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vgld-my.sharepoint.com/personal/j_van_weess_gelderland_nl/Documents/opgeslagen documenten/coenbosselaar/"/>
    </mc:Choice>
  </mc:AlternateContent>
  <xr:revisionPtr revIDLastSave="0" documentId="8_{8C2523CA-7BB5-402E-9F2E-D3C4D2302982}" xr6:coauthVersionLast="47" xr6:coauthVersionMax="47" xr10:uidLastSave="{00000000-0000-0000-0000-000000000000}"/>
  <bookViews>
    <workbookView xWindow="-140" yWindow="-140" windowWidth="19480" windowHeight="11680" activeTab="1" xr2:uid="{BE5C6182-EA61-4936-BBC5-88FCDBDFD0BA}"/>
  </bookViews>
  <sheets>
    <sheet name="Beoogd" sheetId="2" r:id="rId1"/>
    <sheet name="Saldering" sheetId="3" r:id="rId2"/>
    <sheet name="Verschilberekenin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" l="1"/>
  <c r="L2" i="4"/>
  <c r="D3468" i="4"/>
  <c r="O6" i="4"/>
  <c r="O5" i="4"/>
  <c r="O4" i="4"/>
  <c r="O3" i="4"/>
  <c r="O2" i="4"/>
  <c r="S2" i="4" s="1"/>
  <c r="P6" i="4"/>
  <c r="P5" i="4"/>
  <c r="T5" i="4" s="1"/>
  <c r="P4" i="4"/>
  <c r="P3" i="4"/>
  <c r="P2" i="4"/>
  <c r="R6" i="4"/>
  <c r="R5" i="4"/>
  <c r="R4" i="4"/>
  <c r="R3" i="4"/>
  <c r="R2" i="4"/>
  <c r="Q6" i="4"/>
  <c r="T6" i="4"/>
  <c r="Q5" i="4"/>
  <c r="Q4" i="4"/>
  <c r="Q3" i="4"/>
  <c r="Q2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S3" i="4" l="1"/>
  <c r="S4" i="4"/>
  <c r="S5" i="4"/>
  <c r="S6" i="4"/>
  <c r="T2" i="4"/>
  <c r="T3" i="4"/>
  <c r="T4" i="4"/>
</calcChain>
</file>

<file path=xl/sharedStrings.xml><?xml version="1.0" encoding="utf-8"?>
<sst xmlns="http://schemas.openxmlformats.org/spreadsheetml/2006/main" count="3500" uniqueCount="25">
  <si>
    <t>Receptor Id</t>
  </si>
  <si>
    <t>X</t>
  </si>
  <si>
    <t>Y</t>
  </si>
  <si>
    <t>Depositie</t>
  </si>
  <si>
    <t>Randeffect</t>
  </si>
  <si>
    <t>Beoogd</t>
  </si>
  <si>
    <t>Saldering 65% afroming</t>
  </si>
  <si>
    <t>Saldering 30% afroming</t>
  </si>
  <si>
    <t>Verschil 65% afroming</t>
  </si>
  <si>
    <t>Verschil 30% afroming</t>
  </si>
  <si>
    <t>Natuurgebied</t>
  </si>
  <si>
    <t>Korenburgerveen</t>
  </si>
  <si>
    <t>Stelkampsveld</t>
  </si>
  <si>
    <t>Bekendelle</t>
  </si>
  <si>
    <t>Rijntakken</t>
  </si>
  <si>
    <t>Veluwe</t>
  </si>
  <si>
    <t>Totaal depositie salderingssituatie, 30% afroming (N/ha/jr)</t>
  </si>
  <si>
    <t>Natuurgebied2</t>
  </si>
  <si>
    <t>aantal hexagonen met depositie salderingsituatie</t>
  </si>
  <si>
    <t>Totaal depositie salderingssituatie, 30% afroming (N/ha/jr)3</t>
  </si>
  <si>
    <t>aantal hexagonen met depositie beoogde situatie</t>
  </si>
  <si>
    <t>Totaal depositie beoogde situatie (N/ha/jr)4</t>
  </si>
  <si>
    <t>Afname aantal hexagonen</t>
  </si>
  <si>
    <t>Afname depositie</t>
  </si>
  <si>
    <t>Totaal depositie beoogde situatie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</si>
</sst>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 applyAlignment="1">
      <alignment textRotation="180"/>
    </xf>
    <xf numFmtId="1" fontId="1" fillId="0" borderId="0" xfId="0" applyNumberFormat="1" applyFont="1" applyAlignment="1">
      <alignment textRotation="180"/>
    </xf>
    <xf numFmtId="164" fontId="1" fillId="0" borderId="0" xfId="0" applyNumberFormat="1" applyFont="1" applyAlignment="1">
      <alignment textRotation="180"/>
    </xf>
    <xf numFmtId="164" fontId="0" fillId="0" borderId="0" xfId="0" applyNumberFormat="1"/>
    <xf numFmtId="2" fontId="1" fillId="0" borderId="0" xfId="0" applyNumberFormat="1" applyFont="1" applyAlignment="1">
      <alignment textRotation="180"/>
    </xf>
    <xf numFmtId="3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textRotation="180" wrapText="1"/>
    </xf>
  </cellXfs>
  <cellStyles count="1">
    <cellStyle name="Standaard" xfId="0" builtinId="0"/>
  </cellStyles>
  <dxfs count="25"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00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/>
      </font>
      <alignment horizontal="general" vertical="bottom" textRotation="18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2ADAB6-04E7-4247-A010-6CBA2DB5E832}" name="TabelBeoogd" displayName="TabelBeoogd" ref="A1:E3467" totalsRowShown="0">
  <autoFilter ref="A1:E3467" xr:uid="{AC2ADAB6-04E7-4247-A010-6CBA2DB5E832}"/>
  <tableColumns count="5">
    <tableColumn id="104" xr3:uid="{9F7793C9-335E-4053-9687-D59D16FE7DFC}" name="Receptor Id"/>
    <tableColumn id="120" xr3:uid="{25D80756-A802-4735-816C-57C74DE82E5F}" name="X" dataDxfId="24"/>
    <tableColumn id="121" xr3:uid="{CEAB6DF8-DFB5-4F51-9D18-78CA5055C41F}" name="Y" dataDxfId="23"/>
    <tableColumn id="118" xr3:uid="{4E9C80E2-4B8D-48E6-BC97-FDF0283C172E}" name="Depositie" dataDxfId="22"/>
    <tableColumn id="117" xr3:uid="{770EAC4F-711B-4EC2-8426-2FE6B71661A1}" name="Randeffec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700A4F-E3A2-4333-872E-8A703D06789C}" name="TabelSaldering" displayName="TabelSaldering" ref="A1:E3981" totalsRowShown="0">
  <autoFilter ref="A1:E3981" xr:uid="{20700A4F-E3A2-4333-872E-8A703D06789C}"/>
  <tableColumns count="5">
    <tableColumn id="46" xr3:uid="{4E5AF3EF-0AA2-4D66-8481-5335BAA5B18C}" name="Receptor Id"/>
    <tableColumn id="62" xr3:uid="{EB526C26-8A2A-429F-BD92-A1AEC7821D94}" name="X" dataDxfId="21"/>
    <tableColumn id="63" xr3:uid="{D11971DA-0804-448F-9843-E56ABDF0E8F5}" name="Y" dataDxfId="20"/>
    <tableColumn id="60" xr3:uid="{B5146BF5-198F-40EB-B09A-D092026FC1BD}" name="Depositie" dataDxfId="19"/>
    <tableColumn id="59" xr3:uid="{C86D50EB-00C3-4727-847A-5645DD087C68}" name="Randeffect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F54E99-50DF-4588-B0FC-0C0250A040AB}" name="tabel_verschil" displayName="tabel_verschil" ref="A1:J3468" totalsRowCount="1" headerRowDxfId="18">
  <autoFilter ref="A1:J3467" xr:uid="{D7F54E99-50DF-4588-B0FC-0C0250A040AB}"/>
  <sortState xmlns:xlrd2="http://schemas.microsoft.com/office/spreadsheetml/2017/richdata2" ref="A2:I3467">
    <sortCondition descending="1" ref="I1:I3467"/>
  </sortState>
  <tableColumns count="10">
    <tableColumn id="104" xr3:uid="{AFB5A3F9-43F2-471F-A7B8-878C1A185567}" name="Receptor Id"/>
    <tableColumn id="120" xr3:uid="{6303AA0E-5F99-404F-876D-007D5EA9B82C}" name="X" dataDxfId="17" totalsRowDxfId="16"/>
    <tableColumn id="121" xr3:uid="{270E17BF-741A-4467-92B3-F8AA15A89C3E}" name="Y" dataDxfId="15" totalsRowDxfId="14"/>
    <tableColumn id="1" xr3:uid="{4BC43F43-8747-464F-9BC8-E1DE74E3B7B3}" name="Saldering 30% afroming" totalsRowFunction="sum" dataDxfId="13" totalsRowDxfId="12"/>
    <tableColumn id="118" xr3:uid="{97F78014-823B-44DB-8307-05F0DF55C358}" name="Beoogd" dataDxfId="11" totalsRowDxfId="10"/>
    <tableColumn id="117" xr3:uid="{BE448234-CA56-424A-AADB-F57F98A02B2A}" name="Randeffect" dataDxfId="9" totalsRowDxfId="8"/>
    <tableColumn id="122" xr3:uid="{E5003CB8-74B4-46F5-94D6-04668C3B8A3F}" name="Saldering 65% afroming" dataDxfId="7" totalsRowDxfId="6"/>
    <tableColumn id="4" xr3:uid="{911C11DD-1206-425F-BCD7-A747F8D24C94}" name="Verschil 30% afroming" dataDxfId="5" totalsRowDxfId="4">
      <calculatedColumnFormula>tabel_verschil[[#This Row],[Beoogd]]-tabel_verschil[[#This Row],[Saldering 30% afroming]]</calculatedColumnFormula>
    </tableColumn>
    <tableColumn id="123" xr3:uid="{DB0B2D20-CB50-46E9-AD0E-D7EBC555DC3B}" name="Verschil 65% afroming" dataDxfId="3" totalsRowDxfId="2"/>
    <tableColumn id="7" xr3:uid="{8CE081E2-9C02-4C73-8DEC-53922CCFA15E}" name="Natuurgebied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66DE-6CA6-4AF5-9EDA-2869289B0399}">
  <dimension ref="A1:E3467"/>
  <sheetViews>
    <sheetView workbookViewId="0">
      <selection sqref="A1:E3467"/>
    </sheetView>
  </sheetViews>
  <sheetFormatPr defaultRowHeight="12.5" x14ac:dyDescent="0.25"/>
  <sheetData>
    <row r="1" spans="1:5" x14ac:dyDescent="0.25">
      <c r="A1" t="s">
        <v>0</v>
      </c>
      <c r="B1" s="1" t="s">
        <v>1</v>
      </c>
      <c r="C1" s="1" t="s">
        <v>2</v>
      </c>
      <c r="D1" t="s">
        <v>3</v>
      </c>
      <c r="E1" t="s">
        <v>4</v>
      </c>
    </row>
    <row r="2" spans="1:5" x14ac:dyDescent="0.25">
      <c r="A2">
        <v>4186154</v>
      </c>
      <c r="B2" s="1">
        <v>241931.90441604701</v>
      </c>
      <c r="C2" s="1">
        <v>443854.89517005102</v>
      </c>
      <c r="D2">
        <v>8.6709070000000003E-3</v>
      </c>
      <c r="E2" t="b">
        <v>0</v>
      </c>
    </row>
    <row r="3" spans="1:5" x14ac:dyDescent="0.25">
      <c r="A3">
        <v>4186153</v>
      </c>
      <c r="B3" s="1">
        <v>241745.78344422701</v>
      </c>
      <c r="C3" s="1">
        <v>443854.89517005102</v>
      </c>
      <c r="D3">
        <v>1.1765407E-2</v>
      </c>
      <c r="E3" t="b">
        <v>0</v>
      </c>
    </row>
    <row r="4" spans="1:5" x14ac:dyDescent="0.25">
      <c r="A4">
        <v>4186152</v>
      </c>
      <c r="B4" s="1">
        <v>241559.66247240599</v>
      </c>
      <c r="C4" s="1">
        <v>443854.89517005102</v>
      </c>
      <c r="D4">
        <v>1.0370407999999999E-2</v>
      </c>
      <c r="E4" t="b">
        <v>0</v>
      </c>
    </row>
    <row r="5" spans="1:5" x14ac:dyDescent="0.25">
      <c r="A5">
        <v>4186151</v>
      </c>
      <c r="B5" s="1">
        <v>241373.541500586</v>
      </c>
      <c r="C5" s="1">
        <v>443854.89517005102</v>
      </c>
      <c r="D5">
        <v>7.9768019999999999E-3</v>
      </c>
      <c r="E5" t="b">
        <v>0</v>
      </c>
    </row>
    <row r="6" spans="1:5" x14ac:dyDescent="0.25">
      <c r="A6">
        <v>4341886</v>
      </c>
      <c r="B6" s="1">
        <v>199868.56478463201</v>
      </c>
      <c r="C6" s="1">
        <v>449335.20182235102</v>
      </c>
      <c r="D6">
        <v>2.1242823E-3</v>
      </c>
      <c r="E6" t="b">
        <v>1</v>
      </c>
    </row>
    <row r="7" spans="1:5" x14ac:dyDescent="0.25">
      <c r="A7">
        <v>4341887</v>
      </c>
      <c r="B7" s="1">
        <v>200054.68575645299</v>
      </c>
      <c r="C7" s="1">
        <v>449335.20182235102</v>
      </c>
      <c r="D7">
        <v>6.2164634999999999E-3</v>
      </c>
      <c r="E7" t="b">
        <v>0</v>
      </c>
    </row>
    <row r="8" spans="1:5" x14ac:dyDescent="0.25">
      <c r="A8">
        <v>3817477</v>
      </c>
      <c r="B8" s="1">
        <v>206848.10122789801</v>
      </c>
      <c r="C8" s="1">
        <v>430906.32749157801</v>
      </c>
      <c r="D8">
        <v>4.2946396000000005E-3</v>
      </c>
      <c r="E8" t="b">
        <v>0</v>
      </c>
    </row>
    <row r="9" spans="1:5" x14ac:dyDescent="0.25">
      <c r="A9">
        <v>3793011</v>
      </c>
      <c r="B9" s="1">
        <v>206475.85928425699</v>
      </c>
      <c r="C9" s="1">
        <v>430046.67154611897</v>
      </c>
      <c r="D9">
        <v>4.8670233000000004E-3</v>
      </c>
      <c r="E9" t="b">
        <v>0</v>
      </c>
    </row>
    <row r="10" spans="1:5" x14ac:dyDescent="0.25">
      <c r="A10">
        <v>4366354</v>
      </c>
      <c r="B10" s="1">
        <v>200613.048671914</v>
      </c>
      <c r="C10" s="1">
        <v>450194.85776781</v>
      </c>
      <c r="D10">
        <v>6.4141416000000001E-3</v>
      </c>
      <c r="E10" t="b">
        <v>0</v>
      </c>
    </row>
    <row r="11" spans="1:5" x14ac:dyDescent="0.25">
      <c r="A11">
        <v>4366355</v>
      </c>
      <c r="B11" s="1">
        <v>200799.169643734</v>
      </c>
      <c r="C11" s="1">
        <v>450194.85776781</v>
      </c>
      <c r="D11">
        <v>6.4422615000000001E-3</v>
      </c>
      <c r="E11" t="b">
        <v>0</v>
      </c>
    </row>
    <row r="12" spans="1:5" x14ac:dyDescent="0.25">
      <c r="A12">
        <v>4366353</v>
      </c>
      <c r="B12" s="1">
        <v>200426.92770009401</v>
      </c>
      <c r="C12" s="1">
        <v>450194.85776781</v>
      </c>
      <c r="D12">
        <v>2.2143225000000001E-3</v>
      </c>
      <c r="E12" t="b">
        <v>1</v>
      </c>
    </row>
    <row r="13" spans="1:5" x14ac:dyDescent="0.25">
      <c r="A13">
        <v>4366358</v>
      </c>
      <c r="B13" s="1">
        <v>201357.532559196</v>
      </c>
      <c r="C13" s="1">
        <v>450194.85776781</v>
      </c>
      <c r="D13">
        <v>6.8899460000000001E-3</v>
      </c>
      <c r="E13" t="b">
        <v>0</v>
      </c>
    </row>
    <row r="14" spans="1:5" x14ac:dyDescent="0.25">
      <c r="A14">
        <v>4366359</v>
      </c>
      <c r="B14" s="1">
        <v>201543.653531016</v>
      </c>
      <c r="C14" s="1">
        <v>450194.85776781</v>
      </c>
      <c r="D14">
        <v>6.9254E-3</v>
      </c>
      <c r="E14" t="b">
        <v>0</v>
      </c>
    </row>
    <row r="15" spans="1:5" x14ac:dyDescent="0.25">
      <c r="A15">
        <v>4366356</v>
      </c>
      <c r="B15" s="1">
        <v>200985.29061555499</v>
      </c>
      <c r="C15" s="1">
        <v>450194.85776781</v>
      </c>
      <c r="D15">
        <v>6.3433660000000005E-3</v>
      </c>
      <c r="E15" t="b">
        <v>0</v>
      </c>
    </row>
    <row r="16" spans="1:5" x14ac:dyDescent="0.25">
      <c r="A16">
        <v>4366357</v>
      </c>
      <c r="B16" s="1">
        <v>201171.41158737501</v>
      </c>
      <c r="C16" s="1">
        <v>450194.85776781</v>
      </c>
      <c r="D16">
        <v>6.6421680000000004E-3</v>
      </c>
      <c r="E16" t="b">
        <v>0</v>
      </c>
    </row>
    <row r="17" spans="1:5" x14ac:dyDescent="0.25">
      <c r="A17">
        <v>4366362</v>
      </c>
      <c r="B17" s="1">
        <v>202102.01644647701</v>
      </c>
      <c r="C17" s="1">
        <v>450194.85776781</v>
      </c>
      <c r="D17">
        <v>7.0756166999999997E-3</v>
      </c>
      <c r="E17" t="b">
        <v>0</v>
      </c>
    </row>
    <row r="18" spans="1:5" x14ac:dyDescent="0.25">
      <c r="A18">
        <v>3792993</v>
      </c>
      <c r="B18" s="1">
        <v>203125.68179149</v>
      </c>
      <c r="C18" s="1">
        <v>430046.67154611897</v>
      </c>
      <c r="D18">
        <v>2.2631203000000001E-3</v>
      </c>
      <c r="E18" t="b">
        <v>0</v>
      </c>
    </row>
    <row r="19" spans="1:5" x14ac:dyDescent="0.25">
      <c r="A19">
        <v>4366363</v>
      </c>
      <c r="B19" s="1">
        <v>202288.13741829799</v>
      </c>
      <c r="C19" s="1">
        <v>450194.85776781</v>
      </c>
      <c r="D19">
        <v>6.6819749999999997E-3</v>
      </c>
      <c r="E19" t="b">
        <v>0</v>
      </c>
    </row>
    <row r="20" spans="1:5" x14ac:dyDescent="0.25">
      <c r="A20">
        <v>4366360</v>
      </c>
      <c r="B20" s="1">
        <v>201729.77450283701</v>
      </c>
      <c r="C20" s="1">
        <v>450194.85776781</v>
      </c>
      <c r="D20">
        <v>7.0282993000000005E-3</v>
      </c>
      <c r="E20" t="b">
        <v>0</v>
      </c>
    </row>
    <row r="21" spans="1:5" x14ac:dyDescent="0.25">
      <c r="A21">
        <v>4366361</v>
      </c>
      <c r="B21" s="1">
        <v>201915.89547465701</v>
      </c>
      <c r="C21" s="1">
        <v>450194.85776781</v>
      </c>
      <c r="D21">
        <v>7.1211219999999997E-3</v>
      </c>
      <c r="E21" t="b">
        <v>0</v>
      </c>
    </row>
    <row r="22" spans="1:5" x14ac:dyDescent="0.25">
      <c r="A22">
        <v>3792994</v>
      </c>
      <c r="B22" s="1">
        <v>203311.80276331</v>
      </c>
      <c r="C22" s="1">
        <v>430046.67154611897</v>
      </c>
      <c r="D22">
        <v>2.3965037000000002E-3</v>
      </c>
      <c r="E22" t="b">
        <v>0</v>
      </c>
    </row>
    <row r="23" spans="1:5" x14ac:dyDescent="0.25">
      <c r="A23">
        <v>4366366</v>
      </c>
      <c r="B23" s="1">
        <v>202846.500333759</v>
      </c>
      <c r="C23" s="1">
        <v>450194.85776781</v>
      </c>
      <c r="D23">
        <v>6.5124692999999996E-3</v>
      </c>
      <c r="E23" t="b">
        <v>0</v>
      </c>
    </row>
    <row r="24" spans="1:5" x14ac:dyDescent="0.25">
      <c r="A24">
        <v>4366367</v>
      </c>
      <c r="B24" s="1">
        <v>203032.621305579</v>
      </c>
      <c r="C24" s="1">
        <v>450194.85776781</v>
      </c>
      <c r="D24">
        <v>6.7892560000000005E-3</v>
      </c>
      <c r="E24" t="b">
        <v>0</v>
      </c>
    </row>
    <row r="25" spans="1:5" x14ac:dyDescent="0.25">
      <c r="A25">
        <v>4366364</v>
      </c>
      <c r="B25" s="1">
        <v>202474.25839011799</v>
      </c>
      <c r="C25" s="1">
        <v>450194.85776781</v>
      </c>
      <c r="D25">
        <v>3.1395995E-3</v>
      </c>
      <c r="E25" t="b">
        <v>0</v>
      </c>
    </row>
    <row r="26" spans="1:5" x14ac:dyDescent="0.25">
      <c r="A26">
        <v>4366365</v>
      </c>
      <c r="B26" s="1">
        <v>202660.37936193901</v>
      </c>
      <c r="C26" s="1">
        <v>450194.85776781</v>
      </c>
      <c r="D26">
        <v>4.2724269999999996E-3</v>
      </c>
      <c r="E26" t="b">
        <v>0</v>
      </c>
    </row>
    <row r="27" spans="1:5" x14ac:dyDescent="0.25">
      <c r="A27">
        <v>4366368</v>
      </c>
      <c r="B27" s="1">
        <v>203218.74227739999</v>
      </c>
      <c r="C27" s="1">
        <v>450194.85776781</v>
      </c>
      <c r="D27">
        <v>6.4822389999999999E-3</v>
      </c>
      <c r="E27" t="b">
        <v>0</v>
      </c>
    </row>
    <row r="28" spans="1:5" x14ac:dyDescent="0.25">
      <c r="A28">
        <v>3907673</v>
      </c>
      <c r="B28" s="1">
        <v>204149.34713650201</v>
      </c>
      <c r="C28" s="1">
        <v>434076.30879045703</v>
      </c>
      <c r="D28">
        <v>3.4072780000000001E-3</v>
      </c>
      <c r="E28" t="b">
        <v>0</v>
      </c>
    </row>
    <row r="29" spans="1:5" x14ac:dyDescent="0.25">
      <c r="A29">
        <v>3907672</v>
      </c>
      <c r="B29" s="1">
        <v>203963.22616468201</v>
      </c>
      <c r="C29" s="1">
        <v>434076.30879045703</v>
      </c>
      <c r="D29">
        <v>2.8567321999999999E-3</v>
      </c>
      <c r="E29" t="b">
        <v>0</v>
      </c>
    </row>
    <row r="30" spans="1:5" x14ac:dyDescent="0.25">
      <c r="A30">
        <v>4620322</v>
      </c>
      <c r="B30" s="1">
        <v>229275.67833225901</v>
      </c>
      <c r="C30" s="1">
        <v>459113.78820194502</v>
      </c>
      <c r="D30">
        <v>7.4937800000000002E-3</v>
      </c>
      <c r="E30" t="b">
        <v>0</v>
      </c>
    </row>
    <row r="31" spans="1:5" x14ac:dyDescent="0.25">
      <c r="A31">
        <v>4366374</v>
      </c>
      <c r="B31" s="1">
        <v>204335.46810832201</v>
      </c>
      <c r="C31" s="1">
        <v>450194.85776781</v>
      </c>
      <c r="D31">
        <v>1.834235E-3</v>
      </c>
      <c r="E31" t="b">
        <v>0</v>
      </c>
    </row>
    <row r="32" spans="1:5" x14ac:dyDescent="0.25">
      <c r="A32">
        <v>4620321</v>
      </c>
      <c r="B32" s="1">
        <v>229089.55736043799</v>
      </c>
      <c r="C32" s="1">
        <v>459113.78820194502</v>
      </c>
      <c r="D32">
        <v>8.2459179999999997E-3</v>
      </c>
      <c r="E32" t="b">
        <v>0</v>
      </c>
    </row>
    <row r="33" spans="1:5" x14ac:dyDescent="0.25">
      <c r="A33">
        <v>4595758</v>
      </c>
      <c r="B33" s="1">
        <v>210663.58115021701</v>
      </c>
      <c r="C33" s="1">
        <v>458254.13225648698</v>
      </c>
      <c r="D33">
        <v>1.9779461999999996E-3</v>
      </c>
      <c r="E33" t="b">
        <v>0</v>
      </c>
    </row>
    <row r="34" spans="1:5" x14ac:dyDescent="0.25">
      <c r="A34">
        <v>4595759</v>
      </c>
      <c r="B34" s="1">
        <v>210849.70212203701</v>
      </c>
      <c r="C34" s="1">
        <v>458254.13225648698</v>
      </c>
      <c r="D34">
        <v>1.9758342999999998E-3</v>
      </c>
      <c r="E34" t="b">
        <v>0</v>
      </c>
    </row>
    <row r="35" spans="1:5" x14ac:dyDescent="0.25">
      <c r="A35">
        <v>4595756</v>
      </c>
      <c r="B35" s="1">
        <v>210291.339206576</v>
      </c>
      <c r="C35" s="1">
        <v>458254.13225648698</v>
      </c>
      <c r="D35">
        <v>2.6919223000000003E-3</v>
      </c>
      <c r="E35" t="b">
        <v>0</v>
      </c>
    </row>
    <row r="36" spans="1:5" x14ac:dyDescent="0.25">
      <c r="A36">
        <v>4595757</v>
      </c>
      <c r="B36" s="1">
        <v>210477.460178396</v>
      </c>
      <c r="C36" s="1">
        <v>458254.13225648698</v>
      </c>
      <c r="D36">
        <v>1.8459806000000001E-3</v>
      </c>
      <c r="E36" t="b">
        <v>0</v>
      </c>
    </row>
    <row r="37" spans="1:5" x14ac:dyDescent="0.25">
      <c r="A37">
        <v>3907671</v>
      </c>
      <c r="B37" s="1">
        <v>203777.105192861</v>
      </c>
      <c r="C37" s="1">
        <v>434076.30879045703</v>
      </c>
      <c r="D37">
        <v>2.9249790000000003E-3</v>
      </c>
      <c r="E37" t="b">
        <v>0</v>
      </c>
    </row>
    <row r="38" spans="1:5" x14ac:dyDescent="0.25">
      <c r="A38">
        <v>3907670</v>
      </c>
      <c r="B38" s="1">
        <v>203590.984221041</v>
      </c>
      <c r="C38" s="1">
        <v>434076.30879045703</v>
      </c>
      <c r="D38">
        <v>2.7284047000000001E-3</v>
      </c>
      <c r="E38" t="b">
        <v>0</v>
      </c>
    </row>
    <row r="39" spans="1:5" x14ac:dyDescent="0.25">
      <c r="A39">
        <v>3907669</v>
      </c>
      <c r="B39" s="1">
        <v>203404.86324922001</v>
      </c>
      <c r="C39" s="1">
        <v>434076.30879045703</v>
      </c>
      <c r="D39">
        <v>3.9095148000000005E-3</v>
      </c>
      <c r="E39" t="b">
        <v>0</v>
      </c>
    </row>
    <row r="40" spans="1:5" x14ac:dyDescent="0.25">
      <c r="A40">
        <v>4071498</v>
      </c>
      <c r="B40" s="1">
        <v>245375.142394725</v>
      </c>
      <c r="C40" s="1">
        <v>439825.25792571303</v>
      </c>
      <c r="D40">
        <v>1.0430221E-2</v>
      </c>
      <c r="E40" t="b">
        <v>0</v>
      </c>
    </row>
    <row r="41" spans="1:5" x14ac:dyDescent="0.25">
      <c r="A41">
        <v>4595762</v>
      </c>
      <c r="B41" s="1">
        <v>211408.06503749799</v>
      </c>
      <c r="C41" s="1">
        <v>458254.13225648698</v>
      </c>
      <c r="D41">
        <v>2.1323643E-3</v>
      </c>
      <c r="E41" t="b">
        <v>0</v>
      </c>
    </row>
    <row r="42" spans="1:5" x14ac:dyDescent="0.25">
      <c r="A42">
        <v>4595763</v>
      </c>
      <c r="B42" s="1">
        <v>211594.186009319</v>
      </c>
      <c r="C42" s="1">
        <v>458254.13225648698</v>
      </c>
      <c r="D42">
        <v>2.364915E-3</v>
      </c>
      <c r="E42" t="b">
        <v>0</v>
      </c>
    </row>
    <row r="43" spans="1:5" x14ac:dyDescent="0.25">
      <c r="A43">
        <v>4071496</v>
      </c>
      <c r="B43" s="1">
        <v>245002.90045108399</v>
      </c>
      <c r="C43" s="1">
        <v>439825.25792571303</v>
      </c>
      <c r="D43">
        <v>1.0189475000000002E-2</v>
      </c>
      <c r="E43" t="b">
        <v>0</v>
      </c>
    </row>
    <row r="44" spans="1:5" x14ac:dyDescent="0.25">
      <c r="A44">
        <v>4595760</v>
      </c>
      <c r="B44" s="1">
        <v>211035.82309385799</v>
      </c>
      <c r="C44" s="1">
        <v>458254.13225648698</v>
      </c>
      <c r="D44">
        <v>2.1118537000000001E-3</v>
      </c>
      <c r="E44" t="b">
        <v>0</v>
      </c>
    </row>
    <row r="45" spans="1:5" x14ac:dyDescent="0.25">
      <c r="A45">
        <v>4071497</v>
      </c>
      <c r="B45" s="1">
        <v>245189.021422905</v>
      </c>
      <c r="C45" s="1">
        <v>439825.25792571303</v>
      </c>
      <c r="D45">
        <v>9.5157530000000001E-3</v>
      </c>
      <c r="E45" t="b">
        <v>0</v>
      </c>
    </row>
    <row r="46" spans="1:5" x14ac:dyDescent="0.25">
      <c r="A46">
        <v>4595761</v>
      </c>
      <c r="B46" s="1">
        <v>211221.94406567799</v>
      </c>
      <c r="C46" s="1">
        <v>458254.13225648698</v>
      </c>
      <c r="D46">
        <v>2.2429134000000002E-3</v>
      </c>
      <c r="E46" t="b">
        <v>0</v>
      </c>
    </row>
    <row r="47" spans="1:5" x14ac:dyDescent="0.25">
      <c r="A47">
        <v>4071495</v>
      </c>
      <c r="B47" s="1">
        <v>244816.77947926399</v>
      </c>
      <c r="C47" s="1">
        <v>439825.25792571303</v>
      </c>
      <c r="D47">
        <v>1.0080097E-2</v>
      </c>
      <c r="E47" t="b">
        <v>0</v>
      </c>
    </row>
    <row r="48" spans="1:5" x14ac:dyDescent="0.25">
      <c r="A48">
        <v>3883186</v>
      </c>
      <c r="B48" s="1">
        <v>199868.56478463201</v>
      </c>
      <c r="C48" s="1">
        <v>433216.652844998</v>
      </c>
      <c r="D48">
        <v>2.9190265000000001E-3</v>
      </c>
      <c r="E48" t="b">
        <v>0</v>
      </c>
    </row>
    <row r="49" spans="1:5" x14ac:dyDescent="0.25">
      <c r="A49">
        <v>3883185</v>
      </c>
      <c r="B49" s="1">
        <v>199682.44381281201</v>
      </c>
      <c r="C49" s="1">
        <v>433216.652844998</v>
      </c>
      <c r="D49">
        <v>1.9601016999999999E-3</v>
      </c>
      <c r="E49" t="b">
        <v>0</v>
      </c>
    </row>
    <row r="50" spans="1:5" x14ac:dyDescent="0.25">
      <c r="A50">
        <v>3883184</v>
      </c>
      <c r="B50" s="1">
        <v>199496.32284099099</v>
      </c>
      <c r="C50" s="1">
        <v>433216.652844998</v>
      </c>
      <c r="D50">
        <v>2.0186169999999999E-3</v>
      </c>
      <c r="E50" t="b">
        <v>0</v>
      </c>
    </row>
    <row r="51" spans="1:5" x14ac:dyDescent="0.25">
      <c r="A51">
        <v>3883189</v>
      </c>
      <c r="B51" s="1">
        <v>200426.92770009401</v>
      </c>
      <c r="C51" s="1">
        <v>433216.652844998</v>
      </c>
      <c r="D51">
        <v>2.2121160000000001E-3</v>
      </c>
      <c r="E51" t="b">
        <v>0</v>
      </c>
    </row>
    <row r="52" spans="1:5" x14ac:dyDescent="0.25">
      <c r="A52">
        <v>3883188</v>
      </c>
      <c r="B52" s="1">
        <v>200240.80672827299</v>
      </c>
      <c r="C52" s="1">
        <v>433216.652844998</v>
      </c>
      <c r="D52">
        <v>2.9043414000000001E-3</v>
      </c>
      <c r="E52" t="b">
        <v>0</v>
      </c>
    </row>
    <row r="53" spans="1:5" x14ac:dyDescent="0.25">
      <c r="A53">
        <v>3883183</v>
      </c>
      <c r="B53" s="1">
        <v>199310.201869171</v>
      </c>
      <c r="C53" s="1">
        <v>433216.652844998</v>
      </c>
      <c r="D53">
        <v>2.1255226000000001E-3</v>
      </c>
      <c r="E53" t="b">
        <v>0</v>
      </c>
    </row>
    <row r="54" spans="1:5" x14ac:dyDescent="0.25">
      <c r="A54">
        <v>4432111</v>
      </c>
      <c r="B54" s="1">
        <v>202381.19790420801</v>
      </c>
      <c r="C54" s="1">
        <v>452505.18312123098</v>
      </c>
      <c r="D54">
        <v>6.2585317000000001E-3</v>
      </c>
      <c r="E54" t="b">
        <v>0</v>
      </c>
    </row>
    <row r="55" spans="1:5" x14ac:dyDescent="0.25">
      <c r="A55">
        <v>4317421</v>
      </c>
      <c r="B55" s="1">
        <v>199682.44381281201</v>
      </c>
      <c r="C55" s="1">
        <v>448475.54587689199</v>
      </c>
      <c r="D55">
        <v>6.4384740000000005E-3</v>
      </c>
      <c r="E55" t="b">
        <v>0</v>
      </c>
    </row>
    <row r="56" spans="1:5" x14ac:dyDescent="0.25">
      <c r="A56">
        <v>4432110</v>
      </c>
      <c r="B56" s="1">
        <v>202195.07693238801</v>
      </c>
      <c r="C56" s="1">
        <v>452505.18312123098</v>
      </c>
      <c r="D56">
        <v>2.0925414E-3</v>
      </c>
      <c r="E56" t="b">
        <v>1</v>
      </c>
    </row>
    <row r="57" spans="1:5" x14ac:dyDescent="0.25">
      <c r="A57">
        <v>4317420</v>
      </c>
      <c r="B57" s="1">
        <v>199496.32284099099</v>
      </c>
      <c r="C57" s="1">
        <v>448475.54587689199</v>
      </c>
      <c r="D57">
        <v>4.4810683999999996E-3</v>
      </c>
      <c r="E57" t="b">
        <v>0</v>
      </c>
    </row>
    <row r="58" spans="1:5" x14ac:dyDescent="0.25">
      <c r="A58">
        <v>4317423</v>
      </c>
      <c r="B58" s="1">
        <v>200054.68575645299</v>
      </c>
      <c r="C58" s="1">
        <v>448475.54587689199</v>
      </c>
      <c r="D58">
        <v>6.4317560000000003E-3</v>
      </c>
      <c r="E58" t="b">
        <v>0</v>
      </c>
    </row>
    <row r="59" spans="1:5" x14ac:dyDescent="0.25">
      <c r="A59">
        <v>4317422</v>
      </c>
      <c r="B59" s="1">
        <v>199868.56478463201</v>
      </c>
      <c r="C59" s="1">
        <v>448475.54587689199</v>
      </c>
      <c r="D59">
        <v>6.0448214999999994E-3</v>
      </c>
      <c r="E59" t="b">
        <v>0</v>
      </c>
    </row>
    <row r="60" spans="1:5" x14ac:dyDescent="0.25">
      <c r="A60">
        <v>4432115</v>
      </c>
      <c r="B60" s="1">
        <v>203125.68179149</v>
      </c>
      <c r="C60" s="1">
        <v>452505.18312123098</v>
      </c>
      <c r="D60">
        <v>5.0823565000000003E-3</v>
      </c>
      <c r="E60" t="b">
        <v>0</v>
      </c>
    </row>
    <row r="61" spans="1:5" x14ac:dyDescent="0.25">
      <c r="A61">
        <v>4317425</v>
      </c>
      <c r="B61" s="1">
        <v>200426.92770009401</v>
      </c>
      <c r="C61" s="1">
        <v>448475.54587689199</v>
      </c>
      <c r="D61">
        <v>6.7136606999999996E-3</v>
      </c>
      <c r="E61" t="b">
        <v>0</v>
      </c>
    </row>
    <row r="62" spans="1:5" x14ac:dyDescent="0.25">
      <c r="A62">
        <v>4432114</v>
      </c>
      <c r="B62" s="1">
        <v>202939.56081966899</v>
      </c>
      <c r="C62" s="1">
        <v>452505.18312123098</v>
      </c>
      <c r="D62">
        <v>5.8667820000000001E-3</v>
      </c>
      <c r="E62" t="b">
        <v>0</v>
      </c>
    </row>
    <row r="63" spans="1:5" x14ac:dyDescent="0.25">
      <c r="A63">
        <v>4317424</v>
      </c>
      <c r="B63" s="1">
        <v>200240.80672827299</v>
      </c>
      <c r="C63" s="1">
        <v>448475.54587689199</v>
      </c>
      <c r="D63">
        <v>6.5322590000000003E-3</v>
      </c>
      <c r="E63" t="b">
        <v>0</v>
      </c>
    </row>
    <row r="64" spans="1:5" x14ac:dyDescent="0.25">
      <c r="A64">
        <v>4432113</v>
      </c>
      <c r="B64" s="1">
        <v>202753.43984784899</v>
      </c>
      <c r="C64" s="1">
        <v>452505.18312123098</v>
      </c>
      <c r="D64">
        <v>2.8919028999999999E-3</v>
      </c>
      <c r="E64" t="b">
        <v>0</v>
      </c>
    </row>
    <row r="65" spans="1:5" x14ac:dyDescent="0.25">
      <c r="A65">
        <v>4317427</v>
      </c>
      <c r="B65" s="1">
        <v>200799.169643734</v>
      </c>
      <c r="C65" s="1">
        <v>448475.54587689199</v>
      </c>
      <c r="D65">
        <v>4.9098099999999997E-3</v>
      </c>
      <c r="E65" t="b">
        <v>0</v>
      </c>
    </row>
    <row r="66" spans="1:5" x14ac:dyDescent="0.25">
      <c r="A66">
        <v>4432112</v>
      </c>
      <c r="B66" s="1">
        <v>202567.318876028</v>
      </c>
      <c r="C66" s="1">
        <v>452505.18312123098</v>
      </c>
      <c r="D66">
        <v>6.0178954999999994E-3</v>
      </c>
      <c r="E66" t="b">
        <v>0</v>
      </c>
    </row>
    <row r="67" spans="1:5" x14ac:dyDescent="0.25">
      <c r="A67">
        <v>4317426</v>
      </c>
      <c r="B67" s="1">
        <v>200613.048671914</v>
      </c>
      <c r="C67" s="1">
        <v>448475.54587689199</v>
      </c>
      <c r="D67">
        <v>6.8650264999999995E-3</v>
      </c>
      <c r="E67" t="b">
        <v>0</v>
      </c>
    </row>
    <row r="68" spans="1:5" x14ac:dyDescent="0.25">
      <c r="A68">
        <v>4251902</v>
      </c>
      <c r="B68" s="1">
        <v>242024.96490195699</v>
      </c>
      <c r="C68" s="1">
        <v>446165.220523472</v>
      </c>
      <c r="D68">
        <v>7.1517854E-3</v>
      </c>
      <c r="E68" t="b">
        <v>0</v>
      </c>
    </row>
    <row r="69" spans="1:5" x14ac:dyDescent="0.25">
      <c r="A69">
        <v>4251903</v>
      </c>
      <c r="B69" s="1">
        <v>242211.08587377801</v>
      </c>
      <c r="C69" s="1">
        <v>446165.220523472</v>
      </c>
      <c r="D69">
        <v>9.8191980000000012E-3</v>
      </c>
      <c r="E69" t="b">
        <v>0</v>
      </c>
    </row>
    <row r="70" spans="1:5" x14ac:dyDescent="0.25">
      <c r="A70">
        <v>4341890</v>
      </c>
      <c r="B70" s="1">
        <v>200613.048671914</v>
      </c>
      <c r="C70" s="1">
        <v>449335.20182235102</v>
      </c>
      <c r="D70">
        <v>1.9643155000000001E-3</v>
      </c>
      <c r="E70" t="b">
        <v>0</v>
      </c>
    </row>
    <row r="71" spans="1:5" x14ac:dyDescent="0.25">
      <c r="A71">
        <v>4341888</v>
      </c>
      <c r="B71" s="1">
        <v>200240.80672827299</v>
      </c>
      <c r="C71" s="1">
        <v>449335.20182235102</v>
      </c>
      <c r="D71">
        <v>6.1007240000000001E-3</v>
      </c>
      <c r="E71" t="b">
        <v>0</v>
      </c>
    </row>
    <row r="72" spans="1:5" x14ac:dyDescent="0.25">
      <c r="A72">
        <v>4341889</v>
      </c>
      <c r="B72" s="1">
        <v>200426.92770009401</v>
      </c>
      <c r="C72" s="1">
        <v>449335.20182235102</v>
      </c>
      <c r="D72">
        <v>2.6221529000000003E-3</v>
      </c>
      <c r="E72" t="b">
        <v>0</v>
      </c>
    </row>
    <row r="73" spans="1:5" x14ac:dyDescent="0.25">
      <c r="A73">
        <v>4341894</v>
      </c>
      <c r="B73" s="1">
        <v>201357.532559196</v>
      </c>
      <c r="C73" s="1">
        <v>449335.20182235102</v>
      </c>
      <c r="D73">
        <v>7.0333330000000001E-3</v>
      </c>
      <c r="E73" t="b">
        <v>0</v>
      </c>
    </row>
    <row r="74" spans="1:5" x14ac:dyDescent="0.25">
      <c r="A74">
        <v>4341895</v>
      </c>
      <c r="B74" s="1">
        <v>201543.653531016</v>
      </c>
      <c r="C74" s="1">
        <v>449335.20182235102</v>
      </c>
      <c r="D74">
        <v>7.2871972999999993E-3</v>
      </c>
      <c r="E74" t="b">
        <v>0</v>
      </c>
    </row>
    <row r="75" spans="1:5" x14ac:dyDescent="0.25">
      <c r="A75">
        <v>4227205</v>
      </c>
      <c r="B75" s="1">
        <v>198658.7784678</v>
      </c>
      <c r="C75" s="1">
        <v>445305.56457801303</v>
      </c>
      <c r="D75">
        <v>1.5957096E-3</v>
      </c>
      <c r="E75" t="b">
        <v>0</v>
      </c>
    </row>
    <row r="76" spans="1:5" x14ac:dyDescent="0.25">
      <c r="A76">
        <v>4456578</v>
      </c>
      <c r="B76" s="1">
        <v>202939.56081966899</v>
      </c>
      <c r="C76" s="1">
        <v>453364.83906669001</v>
      </c>
      <c r="D76">
        <v>9.9135320000000001E-4</v>
      </c>
      <c r="E76" t="b">
        <v>1</v>
      </c>
    </row>
    <row r="77" spans="1:5" x14ac:dyDescent="0.25">
      <c r="A77">
        <v>4341892</v>
      </c>
      <c r="B77" s="1">
        <v>200985.29061555499</v>
      </c>
      <c r="C77" s="1">
        <v>449335.20182235102</v>
      </c>
      <c r="D77">
        <v>3.7342005999999998E-3</v>
      </c>
      <c r="E77" t="b">
        <v>0</v>
      </c>
    </row>
    <row r="78" spans="1:5" x14ac:dyDescent="0.25">
      <c r="A78">
        <v>4341893</v>
      </c>
      <c r="B78" s="1">
        <v>201171.41158737501</v>
      </c>
      <c r="C78" s="1">
        <v>449335.20182235102</v>
      </c>
      <c r="D78">
        <v>6.7652863000000002E-3</v>
      </c>
      <c r="E78" t="b">
        <v>0</v>
      </c>
    </row>
    <row r="79" spans="1:5" x14ac:dyDescent="0.25">
      <c r="A79">
        <v>4341898</v>
      </c>
      <c r="B79" s="1">
        <v>202102.01644647701</v>
      </c>
      <c r="C79" s="1">
        <v>449335.20182235102</v>
      </c>
      <c r="D79">
        <v>7.3381660000000001E-3</v>
      </c>
      <c r="E79" t="b">
        <v>0</v>
      </c>
    </row>
    <row r="80" spans="1:5" x14ac:dyDescent="0.25">
      <c r="A80">
        <v>4341899</v>
      </c>
      <c r="B80" s="1">
        <v>202288.13741829799</v>
      </c>
      <c r="C80" s="1">
        <v>449335.20182235102</v>
      </c>
      <c r="D80">
        <v>7.2134264999999999E-3</v>
      </c>
      <c r="E80" t="b">
        <v>0</v>
      </c>
    </row>
    <row r="81" spans="1:5" x14ac:dyDescent="0.25">
      <c r="A81">
        <v>4341896</v>
      </c>
      <c r="B81" s="1">
        <v>201729.77450283701</v>
      </c>
      <c r="C81" s="1">
        <v>449335.20182235102</v>
      </c>
      <c r="D81">
        <v>7.4042393000000005E-3</v>
      </c>
      <c r="E81" t="b">
        <v>0</v>
      </c>
    </row>
    <row r="82" spans="1:5" x14ac:dyDescent="0.25">
      <c r="A82">
        <v>4341897</v>
      </c>
      <c r="B82" s="1">
        <v>201915.89547465701</v>
      </c>
      <c r="C82" s="1">
        <v>449335.20182235102</v>
      </c>
      <c r="D82">
        <v>7.4338593000000007E-3</v>
      </c>
      <c r="E82" t="b">
        <v>0</v>
      </c>
    </row>
    <row r="83" spans="1:5" x14ac:dyDescent="0.25">
      <c r="A83">
        <v>4341900</v>
      </c>
      <c r="B83" s="1">
        <v>202474.25839011799</v>
      </c>
      <c r="C83" s="1">
        <v>449335.20182235102</v>
      </c>
      <c r="D83">
        <v>3.2004153E-3</v>
      </c>
      <c r="E83" t="b">
        <v>0</v>
      </c>
    </row>
    <row r="84" spans="1:5" x14ac:dyDescent="0.25">
      <c r="A84">
        <v>4571295</v>
      </c>
      <c r="B84" s="1">
        <v>210849.70212203701</v>
      </c>
      <c r="C84" s="1">
        <v>457394.476311028</v>
      </c>
      <c r="D84">
        <v>1.9833524E-3</v>
      </c>
      <c r="E84" t="b">
        <v>0</v>
      </c>
    </row>
    <row r="85" spans="1:5" x14ac:dyDescent="0.25">
      <c r="A85">
        <v>3768551</v>
      </c>
      <c r="B85" s="1">
        <v>207220.34317153899</v>
      </c>
      <c r="C85" s="1">
        <v>429187.01560066</v>
      </c>
      <c r="D85">
        <v>3.7666169999999999E-3</v>
      </c>
      <c r="E85" t="b">
        <v>0</v>
      </c>
    </row>
    <row r="86" spans="1:5" x14ac:dyDescent="0.25">
      <c r="A86">
        <v>3768550</v>
      </c>
      <c r="B86" s="1">
        <v>207034.22219971899</v>
      </c>
      <c r="C86" s="1">
        <v>429187.01560066</v>
      </c>
      <c r="D86">
        <v>3.5470906999999999E-3</v>
      </c>
      <c r="E86" t="b">
        <v>0</v>
      </c>
    </row>
    <row r="87" spans="1:5" x14ac:dyDescent="0.25">
      <c r="A87">
        <v>4571300</v>
      </c>
      <c r="B87" s="1">
        <v>211780.306981139</v>
      </c>
      <c r="C87" s="1">
        <v>457394.476311028</v>
      </c>
      <c r="D87">
        <v>2.5222964E-3</v>
      </c>
      <c r="E87" t="b">
        <v>0</v>
      </c>
    </row>
    <row r="88" spans="1:5" x14ac:dyDescent="0.25">
      <c r="A88">
        <v>4571297</v>
      </c>
      <c r="B88" s="1">
        <v>211221.94406567799</v>
      </c>
      <c r="C88" s="1">
        <v>457394.476311028</v>
      </c>
      <c r="D88">
        <v>2.0326067000000004E-3</v>
      </c>
      <c r="E88" t="b">
        <v>0</v>
      </c>
    </row>
    <row r="89" spans="1:5" x14ac:dyDescent="0.25">
      <c r="A89">
        <v>4571298</v>
      </c>
      <c r="B89" s="1">
        <v>211408.06503749799</v>
      </c>
      <c r="C89" s="1">
        <v>457394.476311028</v>
      </c>
      <c r="D89">
        <v>2.1003038000000003E-3</v>
      </c>
      <c r="E89" t="b">
        <v>0</v>
      </c>
    </row>
    <row r="90" spans="1:5" x14ac:dyDescent="0.25">
      <c r="A90">
        <v>3883219</v>
      </c>
      <c r="B90" s="1">
        <v>206010.556854706</v>
      </c>
      <c r="C90" s="1">
        <v>433216.652844998</v>
      </c>
      <c r="D90">
        <v>3.8046114E-3</v>
      </c>
      <c r="E90" t="b">
        <v>0</v>
      </c>
    </row>
    <row r="91" spans="1:5" x14ac:dyDescent="0.25">
      <c r="A91">
        <v>3883218</v>
      </c>
      <c r="B91" s="1">
        <v>205824.435882886</v>
      </c>
      <c r="C91" s="1">
        <v>433216.652844998</v>
      </c>
      <c r="D91">
        <v>4.2375329999999999E-3</v>
      </c>
      <c r="E91" t="b">
        <v>0</v>
      </c>
    </row>
    <row r="92" spans="1:5" x14ac:dyDescent="0.25">
      <c r="A92">
        <v>3883222</v>
      </c>
      <c r="B92" s="1">
        <v>206568.91977016701</v>
      </c>
      <c r="C92" s="1">
        <v>433216.652844998</v>
      </c>
      <c r="D92">
        <v>8.5317280000000006E-3</v>
      </c>
      <c r="E92" t="b">
        <v>0</v>
      </c>
    </row>
    <row r="93" spans="1:5" x14ac:dyDescent="0.25">
      <c r="A93">
        <v>3883221</v>
      </c>
      <c r="B93" s="1">
        <v>206382.79879834701</v>
      </c>
      <c r="C93" s="1">
        <v>433216.652844998</v>
      </c>
      <c r="D93">
        <v>5.6492390000000003E-3</v>
      </c>
      <c r="E93" t="b">
        <v>0</v>
      </c>
    </row>
    <row r="94" spans="1:5" x14ac:dyDescent="0.25">
      <c r="A94">
        <v>3883220</v>
      </c>
      <c r="B94" s="1">
        <v>206196.67782652701</v>
      </c>
      <c r="C94" s="1">
        <v>433216.652844998</v>
      </c>
      <c r="D94">
        <v>3.8705023000000002E-3</v>
      </c>
      <c r="E94" t="b">
        <v>0</v>
      </c>
    </row>
    <row r="95" spans="1:5" x14ac:dyDescent="0.25">
      <c r="A95">
        <v>3858744</v>
      </c>
      <c r="B95" s="1">
        <v>203963.22616468201</v>
      </c>
      <c r="C95" s="1">
        <v>432356.99689953902</v>
      </c>
      <c r="D95">
        <v>3.0526037999999999E-3</v>
      </c>
      <c r="E95" t="b">
        <v>0</v>
      </c>
    </row>
    <row r="96" spans="1:5" x14ac:dyDescent="0.25">
      <c r="A96">
        <v>3858736</v>
      </c>
      <c r="B96" s="1">
        <v>202474.25839011799</v>
      </c>
      <c r="C96" s="1">
        <v>432356.99689953902</v>
      </c>
      <c r="D96">
        <v>2.6413260000000003E-3</v>
      </c>
      <c r="E96" t="b">
        <v>0</v>
      </c>
    </row>
    <row r="97" spans="1:5" x14ac:dyDescent="0.25">
      <c r="A97">
        <v>3858737</v>
      </c>
      <c r="B97" s="1">
        <v>202660.37936193901</v>
      </c>
      <c r="C97" s="1">
        <v>432356.99689953902</v>
      </c>
      <c r="D97">
        <v>4.0212547E-3</v>
      </c>
      <c r="E97" t="b">
        <v>0</v>
      </c>
    </row>
    <row r="98" spans="1:5" x14ac:dyDescent="0.25">
      <c r="A98">
        <v>3858743</v>
      </c>
      <c r="B98" s="1">
        <v>203777.105192861</v>
      </c>
      <c r="C98" s="1">
        <v>432356.99689953902</v>
      </c>
      <c r="D98">
        <v>3.7621029000000001E-3</v>
      </c>
      <c r="E98" t="b">
        <v>0</v>
      </c>
    </row>
    <row r="99" spans="1:5" x14ac:dyDescent="0.25">
      <c r="A99">
        <v>3858735</v>
      </c>
      <c r="B99" s="1">
        <v>202288.13741829799</v>
      </c>
      <c r="C99" s="1">
        <v>432356.99689953902</v>
      </c>
      <c r="D99">
        <v>2.4011975000000001E-3</v>
      </c>
      <c r="E99" t="b">
        <v>0</v>
      </c>
    </row>
    <row r="100" spans="1:5" x14ac:dyDescent="0.25">
      <c r="A100">
        <v>3858732</v>
      </c>
      <c r="B100" s="1">
        <v>201729.77450283701</v>
      </c>
      <c r="C100" s="1">
        <v>432356.99689953902</v>
      </c>
      <c r="D100">
        <v>2.8747332E-3</v>
      </c>
      <c r="E100" t="b">
        <v>0</v>
      </c>
    </row>
    <row r="101" spans="1:5" x14ac:dyDescent="0.25">
      <c r="A101">
        <v>4407643</v>
      </c>
      <c r="B101" s="1">
        <v>201636.71401692601</v>
      </c>
      <c r="C101" s="1">
        <v>451645.527175772</v>
      </c>
      <c r="D101">
        <v>6.5285030000000006E-3</v>
      </c>
      <c r="E101" t="b">
        <v>0</v>
      </c>
    </row>
    <row r="102" spans="1:5" x14ac:dyDescent="0.25">
      <c r="A102">
        <v>4407642</v>
      </c>
      <c r="B102" s="1">
        <v>201450.59304510601</v>
      </c>
      <c r="C102" s="1">
        <v>451645.527175772</v>
      </c>
      <c r="D102">
        <v>2.1647463E-3</v>
      </c>
      <c r="E102" t="b">
        <v>1</v>
      </c>
    </row>
    <row r="103" spans="1:5" x14ac:dyDescent="0.25">
      <c r="A103">
        <v>4407647</v>
      </c>
      <c r="B103" s="1">
        <v>202381.19790420801</v>
      </c>
      <c r="C103" s="1">
        <v>451645.527175772</v>
      </c>
      <c r="D103">
        <v>6.8948719999999998E-3</v>
      </c>
      <c r="E103" t="b">
        <v>0</v>
      </c>
    </row>
    <row r="104" spans="1:5" x14ac:dyDescent="0.25">
      <c r="A104">
        <v>4292957</v>
      </c>
      <c r="B104" s="1">
        <v>199682.44381281201</v>
      </c>
      <c r="C104" s="1">
        <v>447615.88993143401</v>
      </c>
      <c r="D104">
        <v>2.6747584999999999E-3</v>
      </c>
      <c r="E104" t="b">
        <v>0</v>
      </c>
    </row>
    <row r="105" spans="1:5" x14ac:dyDescent="0.25">
      <c r="A105">
        <v>4407646</v>
      </c>
      <c r="B105" s="1">
        <v>202195.07693238801</v>
      </c>
      <c r="C105" s="1">
        <v>451645.527175772</v>
      </c>
      <c r="D105">
        <v>6.6069809999999996E-3</v>
      </c>
      <c r="E105" t="b">
        <v>0</v>
      </c>
    </row>
    <row r="106" spans="1:5" x14ac:dyDescent="0.25">
      <c r="A106">
        <v>4407645</v>
      </c>
      <c r="B106" s="1">
        <v>202008.95596056699</v>
      </c>
      <c r="C106" s="1">
        <v>451645.527175772</v>
      </c>
      <c r="D106">
        <v>6.5696280000000001E-3</v>
      </c>
      <c r="E106" t="b">
        <v>0</v>
      </c>
    </row>
    <row r="107" spans="1:5" x14ac:dyDescent="0.25">
      <c r="A107">
        <v>4292959</v>
      </c>
      <c r="B107" s="1">
        <v>200054.68575645299</v>
      </c>
      <c r="C107" s="1">
        <v>447615.88993143401</v>
      </c>
      <c r="D107">
        <v>2.5835789999999999E-3</v>
      </c>
      <c r="E107" t="b">
        <v>0</v>
      </c>
    </row>
    <row r="108" spans="1:5" x14ac:dyDescent="0.25">
      <c r="A108">
        <v>3973410</v>
      </c>
      <c r="B108" s="1">
        <v>202195.07693238801</v>
      </c>
      <c r="C108" s="1">
        <v>436386.63414387801</v>
      </c>
      <c r="D108">
        <v>3.0481314999999997E-3</v>
      </c>
      <c r="E108" t="b">
        <v>0</v>
      </c>
    </row>
    <row r="109" spans="1:5" x14ac:dyDescent="0.25">
      <c r="A109">
        <v>4407644</v>
      </c>
      <c r="B109" s="1">
        <v>201822.834988747</v>
      </c>
      <c r="C109" s="1">
        <v>451645.527175772</v>
      </c>
      <c r="D109">
        <v>6.7128213000000004E-3</v>
      </c>
      <c r="E109" t="b">
        <v>0</v>
      </c>
    </row>
    <row r="110" spans="1:5" x14ac:dyDescent="0.25">
      <c r="A110">
        <v>4292958</v>
      </c>
      <c r="B110" s="1">
        <v>199868.56478463201</v>
      </c>
      <c r="C110" s="1">
        <v>447615.88993143401</v>
      </c>
      <c r="D110">
        <v>2.6039090000000002E-3</v>
      </c>
      <c r="E110" t="b">
        <v>0</v>
      </c>
    </row>
    <row r="111" spans="1:5" x14ac:dyDescent="0.25">
      <c r="A111">
        <v>3858714</v>
      </c>
      <c r="B111" s="1">
        <v>198379.597010069</v>
      </c>
      <c r="C111" s="1">
        <v>432356.99689953902</v>
      </c>
      <c r="D111">
        <v>2.0705366000000002E-3</v>
      </c>
      <c r="E111" t="b">
        <v>0</v>
      </c>
    </row>
    <row r="112" spans="1:5" x14ac:dyDescent="0.25">
      <c r="A112">
        <v>3858715</v>
      </c>
      <c r="B112" s="1">
        <v>198565.717981889</v>
      </c>
      <c r="C112" s="1">
        <v>432356.99689953902</v>
      </c>
      <c r="D112">
        <v>2.3109147000000001E-3</v>
      </c>
      <c r="E112" t="b">
        <v>0</v>
      </c>
    </row>
    <row r="113" spans="1:5" x14ac:dyDescent="0.25">
      <c r="A113">
        <v>4407649</v>
      </c>
      <c r="B113" s="1">
        <v>202753.43984784899</v>
      </c>
      <c r="C113" s="1">
        <v>451645.527175772</v>
      </c>
      <c r="D113">
        <v>4.3870267000000003E-3</v>
      </c>
      <c r="E113" t="b">
        <v>0</v>
      </c>
    </row>
    <row r="114" spans="1:5" x14ac:dyDescent="0.25">
      <c r="A114">
        <v>3858712</v>
      </c>
      <c r="B114" s="1">
        <v>198007.35506642799</v>
      </c>
      <c r="C114" s="1">
        <v>432356.99689953902</v>
      </c>
      <c r="D114">
        <v>1.9531868000000003E-3</v>
      </c>
      <c r="E114" t="b">
        <v>0</v>
      </c>
    </row>
    <row r="115" spans="1:5" x14ac:dyDescent="0.25">
      <c r="A115">
        <v>4407648</v>
      </c>
      <c r="B115" s="1">
        <v>202567.318876028</v>
      </c>
      <c r="C115" s="1">
        <v>451645.527175772</v>
      </c>
      <c r="D115">
        <v>6.9374110000000001E-3</v>
      </c>
      <c r="E115" t="b">
        <v>0</v>
      </c>
    </row>
    <row r="116" spans="1:5" x14ac:dyDescent="0.25">
      <c r="A116">
        <v>3858713</v>
      </c>
      <c r="B116" s="1">
        <v>198193.47603824901</v>
      </c>
      <c r="C116" s="1">
        <v>432356.99689953902</v>
      </c>
      <c r="D116">
        <v>1.9309504E-3</v>
      </c>
      <c r="E116" t="b">
        <v>0</v>
      </c>
    </row>
    <row r="117" spans="1:5" x14ac:dyDescent="0.25">
      <c r="A117">
        <v>3858719</v>
      </c>
      <c r="B117" s="1">
        <v>199310.201869171</v>
      </c>
      <c r="C117" s="1">
        <v>432356.99689953902</v>
      </c>
      <c r="D117">
        <v>2.0077776999999999E-3</v>
      </c>
      <c r="E117" t="b">
        <v>0</v>
      </c>
    </row>
    <row r="118" spans="1:5" x14ac:dyDescent="0.25">
      <c r="A118">
        <v>3973396</v>
      </c>
      <c r="B118" s="1">
        <v>199589.383326902</v>
      </c>
      <c r="C118" s="1">
        <v>436386.63414387801</v>
      </c>
      <c r="D118">
        <v>1.9307399E-3</v>
      </c>
      <c r="E118" t="b">
        <v>0</v>
      </c>
    </row>
    <row r="119" spans="1:5" x14ac:dyDescent="0.25">
      <c r="A119">
        <v>3973397</v>
      </c>
      <c r="B119" s="1">
        <v>199775.50429872199</v>
      </c>
      <c r="C119" s="1">
        <v>436386.63414387801</v>
      </c>
      <c r="D119">
        <v>2.0346470000000001E-3</v>
      </c>
      <c r="E119" t="b">
        <v>0</v>
      </c>
    </row>
    <row r="120" spans="1:5" x14ac:dyDescent="0.25">
      <c r="A120">
        <v>4227434</v>
      </c>
      <c r="B120" s="1">
        <v>241280.48101467601</v>
      </c>
      <c r="C120" s="1">
        <v>445305.56457801303</v>
      </c>
      <c r="D120">
        <v>1.0731427E-2</v>
      </c>
      <c r="E120" t="b">
        <v>0</v>
      </c>
    </row>
    <row r="121" spans="1:5" x14ac:dyDescent="0.25">
      <c r="A121">
        <v>3973398</v>
      </c>
      <c r="B121" s="1">
        <v>199961.62527054301</v>
      </c>
      <c r="C121" s="1">
        <v>436386.63414387801</v>
      </c>
      <c r="D121">
        <v>2.3307343999999998E-3</v>
      </c>
      <c r="E121" t="b">
        <v>0</v>
      </c>
    </row>
    <row r="122" spans="1:5" x14ac:dyDescent="0.25">
      <c r="A122">
        <v>4227435</v>
      </c>
      <c r="B122" s="1">
        <v>241466.60198649601</v>
      </c>
      <c r="C122" s="1">
        <v>445305.56457801303</v>
      </c>
      <c r="D122">
        <v>1.1664341E-2</v>
      </c>
      <c r="E122" t="b">
        <v>0</v>
      </c>
    </row>
    <row r="123" spans="1:5" x14ac:dyDescent="0.25">
      <c r="A123">
        <v>3973399</v>
      </c>
      <c r="B123" s="1">
        <v>200147.74624236301</v>
      </c>
      <c r="C123" s="1">
        <v>436386.63414387801</v>
      </c>
      <c r="D123">
        <v>2.9203367000000002E-3</v>
      </c>
      <c r="E123" t="b">
        <v>0</v>
      </c>
    </row>
    <row r="124" spans="1:5" x14ac:dyDescent="0.25">
      <c r="A124">
        <v>4227436</v>
      </c>
      <c r="B124" s="1">
        <v>241652.722958317</v>
      </c>
      <c r="C124" s="1">
        <v>445305.56457801303</v>
      </c>
      <c r="D124">
        <v>9.1099590000000008E-3</v>
      </c>
      <c r="E124" t="b">
        <v>0</v>
      </c>
    </row>
    <row r="125" spans="1:5" x14ac:dyDescent="0.25">
      <c r="A125">
        <v>3973392</v>
      </c>
      <c r="B125" s="1">
        <v>198844.89943962</v>
      </c>
      <c r="C125" s="1">
        <v>436386.63414387801</v>
      </c>
      <c r="D125">
        <v>1.7731583E-3</v>
      </c>
      <c r="E125" t="b">
        <v>0</v>
      </c>
    </row>
    <row r="126" spans="1:5" x14ac:dyDescent="0.25">
      <c r="A126">
        <v>3858710</v>
      </c>
      <c r="B126" s="1">
        <v>197635.11312278701</v>
      </c>
      <c r="C126" s="1">
        <v>432356.99689953902</v>
      </c>
      <c r="D126">
        <v>2.8088486999999999E-3</v>
      </c>
      <c r="E126" t="b">
        <v>0</v>
      </c>
    </row>
    <row r="127" spans="1:5" x14ac:dyDescent="0.25">
      <c r="A127">
        <v>4227437</v>
      </c>
      <c r="B127" s="1">
        <v>241838.84393013699</v>
      </c>
      <c r="C127" s="1">
        <v>445305.56457801303</v>
      </c>
      <c r="D127">
        <v>8.6005355000000009E-3</v>
      </c>
      <c r="E127" t="b">
        <v>0</v>
      </c>
    </row>
    <row r="128" spans="1:5" x14ac:dyDescent="0.25">
      <c r="A128">
        <v>3858711</v>
      </c>
      <c r="B128" s="1">
        <v>197821.23409460799</v>
      </c>
      <c r="C128" s="1">
        <v>432356.99689953902</v>
      </c>
      <c r="D128">
        <v>2.191948E-3</v>
      </c>
      <c r="E128" t="b">
        <v>0</v>
      </c>
    </row>
    <row r="129" spans="1:5" x14ac:dyDescent="0.25">
      <c r="A129">
        <v>3973393</v>
      </c>
      <c r="B129" s="1">
        <v>199031.02041144</v>
      </c>
      <c r="C129" s="1">
        <v>436386.63414387801</v>
      </c>
      <c r="D129">
        <v>1.8738762999999999E-3</v>
      </c>
      <c r="E129" t="b">
        <v>0</v>
      </c>
    </row>
    <row r="130" spans="1:5" x14ac:dyDescent="0.25">
      <c r="A130">
        <v>4227438</v>
      </c>
      <c r="B130" s="1">
        <v>242024.96490195699</v>
      </c>
      <c r="C130" s="1">
        <v>445305.56457801303</v>
      </c>
      <c r="D130">
        <v>9.4637039999999999E-3</v>
      </c>
      <c r="E130" t="b">
        <v>0</v>
      </c>
    </row>
    <row r="131" spans="1:5" x14ac:dyDescent="0.25">
      <c r="A131">
        <v>3973394</v>
      </c>
      <c r="B131" s="1">
        <v>199217.14138326101</v>
      </c>
      <c r="C131" s="1">
        <v>436386.63414387801</v>
      </c>
      <c r="D131">
        <v>2.1876466000000003E-3</v>
      </c>
      <c r="E131" t="b">
        <v>0</v>
      </c>
    </row>
    <row r="132" spans="1:5" x14ac:dyDescent="0.25">
      <c r="A132">
        <v>4227439</v>
      </c>
      <c r="B132" s="1">
        <v>242211.08587377801</v>
      </c>
      <c r="C132" s="1">
        <v>445305.56457801303</v>
      </c>
      <c r="D132">
        <v>1.1430213000000002E-2</v>
      </c>
      <c r="E132" t="b">
        <v>0</v>
      </c>
    </row>
    <row r="133" spans="1:5" x14ac:dyDescent="0.25">
      <c r="A133">
        <v>3858709</v>
      </c>
      <c r="B133" s="1">
        <v>197448.99215096701</v>
      </c>
      <c r="C133" s="1">
        <v>432356.99689953902</v>
      </c>
      <c r="D133">
        <v>2.3823956E-3</v>
      </c>
      <c r="E133" t="b">
        <v>0</v>
      </c>
    </row>
    <row r="134" spans="1:5" x14ac:dyDescent="0.25">
      <c r="A134">
        <v>3973395</v>
      </c>
      <c r="B134" s="1">
        <v>199403.26235508101</v>
      </c>
      <c r="C134" s="1">
        <v>436386.63414387801</v>
      </c>
      <c r="D134">
        <v>2.3415187000000001E-3</v>
      </c>
      <c r="E134" t="b">
        <v>0</v>
      </c>
    </row>
    <row r="135" spans="1:5" x14ac:dyDescent="0.25">
      <c r="A135">
        <v>4292974</v>
      </c>
      <c r="B135" s="1">
        <v>202846.500333759</v>
      </c>
      <c r="C135" s="1">
        <v>447615.88993143401</v>
      </c>
      <c r="D135">
        <v>4.1030433000000003E-3</v>
      </c>
      <c r="E135" t="b">
        <v>0</v>
      </c>
    </row>
    <row r="136" spans="1:5" x14ac:dyDescent="0.25">
      <c r="A136">
        <v>4227440</v>
      </c>
      <c r="B136" s="1">
        <v>242397.206845598</v>
      </c>
      <c r="C136" s="1">
        <v>445305.56457801303</v>
      </c>
      <c r="D136">
        <v>1.0441077E-2</v>
      </c>
      <c r="E136" t="b">
        <v>0</v>
      </c>
    </row>
    <row r="137" spans="1:5" x14ac:dyDescent="0.25">
      <c r="A137">
        <v>3973388</v>
      </c>
      <c r="B137" s="1">
        <v>198100.415552338</v>
      </c>
      <c r="C137" s="1">
        <v>436386.63414387801</v>
      </c>
      <c r="D137">
        <v>1.5906022000000001E-3</v>
      </c>
      <c r="E137" t="b">
        <v>0</v>
      </c>
    </row>
    <row r="138" spans="1:5" x14ac:dyDescent="0.25">
      <c r="A138">
        <v>4292977</v>
      </c>
      <c r="B138" s="1">
        <v>203404.86324922001</v>
      </c>
      <c r="C138" s="1">
        <v>447615.88993143401</v>
      </c>
      <c r="D138">
        <v>3.4406273E-3</v>
      </c>
      <c r="E138" t="b">
        <v>0</v>
      </c>
    </row>
    <row r="139" spans="1:5" x14ac:dyDescent="0.25">
      <c r="A139">
        <v>4227441</v>
      </c>
      <c r="B139" s="1">
        <v>242583.32781741899</v>
      </c>
      <c r="C139" s="1">
        <v>445305.56457801303</v>
      </c>
      <c r="D139">
        <v>8.7049450000000004E-3</v>
      </c>
      <c r="E139" t="b">
        <v>0</v>
      </c>
    </row>
    <row r="140" spans="1:5" x14ac:dyDescent="0.25">
      <c r="A140">
        <v>3973389</v>
      </c>
      <c r="B140" s="1">
        <v>198286.53652415899</v>
      </c>
      <c r="C140" s="1">
        <v>436386.63414387801</v>
      </c>
      <c r="D140">
        <v>1.6289197E-3</v>
      </c>
      <c r="E140" t="b">
        <v>0</v>
      </c>
    </row>
    <row r="141" spans="1:5" x14ac:dyDescent="0.25">
      <c r="A141">
        <v>4292976</v>
      </c>
      <c r="B141" s="1">
        <v>203218.74227739999</v>
      </c>
      <c r="C141" s="1">
        <v>447615.88993143401</v>
      </c>
      <c r="D141">
        <v>3.0018740999999999E-3</v>
      </c>
      <c r="E141" t="b">
        <v>0</v>
      </c>
    </row>
    <row r="142" spans="1:5" x14ac:dyDescent="0.25">
      <c r="A142">
        <v>4227442</v>
      </c>
      <c r="B142" s="1">
        <v>242769.44878923899</v>
      </c>
      <c r="C142" s="1">
        <v>445305.56457801303</v>
      </c>
      <c r="D142">
        <v>9.2470680000000006E-3</v>
      </c>
      <c r="E142" t="b">
        <v>0</v>
      </c>
    </row>
    <row r="143" spans="1:5" x14ac:dyDescent="0.25">
      <c r="A143">
        <v>4227443</v>
      </c>
      <c r="B143" s="1">
        <v>242955.56976106</v>
      </c>
      <c r="C143" s="1">
        <v>445305.56457801303</v>
      </c>
      <c r="D143">
        <v>1.0256620999999999E-2</v>
      </c>
      <c r="E143" t="b">
        <v>0</v>
      </c>
    </row>
    <row r="144" spans="1:5" x14ac:dyDescent="0.25">
      <c r="A144">
        <v>3973391</v>
      </c>
      <c r="B144" s="1">
        <v>198658.7784678</v>
      </c>
      <c r="C144" s="1">
        <v>436386.63414387801</v>
      </c>
      <c r="D144">
        <v>1.7167594000000001E-3</v>
      </c>
      <c r="E144" t="b">
        <v>0</v>
      </c>
    </row>
    <row r="145" spans="1:5" x14ac:dyDescent="0.25">
      <c r="A145">
        <v>3973384</v>
      </c>
      <c r="B145" s="1">
        <v>197355.931665057</v>
      </c>
      <c r="C145" s="1">
        <v>436386.63414387801</v>
      </c>
      <c r="D145">
        <v>1.5327586000000002E-3</v>
      </c>
      <c r="E145" t="b">
        <v>0</v>
      </c>
    </row>
    <row r="146" spans="1:5" x14ac:dyDescent="0.25">
      <c r="A146">
        <v>4227445</v>
      </c>
      <c r="B146" s="1">
        <v>243327.8117047</v>
      </c>
      <c r="C146" s="1">
        <v>445305.56457801303</v>
      </c>
      <c r="D146">
        <v>8.2232740000000009E-3</v>
      </c>
      <c r="E146" t="b">
        <v>0</v>
      </c>
    </row>
    <row r="147" spans="1:5" x14ac:dyDescent="0.25">
      <c r="A147">
        <v>3973385</v>
      </c>
      <c r="B147" s="1">
        <v>197542.05263687699</v>
      </c>
      <c r="C147" s="1">
        <v>436386.63414387801</v>
      </c>
      <c r="D147">
        <v>1.5718354999999999E-3</v>
      </c>
      <c r="E147" t="b">
        <v>0</v>
      </c>
    </row>
    <row r="148" spans="1:5" x14ac:dyDescent="0.25">
      <c r="A148">
        <v>3973380</v>
      </c>
      <c r="B148" s="1">
        <v>196611.447777775</v>
      </c>
      <c r="C148" s="1">
        <v>436386.63414387801</v>
      </c>
      <c r="D148">
        <v>1.4332431000000001E-3</v>
      </c>
      <c r="E148" t="b">
        <v>0</v>
      </c>
    </row>
    <row r="149" spans="1:5" x14ac:dyDescent="0.25">
      <c r="A149">
        <v>4292985</v>
      </c>
      <c r="B149" s="1">
        <v>204893.83102378401</v>
      </c>
      <c r="C149" s="1">
        <v>447615.88993143401</v>
      </c>
      <c r="D149">
        <v>1.9209276E-3</v>
      </c>
      <c r="E149" t="b">
        <v>0</v>
      </c>
    </row>
    <row r="150" spans="1:5" x14ac:dyDescent="0.25">
      <c r="A150">
        <v>3973383</v>
      </c>
      <c r="B150" s="1">
        <v>197169.81069323601</v>
      </c>
      <c r="C150" s="1">
        <v>436386.63414387801</v>
      </c>
      <c r="D150">
        <v>2.0428973999999998E-3</v>
      </c>
      <c r="E150" t="b">
        <v>0</v>
      </c>
    </row>
    <row r="151" spans="1:5" x14ac:dyDescent="0.25">
      <c r="A151">
        <v>3973379</v>
      </c>
      <c r="B151" s="1">
        <v>196425.326805955</v>
      </c>
      <c r="C151" s="1">
        <v>436386.63414387801</v>
      </c>
      <c r="D151">
        <v>1.4214904E-3</v>
      </c>
      <c r="E151" t="b">
        <v>0</v>
      </c>
    </row>
    <row r="152" spans="1:5" x14ac:dyDescent="0.25">
      <c r="A152">
        <v>4251904</v>
      </c>
      <c r="B152" s="1">
        <v>242397.206845598</v>
      </c>
      <c r="C152" s="1">
        <v>446165.220523472</v>
      </c>
      <c r="D152">
        <v>1.0475593E-2</v>
      </c>
      <c r="E152" t="b">
        <v>0</v>
      </c>
    </row>
    <row r="153" spans="1:5" x14ac:dyDescent="0.25">
      <c r="A153">
        <v>3948920</v>
      </c>
      <c r="B153" s="1">
        <v>197355.931665057</v>
      </c>
      <c r="C153" s="1">
        <v>435526.97819841898</v>
      </c>
      <c r="D153">
        <v>1.4583580000000001E-3</v>
      </c>
      <c r="E153" t="b">
        <v>0</v>
      </c>
    </row>
    <row r="154" spans="1:5" x14ac:dyDescent="0.25">
      <c r="A154">
        <v>3948921</v>
      </c>
      <c r="B154" s="1">
        <v>197542.05263687699</v>
      </c>
      <c r="C154" s="1">
        <v>435526.97819841898</v>
      </c>
      <c r="D154">
        <v>1.4413394E-3</v>
      </c>
      <c r="E154" t="b">
        <v>0</v>
      </c>
    </row>
    <row r="155" spans="1:5" x14ac:dyDescent="0.25">
      <c r="A155">
        <v>3948922</v>
      </c>
      <c r="B155" s="1">
        <v>197728.17360869699</v>
      </c>
      <c r="C155" s="1">
        <v>435526.97819841898</v>
      </c>
      <c r="D155">
        <v>1.4782359000000001E-3</v>
      </c>
      <c r="E155" t="b">
        <v>0</v>
      </c>
    </row>
    <row r="156" spans="1:5" x14ac:dyDescent="0.25">
      <c r="A156">
        <v>4546836</v>
      </c>
      <c r="B156" s="1">
        <v>211780.306981139</v>
      </c>
      <c r="C156" s="1">
        <v>456534.82036556897</v>
      </c>
      <c r="D156">
        <v>2.5575194E-3</v>
      </c>
      <c r="E156" t="b">
        <v>0</v>
      </c>
    </row>
    <row r="157" spans="1:5" x14ac:dyDescent="0.25">
      <c r="A157">
        <v>4546835</v>
      </c>
      <c r="B157" s="1">
        <v>211594.186009319</v>
      </c>
      <c r="C157" s="1">
        <v>456534.82036556897</v>
      </c>
      <c r="D157">
        <v>2.6167956000000001E-3</v>
      </c>
      <c r="E157" t="b">
        <v>0</v>
      </c>
    </row>
    <row r="158" spans="1:5" x14ac:dyDescent="0.25">
      <c r="A158">
        <v>3858758</v>
      </c>
      <c r="B158" s="1">
        <v>206568.91977016701</v>
      </c>
      <c r="C158" s="1">
        <v>432356.99689953902</v>
      </c>
      <c r="D158">
        <v>4.7761523999999998E-3</v>
      </c>
      <c r="E158" t="b">
        <v>0</v>
      </c>
    </row>
    <row r="159" spans="1:5" x14ac:dyDescent="0.25">
      <c r="A159">
        <v>3858759</v>
      </c>
      <c r="B159" s="1">
        <v>206755.04074198799</v>
      </c>
      <c r="C159" s="1">
        <v>432356.99689953902</v>
      </c>
      <c r="D159">
        <v>4.0182464999999994E-3</v>
      </c>
      <c r="E159" t="b">
        <v>0</v>
      </c>
    </row>
    <row r="160" spans="1:5" x14ac:dyDescent="0.25">
      <c r="A160">
        <v>3834297</v>
      </c>
      <c r="B160" s="1">
        <v>207127.282685629</v>
      </c>
      <c r="C160" s="1">
        <v>431497.34095408098</v>
      </c>
      <c r="D160">
        <v>5.2520546999999997E-3</v>
      </c>
      <c r="E160" t="b">
        <v>0</v>
      </c>
    </row>
    <row r="161" spans="1:5" x14ac:dyDescent="0.25">
      <c r="A161">
        <v>4383175</v>
      </c>
      <c r="B161" s="1">
        <v>200892.230129645</v>
      </c>
      <c r="C161" s="1">
        <v>450785.87123031297</v>
      </c>
      <c r="D161">
        <v>2.968133E-3</v>
      </c>
      <c r="E161" t="b">
        <v>1</v>
      </c>
    </row>
    <row r="162" spans="1:5" x14ac:dyDescent="0.25">
      <c r="A162">
        <v>4383178</v>
      </c>
      <c r="B162" s="1">
        <v>201450.59304510601</v>
      </c>
      <c r="C162" s="1">
        <v>450785.87123031297</v>
      </c>
      <c r="D162">
        <v>6.3666796999999999E-3</v>
      </c>
      <c r="E162" t="b">
        <v>0</v>
      </c>
    </row>
    <row r="163" spans="1:5" x14ac:dyDescent="0.25">
      <c r="A163">
        <v>4383179</v>
      </c>
      <c r="B163" s="1">
        <v>201636.71401692601</v>
      </c>
      <c r="C163" s="1">
        <v>450785.87123031297</v>
      </c>
      <c r="D163">
        <v>6.7933389999999998E-3</v>
      </c>
      <c r="E163" t="b">
        <v>0</v>
      </c>
    </row>
    <row r="164" spans="1:5" x14ac:dyDescent="0.25">
      <c r="A164">
        <v>4383176</v>
      </c>
      <c r="B164" s="1">
        <v>201078.351101465</v>
      </c>
      <c r="C164" s="1">
        <v>450785.87123031297</v>
      </c>
      <c r="D164">
        <v>6.1190089999999999E-3</v>
      </c>
      <c r="E164" t="b">
        <v>0</v>
      </c>
    </row>
    <row r="165" spans="1:5" x14ac:dyDescent="0.25">
      <c r="A165">
        <v>4383177</v>
      </c>
      <c r="B165" s="1">
        <v>201264.472073285</v>
      </c>
      <c r="C165" s="1">
        <v>450785.87123031297</v>
      </c>
      <c r="D165">
        <v>6.2919316000000008E-3</v>
      </c>
      <c r="E165" t="b">
        <v>0</v>
      </c>
    </row>
    <row r="166" spans="1:5" x14ac:dyDescent="0.25">
      <c r="A166">
        <v>4383182</v>
      </c>
      <c r="B166" s="1">
        <v>202195.07693238801</v>
      </c>
      <c r="C166" s="1">
        <v>450785.87123031297</v>
      </c>
      <c r="D166">
        <v>6.8604769999999994E-3</v>
      </c>
      <c r="E166" t="b">
        <v>0</v>
      </c>
    </row>
    <row r="167" spans="1:5" x14ac:dyDescent="0.25">
      <c r="A167">
        <v>4383183</v>
      </c>
      <c r="B167" s="1">
        <v>202381.19790420801</v>
      </c>
      <c r="C167" s="1">
        <v>450785.87123031297</v>
      </c>
      <c r="D167">
        <v>6.7428849999999997E-3</v>
      </c>
      <c r="E167" t="b">
        <v>0</v>
      </c>
    </row>
    <row r="168" spans="1:5" x14ac:dyDescent="0.25">
      <c r="A168">
        <v>4383180</v>
      </c>
      <c r="B168" s="1">
        <v>201822.834988747</v>
      </c>
      <c r="C168" s="1">
        <v>450785.87123031297</v>
      </c>
      <c r="D168">
        <v>7.0353405999999995E-3</v>
      </c>
      <c r="E168" t="b">
        <v>0</v>
      </c>
    </row>
    <row r="169" spans="1:5" x14ac:dyDescent="0.25">
      <c r="A169">
        <v>4383181</v>
      </c>
      <c r="B169" s="1">
        <v>202008.95596056699</v>
      </c>
      <c r="C169" s="1">
        <v>450785.87123031297</v>
      </c>
      <c r="D169">
        <v>6.8967940000000004E-3</v>
      </c>
      <c r="E169" t="b">
        <v>0</v>
      </c>
    </row>
    <row r="170" spans="1:5" x14ac:dyDescent="0.25">
      <c r="A170">
        <v>4637142</v>
      </c>
      <c r="B170" s="1">
        <v>229368.73881816899</v>
      </c>
      <c r="C170" s="1">
        <v>459704.80166444799</v>
      </c>
      <c r="D170">
        <v>8.0872050000000001E-3</v>
      </c>
      <c r="E170" t="b">
        <v>0</v>
      </c>
    </row>
    <row r="171" spans="1:5" x14ac:dyDescent="0.25">
      <c r="A171">
        <v>4383186</v>
      </c>
      <c r="B171" s="1">
        <v>202939.56081966899</v>
      </c>
      <c r="C171" s="1">
        <v>450785.87123031297</v>
      </c>
      <c r="D171">
        <v>6.9903116000000001E-3</v>
      </c>
      <c r="E171" t="b">
        <v>0</v>
      </c>
    </row>
    <row r="172" spans="1:5" x14ac:dyDescent="0.25">
      <c r="A172">
        <v>4383187</v>
      </c>
      <c r="B172" s="1">
        <v>203125.68179149</v>
      </c>
      <c r="C172" s="1">
        <v>450785.87123031297</v>
      </c>
      <c r="D172">
        <v>6.19602E-3</v>
      </c>
      <c r="E172" t="b">
        <v>0</v>
      </c>
    </row>
    <row r="173" spans="1:5" x14ac:dyDescent="0.25">
      <c r="A173">
        <v>4383184</v>
      </c>
      <c r="B173" s="1">
        <v>202567.318876028</v>
      </c>
      <c r="C173" s="1">
        <v>450785.87123031297</v>
      </c>
      <c r="D173">
        <v>6.6104979999999994E-3</v>
      </c>
      <c r="E173" t="b">
        <v>0</v>
      </c>
    </row>
    <row r="174" spans="1:5" x14ac:dyDescent="0.25">
      <c r="A174">
        <v>4383185</v>
      </c>
      <c r="B174" s="1">
        <v>202753.43984784899</v>
      </c>
      <c r="C174" s="1">
        <v>450785.87123031297</v>
      </c>
      <c r="D174">
        <v>7.0703873000000006E-3</v>
      </c>
      <c r="E174" t="b">
        <v>0</v>
      </c>
    </row>
    <row r="175" spans="1:5" x14ac:dyDescent="0.25">
      <c r="A175">
        <v>4383188</v>
      </c>
      <c r="B175" s="1">
        <v>203311.80276331</v>
      </c>
      <c r="C175" s="1">
        <v>450785.87123031297</v>
      </c>
      <c r="D175">
        <v>2.748613E-3</v>
      </c>
      <c r="E175" t="b">
        <v>0</v>
      </c>
    </row>
    <row r="176" spans="1:5" x14ac:dyDescent="0.25">
      <c r="A176">
        <v>4497885</v>
      </c>
      <c r="B176" s="1">
        <v>207499.52462926999</v>
      </c>
      <c r="C176" s="1">
        <v>454815.50847465103</v>
      </c>
      <c r="D176">
        <v>1.7769624000000001E-3</v>
      </c>
      <c r="E176" t="b">
        <v>0</v>
      </c>
    </row>
    <row r="177" spans="1:5" x14ac:dyDescent="0.25">
      <c r="A177">
        <v>3834272</v>
      </c>
      <c r="B177" s="1">
        <v>202474.25839011799</v>
      </c>
      <c r="C177" s="1">
        <v>431497.34095408098</v>
      </c>
      <c r="D177">
        <v>4.0490616999999994E-3</v>
      </c>
      <c r="E177" t="b">
        <v>0</v>
      </c>
    </row>
    <row r="178" spans="1:5" x14ac:dyDescent="0.25">
      <c r="A178">
        <v>4202971</v>
      </c>
      <c r="B178" s="1">
        <v>241466.60198649601</v>
      </c>
      <c r="C178" s="1">
        <v>444445.908632554</v>
      </c>
      <c r="D178">
        <v>1.2514062999999999E-2</v>
      </c>
      <c r="E178" t="b">
        <v>0</v>
      </c>
    </row>
    <row r="179" spans="1:5" x14ac:dyDescent="0.25">
      <c r="A179">
        <v>4202972</v>
      </c>
      <c r="B179" s="1">
        <v>241652.722958317</v>
      </c>
      <c r="C179" s="1">
        <v>444445.908632554</v>
      </c>
      <c r="D179">
        <v>8.8845240000000013E-3</v>
      </c>
      <c r="E179" t="b">
        <v>0</v>
      </c>
    </row>
    <row r="180" spans="1:5" x14ac:dyDescent="0.25">
      <c r="A180">
        <v>4202973</v>
      </c>
      <c r="B180" s="1">
        <v>241838.84393013699</v>
      </c>
      <c r="C180" s="1">
        <v>444445.908632554</v>
      </c>
      <c r="D180">
        <v>1.1840557E-2</v>
      </c>
      <c r="E180" t="b">
        <v>0</v>
      </c>
    </row>
    <row r="181" spans="1:5" x14ac:dyDescent="0.25">
      <c r="A181">
        <v>4202974</v>
      </c>
      <c r="B181" s="1">
        <v>242024.96490195699</v>
      </c>
      <c r="C181" s="1">
        <v>444445.908632554</v>
      </c>
      <c r="D181">
        <v>1.2965249999999999E-2</v>
      </c>
      <c r="E181" t="b">
        <v>0</v>
      </c>
    </row>
    <row r="182" spans="1:5" x14ac:dyDescent="0.25">
      <c r="A182">
        <v>4202975</v>
      </c>
      <c r="B182" s="1">
        <v>242211.08587377801</v>
      </c>
      <c r="C182" s="1">
        <v>444445.908632554</v>
      </c>
      <c r="D182">
        <v>1.1828308499999999E-2</v>
      </c>
      <c r="E182" t="b">
        <v>0</v>
      </c>
    </row>
    <row r="183" spans="1:5" x14ac:dyDescent="0.25">
      <c r="A183">
        <v>4202976</v>
      </c>
      <c r="B183" s="1">
        <v>242397.206845598</v>
      </c>
      <c r="C183" s="1">
        <v>444445.908632554</v>
      </c>
      <c r="D183">
        <v>1.1657447999999999E-2</v>
      </c>
      <c r="E183" t="b">
        <v>0</v>
      </c>
    </row>
    <row r="184" spans="1:5" x14ac:dyDescent="0.25">
      <c r="A184">
        <v>4202977</v>
      </c>
      <c r="B184" s="1">
        <v>242583.32781741899</v>
      </c>
      <c r="C184" s="1">
        <v>444445.908632554</v>
      </c>
      <c r="D184">
        <v>1.1736392E-2</v>
      </c>
      <c r="E184" t="b">
        <v>0</v>
      </c>
    </row>
    <row r="185" spans="1:5" x14ac:dyDescent="0.25">
      <c r="A185">
        <v>4612580</v>
      </c>
      <c r="B185" s="1">
        <v>211128.88357976801</v>
      </c>
      <c r="C185" s="1">
        <v>458845.14571899001</v>
      </c>
      <c r="D185">
        <v>2.6219644000000002E-3</v>
      </c>
      <c r="E185" t="b">
        <v>0</v>
      </c>
    </row>
    <row r="186" spans="1:5" x14ac:dyDescent="0.25">
      <c r="A186">
        <v>4202978</v>
      </c>
      <c r="B186" s="1">
        <v>242769.44878923899</v>
      </c>
      <c r="C186" s="1">
        <v>444445.908632554</v>
      </c>
      <c r="D186">
        <v>1.0151449999999999E-2</v>
      </c>
      <c r="E186" t="b">
        <v>0</v>
      </c>
    </row>
    <row r="187" spans="1:5" x14ac:dyDescent="0.25">
      <c r="A187">
        <v>4202979</v>
      </c>
      <c r="B187" s="1">
        <v>242955.56976106</v>
      </c>
      <c r="C187" s="1">
        <v>444445.908632554</v>
      </c>
      <c r="D187">
        <v>9.7815049999999994E-3</v>
      </c>
      <c r="E187" t="b">
        <v>0</v>
      </c>
    </row>
    <row r="188" spans="1:5" x14ac:dyDescent="0.25">
      <c r="A188">
        <v>4202980</v>
      </c>
      <c r="B188" s="1">
        <v>243141.69073288</v>
      </c>
      <c r="C188" s="1">
        <v>444445.908632554</v>
      </c>
      <c r="D188">
        <v>8.5835589999999993E-3</v>
      </c>
      <c r="E188" t="b">
        <v>0</v>
      </c>
    </row>
    <row r="189" spans="1:5" x14ac:dyDescent="0.25">
      <c r="A189">
        <v>3834271</v>
      </c>
      <c r="B189" s="1">
        <v>202288.13741829799</v>
      </c>
      <c r="C189" s="1">
        <v>431497.34095408098</v>
      </c>
      <c r="D189">
        <v>4.4600903000000004E-3</v>
      </c>
      <c r="E189" t="b">
        <v>0</v>
      </c>
    </row>
    <row r="190" spans="1:5" x14ac:dyDescent="0.25">
      <c r="A190">
        <v>4612577</v>
      </c>
      <c r="B190" s="1">
        <v>210570.52066430601</v>
      </c>
      <c r="C190" s="1">
        <v>458845.14571899001</v>
      </c>
      <c r="D190">
        <v>9.6907510000000005E-4</v>
      </c>
      <c r="E190" t="b">
        <v>1</v>
      </c>
    </row>
    <row r="191" spans="1:5" x14ac:dyDescent="0.25">
      <c r="A191">
        <v>4383208</v>
      </c>
      <c r="B191" s="1">
        <v>207034.22219971899</v>
      </c>
      <c r="C191" s="1">
        <v>450785.87123031297</v>
      </c>
      <c r="D191">
        <v>2.3961948999999998E-3</v>
      </c>
      <c r="E191" t="b">
        <v>0</v>
      </c>
    </row>
    <row r="192" spans="1:5" x14ac:dyDescent="0.25">
      <c r="A192">
        <v>3834257</v>
      </c>
      <c r="B192" s="1">
        <v>199682.44381281201</v>
      </c>
      <c r="C192" s="1">
        <v>431497.34095408098</v>
      </c>
      <c r="D192">
        <v>2.2641980000000003E-3</v>
      </c>
      <c r="E192" t="b">
        <v>0</v>
      </c>
    </row>
    <row r="193" spans="1:5" x14ac:dyDescent="0.25">
      <c r="A193">
        <v>4383209</v>
      </c>
      <c r="B193" s="1">
        <v>207220.34317153899</v>
      </c>
      <c r="C193" s="1">
        <v>450785.87123031297</v>
      </c>
      <c r="D193">
        <v>2.4622883999999997E-3</v>
      </c>
      <c r="E193" t="b">
        <v>0</v>
      </c>
    </row>
    <row r="194" spans="1:5" x14ac:dyDescent="0.25">
      <c r="A194">
        <v>3834250</v>
      </c>
      <c r="B194" s="1">
        <v>198379.597010069</v>
      </c>
      <c r="C194" s="1">
        <v>431497.34095408098</v>
      </c>
      <c r="D194">
        <v>1.5544334000000002E-3</v>
      </c>
      <c r="E194" t="b">
        <v>0</v>
      </c>
    </row>
    <row r="195" spans="1:5" x14ac:dyDescent="0.25">
      <c r="A195">
        <v>3834251</v>
      </c>
      <c r="B195" s="1">
        <v>198565.717981889</v>
      </c>
      <c r="C195" s="1">
        <v>431497.34095408098</v>
      </c>
      <c r="D195">
        <v>1.5696468000000001E-3</v>
      </c>
      <c r="E195" t="b">
        <v>0</v>
      </c>
    </row>
    <row r="196" spans="1:5" x14ac:dyDescent="0.25">
      <c r="A196">
        <v>3834248</v>
      </c>
      <c r="B196" s="1">
        <v>198007.35506642799</v>
      </c>
      <c r="C196" s="1">
        <v>431497.34095408098</v>
      </c>
      <c r="D196">
        <v>1.9416933999999999E-3</v>
      </c>
      <c r="E196" t="b">
        <v>0</v>
      </c>
    </row>
    <row r="197" spans="1:5" x14ac:dyDescent="0.25">
      <c r="A197">
        <v>3834249</v>
      </c>
      <c r="B197" s="1">
        <v>198193.47603824901</v>
      </c>
      <c r="C197" s="1">
        <v>431497.34095408098</v>
      </c>
      <c r="D197">
        <v>1.7289263000000001E-3</v>
      </c>
      <c r="E197" t="b">
        <v>0</v>
      </c>
    </row>
    <row r="198" spans="1:5" x14ac:dyDescent="0.25">
      <c r="A198">
        <v>3834252</v>
      </c>
      <c r="B198" s="1">
        <v>198751.83895370999</v>
      </c>
      <c r="C198" s="1">
        <v>431497.34095408098</v>
      </c>
      <c r="D198">
        <v>1.6110458999999998E-3</v>
      </c>
      <c r="E198" t="b">
        <v>0</v>
      </c>
    </row>
    <row r="199" spans="1:5" x14ac:dyDescent="0.25">
      <c r="A199">
        <v>3834253</v>
      </c>
      <c r="B199" s="1">
        <v>198937.95992553001</v>
      </c>
      <c r="C199" s="1">
        <v>431497.34095408098</v>
      </c>
      <c r="D199">
        <v>1.7316584E-3</v>
      </c>
      <c r="E199" t="b">
        <v>0</v>
      </c>
    </row>
    <row r="200" spans="1:5" x14ac:dyDescent="0.25">
      <c r="A200">
        <v>3948933</v>
      </c>
      <c r="B200" s="1">
        <v>199775.50429872199</v>
      </c>
      <c r="C200" s="1">
        <v>435526.97819841898</v>
      </c>
      <c r="D200">
        <v>2.884401E-3</v>
      </c>
      <c r="E200" t="b">
        <v>0</v>
      </c>
    </row>
    <row r="201" spans="1:5" x14ac:dyDescent="0.25">
      <c r="A201">
        <v>3948934</v>
      </c>
      <c r="B201" s="1">
        <v>199961.62527054301</v>
      </c>
      <c r="C201" s="1">
        <v>435526.97819841898</v>
      </c>
      <c r="D201">
        <v>2.610322E-3</v>
      </c>
      <c r="E201" t="b">
        <v>0</v>
      </c>
    </row>
    <row r="202" spans="1:5" x14ac:dyDescent="0.25">
      <c r="A202">
        <v>3834241</v>
      </c>
      <c r="B202" s="1">
        <v>196704.50826368501</v>
      </c>
      <c r="C202" s="1">
        <v>431497.34095408098</v>
      </c>
      <c r="D202">
        <v>1.7332349999999999E-3</v>
      </c>
      <c r="E202" t="b">
        <v>0</v>
      </c>
    </row>
    <row r="203" spans="1:5" x14ac:dyDescent="0.25">
      <c r="A203">
        <v>3834246</v>
      </c>
      <c r="B203" s="1">
        <v>197635.11312278701</v>
      </c>
      <c r="C203" s="1">
        <v>431497.34095408098</v>
      </c>
      <c r="D203">
        <v>3.3468063E-3</v>
      </c>
      <c r="E203" t="b">
        <v>0</v>
      </c>
    </row>
    <row r="204" spans="1:5" x14ac:dyDescent="0.25">
      <c r="A204">
        <v>3834247</v>
      </c>
      <c r="B204" s="1">
        <v>197821.23409460799</v>
      </c>
      <c r="C204" s="1">
        <v>431497.34095408098</v>
      </c>
      <c r="D204">
        <v>2.388439E-3</v>
      </c>
      <c r="E204" t="b">
        <v>0</v>
      </c>
    </row>
    <row r="205" spans="1:5" x14ac:dyDescent="0.25">
      <c r="A205">
        <v>3834245</v>
      </c>
      <c r="B205" s="1">
        <v>197448.99215096701</v>
      </c>
      <c r="C205" s="1">
        <v>431497.34095408098</v>
      </c>
      <c r="D205">
        <v>4.2991484999999998E-3</v>
      </c>
      <c r="E205" t="b">
        <v>0</v>
      </c>
    </row>
    <row r="206" spans="1:5" x14ac:dyDescent="0.25">
      <c r="A206">
        <v>4088318</v>
      </c>
      <c r="B206" s="1">
        <v>245654.323852456</v>
      </c>
      <c r="C206" s="1">
        <v>440416.271388216</v>
      </c>
      <c r="D206">
        <v>8.9130130000000009E-3</v>
      </c>
      <c r="E206" t="b">
        <v>0</v>
      </c>
    </row>
    <row r="207" spans="1:5" x14ac:dyDescent="0.25">
      <c r="A207">
        <v>3924475</v>
      </c>
      <c r="B207" s="1">
        <v>200892.230129645</v>
      </c>
      <c r="C207" s="1">
        <v>434667.32225296</v>
      </c>
      <c r="D207">
        <v>2.4257324E-3</v>
      </c>
      <c r="E207" t="b">
        <v>0</v>
      </c>
    </row>
    <row r="208" spans="1:5" x14ac:dyDescent="0.25">
      <c r="A208">
        <v>3924474</v>
      </c>
      <c r="B208" s="1">
        <v>200706.10915782399</v>
      </c>
      <c r="C208" s="1">
        <v>434667.32225296</v>
      </c>
      <c r="D208">
        <v>2.6186386999999998E-3</v>
      </c>
      <c r="E208" t="b">
        <v>0</v>
      </c>
    </row>
    <row r="209" spans="1:5" x14ac:dyDescent="0.25">
      <c r="A209">
        <v>4088315</v>
      </c>
      <c r="B209" s="1">
        <v>245095.960936994</v>
      </c>
      <c r="C209" s="1">
        <v>440416.271388216</v>
      </c>
      <c r="D209">
        <v>1.0137503000000001E-2</v>
      </c>
      <c r="E209" t="b">
        <v>0</v>
      </c>
    </row>
    <row r="210" spans="1:5" x14ac:dyDescent="0.25">
      <c r="A210">
        <v>3924465</v>
      </c>
      <c r="B210" s="1">
        <v>199031.02041144</v>
      </c>
      <c r="C210" s="1">
        <v>434667.32225296</v>
      </c>
      <c r="D210">
        <v>2.361906E-3</v>
      </c>
      <c r="E210" t="b">
        <v>0</v>
      </c>
    </row>
    <row r="211" spans="1:5" x14ac:dyDescent="0.25">
      <c r="A211">
        <v>3924464</v>
      </c>
      <c r="B211" s="1">
        <v>198844.89943962</v>
      </c>
      <c r="C211" s="1">
        <v>434667.32225296</v>
      </c>
      <c r="D211">
        <v>1.7274311E-3</v>
      </c>
      <c r="E211" t="b">
        <v>0</v>
      </c>
    </row>
    <row r="212" spans="1:5" x14ac:dyDescent="0.25">
      <c r="A212">
        <v>3924469</v>
      </c>
      <c r="B212" s="1">
        <v>199775.50429872199</v>
      </c>
      <c r="C212" s="1">
        <v>434667.32225296</v>
      </c>
      <c r="D212">
        <v>2.4235885999999997E-3</v>
      </c>
      <c r="E212" t="b">
        <v>0</v>
      </c>
    </row>
    <row r="213" spans="1:5" x14ac:dyDescent="0.25">
      <c r="A213">
        <v>3924463</v>
      </c>
      <c r="B213" s="1">
        <v>198658.7784678</v>
      </c>
      <c r="C213" s="1">
        <v>434667.32225296</v>
      </c>
      <c r="D213">
        <v>1.7696004E-3</v>
      </c>
      <c r="E213" t="b">
        <v>0</v>
      </c>
    </row>
    <row r="214" spans="1:5" x14ac:dyDescent="0.25">
      <c r="A214">
        <v>4612678</v>
      </c>
      <c r="B214" s="1">
        <v>229368.73881816899</v>
      </c>
      <c r="C214" s="1">
        <v>458845.14571899001</v>
      </c>
      <c r="D214">
        <v>8.8286399999999987E-3</v>
      </c>
      <c r="E214" t="b">
        <v>0</v>
      </c>
    </row>
    <row r="215" spans="1:5" x14ac:dyDescent="0.25">
      <c r="A215">
        <v>4612679</v>
      </c>
      <c r="B215" s="1">
        <v>229554.85978998899</v>
      </c>
      <c r="C215" s="1">
        <v>458845.14571899001</v>
      </c>
      <c r="D215">
        <v>9.0676899999999998E-3</v>
      </c>
      <c r="E215" t="b">
        <v>0</v>
      </c>
    </row>
    <row r="216" spans="1:5" x14ac:dyDescent="0.25">
      <c r="A216">
        <v>4358720</v>
      </c>
      <c r="B216" s="1">
        <v>202567.318876028</v>
      </c>
      <c r="C216" s="1">
        <v>449926.215284854</v>
      </c>
      <c r="D216">
        <v>3.0135957999999998E-3</v>
      </c>
      <c r="E216" t="b">
        <v>0</v>
      </c>
    </row>
    <row r="217" spans="1:5" x14ac:dyDescent="0.25">
      <c r="A217">
        <v>4358732</v>
      </c>
      <c r="B217" s="1">
        <v>204800.770537873</v>
      </c>
      <c r="C217" s="1">
        <v>449926.215284854</v>
      </c>
      <c r="D217">
        <v>2.1351726000000001E-3</v>
      </c>
      <c r="E217" t="b">
        <v>0</v>
      </c>
    </row>
    <row r="218" spans="1:5" x14ac:dyDescent="0.25">
      <c r="A218">
        <v>4244046</v>
      </c>
      <c r="B218" s="1">
        <v>202846.500333759</v>
      </c>
      <c r="C218" s="1">
        <v>445896.578040516</v>
      </c>
      <c r="D218">
        <v>1.7727303E-3</v>
      </c>
      <c r="E218" t="b">
        <v>0</v>
      </c>
    </row>
    <row r="219" spans="1:5" x14ac:dyDescent="0.25">
      <c r="A219">
        <v>4612681</v>
      </c>
      <c r="B219" s="1">
        <v>229927.10173363</v>
      </c>
      <c r="C219" s="1">
        <v>458845.14571899001</v>
      </c>
      <c r="D219">
        <v>8.4710724999999994E-3</v>
      </c>
      <c r="E219" t="b">
        <v>0</v>
      </c>
    </row>
    <row r="220" spans="1:5" x14ac:dyDescent="0.25">
      <c r="A220">
        <v>4358733</v>
      </c>
      <c r="B220" s="1">
        <v>204986.89150969399</v>
      </c>
      <c r="C220" s="1">
        <v>449926.215284854</v>
      </c>
      <c r="D220">
        <v>1.8113577E-3</v>
      </c>
      <c r="E220" t="b">
        <v>0</v>
      </c>
    </row>
    <row r="221" spans="1:5" x14ac:dyDescent="0.25">
      <c r="A221">
        <v>4588118</v>
      </c>
      <c r="B221" s="1">
        <v>211501.12552340899</v>
      </c>
      <c r="C221" s="1">
        <v>457985.48977353098</v>
      </c>
      <c r="D221">
        <v>2.2314646E-3</v>
      </c>
      <c r="E221" t="b">
        <v>0</v>
      </c>
    </row>
    <row r="222" spans="1:5" x14ac:dyDescent="0.25">
      <c r="A222">
        <v>4588119</v>
      </c>
      <c r="B222" s="1">
        <v>211687.24649522899</v>
      </c>
      <c r="C222" s="1">
        <v>457985.48977353098</v>
      </c>
      <c r="D222">
        <v>2.1202243000000001E-3</v>
      </c>
      <c r="E222" t="b">
        <v>0</v>
      </c>
    </row>
    <row r="223" spans="1:5" x14ac:dyDescent="0.25">
      <c r="A223">
        <v>4588116</v>
      </c>
      <c r="B223" s="1">
        <v>211128.88357976801</v>
      </c>
      <c r="C223" s="1">
        <v>457985.48977353098</v>
      </c>
      <c r="D223">
        <v>2.0102404999999997E-3</v>
      </c>
      <c r="E223" t="b">
        <v>0</v>
      </c>
    </row>
    <row r="224" spans="1:5" x14ac:dyDescent="0.25">
      <c r="A224">
        <v>4588114</v>
      </c>
      <c r="B224" s="1">
        <v>210756.64163612699</v>
      </c>
      <c r="C224" s="1">
        <v>457985.48977353098</v>
      </c>
      <c r="D224">
        <v>1.9154516999999999E-3</v>
      </c>
      <c r="E224" t="b">
        <v>0</v>
      </c>
    </row>
    <row r="225" spans="1:5" x14ac:dyDescent="0.25">
      <c r="A225">
        <v>4588115</v>
      </c>
      <c r="B225" s="1">
        <v>210942.76260794699</v>
      </c>
      <c r="C225" s="1">
        <v>457985.48977353098</v>
      </c>
      <c r="D225">
        <v>1.9157183000000002E-3</v>
      </c>
      <c r="E225" t="b">
        <v>0</v>
      </c>
    </row>
    <row r="226" spans="1:5" x14ac:dyDescent="0.25">
      <c r="A226">
        <v>3809831</v>
      </c>
      <c r="B226" s="1">
        <v>206755.04074198799</v>
      </c>
      <c r="C226" s="1">
        <v>430637.68500862201</v>
      </c>
      <c r="D226">
        <v>5.8405706999999996E-3</v>
      </c>
      <c r="E226" t="b">
        <v>0</v>
      </c>
    </row>
    <row r="227" spans="1:5" x14ac:dyDescent="0.25">
      <c r="A227">
        <v>3924480</v>
      </c>
      <c r="B227" s="1">
        <v>201822.834988747</v>
      </c>
      <c r="C227" s="1">
        <v>434667.32225296</v>
      </c>
      <c r="D227">
        <v>3.3314587000000001E-3</v>
      </c>
      <c r="E227" t="b">
        <v>0</v>
      </c>
    </row>
    <row r="228" spans="1:5" x14ac:dyDescent="0.25">
      <c r="A228">
        <v>3924486</v>
      </c>
      <c r="B228" s="1">
        <v>202939.56081966899</v>
      </c>
      <c r="C228" s="1">
        <v>434667.32225296</v>
      </c>
      <c r="D228">
        <v>2.8961217E-3</v>
      </c>
      <c r="E228" t="b">
        <v>0</v>
      </c>
    </row>
    <row r="229" spans="1:5" x14ac:dyDescent="0.25">
      <c r="A229">
        <v>3924484</v>
      </c>
      <c r="B229" s="1">
        <v>202567.318876028</v>
      </c>
      <c r="C229" s="1">
        <v>434667.32225296</v>
      </c>
      <c r="D229">
        <v>2.4334662999999997E-3</v>
      </c>
      <c r="E229" t="b">
        <v>0</v>
      </c>
    </row>
    <row r="230" spans="1:5" x14ac:dyDescent="0.25">
      <c r="A230">
        <v>3900031</v>
      </c>
      <c r="B230" s="1">
        <v>204614.64956605301</v>
      </c>
      <c r="C230" s="1">
        <v>433807.66630750097</v>
      </c>
      <c r="D230">
        <v>3.1228660999999998E-3</v>
      </c>
      <c r="E230" t="b">
        <v>0</v>
      </c>
    </row>
    <row r="231" spans="1:5" x14ac:dyDescent="0.25">
      <c r="A231">
        <v>3900030</v>
      </c>
      <c r="B231" s="1">
        <v>204428.52859423301</v>
      </c>
      <c r="C231" s="1">
        <v>433807.66630750097</v>
      </c>
      <c r="D231">
        <v>4.3366904999999996E-3</v>
      </c>
      <c r="E231" t="b">
        <v>0</v>
      </c>
    </row>
    <row r="232" spans="1:5" x14ac:dyDescent="0.25">
      <c r="A232">
        <v>3900029</v>
      </c>
      <c r="B232" s="1">
        <v>204242.40762241199</v>
      </c>
      <c r="C232" s="1">
        <v>433807.66630750097</v>
      </c>
      <c r="D232">
        <v>4.9400899999999994E-3</v>
      </c>
      <c r="E232" t="b">
        <v>0</v>
      </c>
    </row>
    <row r="233" spans="1:5" x14ac:dyDescent="0.25">
      <c r="A233">
        <v>4063852</v>
      </c>
      <c r="B233" s="1">
        <v>245282.08190881499</v>
      </c>
      <c r="C233" s="1">
        <v>439556.61544275703</v>
      </c>
      <c r="D233">
        <v>9.2585160000000014E-3</v>
      </c>
      <c r="E233" t="b">
        <v>0</v>
      </c>
    </row>
    <row r="234" spans="1:5" x14ac:dyDescent="0.25">
      <c r="A234">
        <v>4063853</v>
      </c>
      <c r="B234" s="1">
        <v>245468.20288063501</v>
      </c>
      <c r="C234" s="1">
        <v>439556.61544275703</v>
      </c>
      <c r="D234">
        <v>9.6768919999999994E-3</v>
      </c>
      <c r="E234" t="b">
        <v>0</v>
      </c>
    </row>
    <row r="235" spans="1:5" x14ac:dyDescent="0.25">
      <c r="A235">
        <v>4063851</v>
      </c>
      <c r="B235" s="1">
        <v>245095.960936994</v>
      </c>
      <c r="C235" s="1">
        <v>439556.61544275703</v>
      </c>
      <c r="D235">
        <v>9.2230960000000001E-3</v>
      </c>
      <c r="E235" t="b">
        <v>0</v>
      </c>
    </row>
    <row r="236" spans="1:5" x14ac:dyDescent="0.25">
      <c r="A236">
        <v>4178507</v>
      </c>
      <c r="B236" s="1">
        <v>241466.60198649601</v>
      </c>
      <c r="C236" s="1">
        <v>443586.25268709502</v>
      </c>
      <c r="D236">
        <v>6.0742000000000001E-3</v>
      </c>
      <c r="E236" t="b">
        <v>0</v>
      </c>
    </row>
    <row r="237" spans="1:5" x14ac:dyDescent="0.25">
      <c r="A237">
        <v>4358710</v>
      </c>
      <c r="B237" s="1">
        <v>200706.10915782399</v>
      </c>
      <c r="C237" s="1">
        <v>449926.215284854</v>
      </c>
      <c r="D237">
        <v>6.4005575E-3</v>
      </c>
      <c r="E237" t="b">
        <v>0</v>
      </c>
    </row>
    <row r="238" spans="1:5" x14ac:dyDescent="0.25">
      <c r="A238">
        <v>4358711</v>
      </c>
      <c r="B238" s="1">
        <v>200892.230129645</v>
      </c>
      <c r="C238" s="1">
        <v>449926.215284854</v>
      </c>
      <c r="D238">
        <v>6.4630420000000004E-3</v>
      </c>
      <c r="E238" t="b">
        <v>0</v>
      </c>
    </row>
    <row r="239" spans="1:5" x14ac:dyDescent="0.25">
      <c r="A239">
        <v>4358708</v>
      </c>
      <c r="B239" s="1">
        <v>200333.867214183</v>
      </c>
      <c r="C239" s="1">
        <v>449926.215284854</v>
      </c>
      <c r="D239">
        <v>6.1714940000000005E-3</v>
      </c>
      <c r="E239" t="b">
        <v>0</v>
      </c>
    </row>
    <row r="240" spans="1:5" x14ac:dyDescent="0.25">
      <c r="A240">
        <v>4358709</v>
      </c>
      <c r="B240" s="1">
        <v>200519.98818600399</v>
      </c>
      <c r="C240" s="1">
        <v>449926.215284854</v>
      </c>
      <c r="D240">
        <v>6.5514429999999997E-3</v>
      </c>
      <c r="E240" t="b">
        <v>0</v>
      </c>
    </row>
    <row r="241" spans="1:5" x14ac:dyDescent="0.25">
      <c r="A241">
        <v>4358714</v>
      </c>
      <c r="B241" s="1">
        <v>201450.59304510601</v>
      </c>
      <c r="C241" s="1">
        <v>449926.215284854</v>
      </c>
      <c r="D241">
        <v>6.8014450000000006E-3</v>
      </c>
      <c r="E241" t="b">
        <v>0</v>
      </c>
    </row>
    <row r="242" spans="1:5" x14ac:dyDescent="0.25">
      <c r="A242">
        <v>4358715</v>
      </c>
      <c r="B242" s="1">
        <v>201636.71401692601</v>
      </c>
      <c r="C242" s="1">
        <v>449926.215284854</v>
      </c>
      <c r="D242">
        <v>7.1277584000000007E-3</v>
      </c>
      <c r="E242" t="b">
        <v>0</v>
      </c>
    </row>
    <row r="243" spans="1:5" x14ac:dyDescent="0.25">
      <c r="A243">
        <v>4014660</v>
      </c>
      <c r="B243" s="1">
        <v>196146.145348224</v>
      </c>
      <c r="C243" s="1">
        <v>437837.30355183902</v>
      </c>
      <c r="D243">
        <v>4.4480502000000002E-4</v>
      </c>
      <c r="E243" t="b">
        <v>1</v>
      </c>
    </row>
    <row r="244" spans="1:5" x14ac:dyDescent="0.25">
      <c r="A244">
        <v>4358712</v>
      </c>
      <c r="B244" s="1">
        <v>201078.351101465</v>
      </c>
      <c r="C244" s="1">
        <v>449926.215284854</v>
      </c>
      <c r="D244">
        <v>6.5068417E-3</v>
      </c>
      <c r="E244" t="b">
        <v>0</v>
      </c>
    </row>
    <row r="245" spans="1:5" x14ac:dyDescent="0.25">
      <c r="A245">
        <v>4358713</v>
      </c>
      <c r="B245" s="1">
        <v>201264.472073285</v>
      </c>
      <c r="C245" s="1">
        <v>449926.215284854</v>
      </c>
      <c r="D245">
        <v>6.6395409999999997E-3</v>
      </c>
      <c r="E245" t="b">
        <v>0</v>
      </c>
    </row>
    <row r="246" spans="1:5" x14ac:dyDescent="0.25">
      <c r="A246">
        <v>4358718</v>
      </c>
      <c r="B246" s="1">
        <v>202195.07693238801</v>
      </c>
      <c r="C246" s="1">
        <v>449926.215284854</v>
      </c>
      <c r="D246">
        <v>7.2043749999999998E-3</v>
      </c>
      <c r="E246" t="b">
        <v>0</v>
      </c>
    </row>
    <row r="247" spans="1:5" x14ac:dyDescent="0.25">
      <c r="A247">
        <v>4358719</v>
      </c>
      <c r="B247" s="1">
        <v>202381.19790420801</v>
      </c>
      <c r="C247" s="1">
        <v>449926.215284854</v>
      </c>
      <c r="D247">
        <v>6.4852874999999999E-3</v>
      </c>
      <c r="E247" t="b">
        <v>0</v>
      </c>
    </row>
    <row r="248" spans="1:5" x14ac:dyDescent="0.25">
      <c r="A248">
        <v>4358716</v>
      </c>
      <c r="B248" s="1">
        <v>201822.834988747</v>
      </c>
      <c r="C248" s="1">
        <v>449926.215284854</v>
      </c>
      <c r="D248">
        <v>7.1940459999999999E-3</v>
      </c>
      <c r="E248" t="b">
        <v>0</v>
      </c>
    </row>
    <row r="249" spans="1:5" x14ac:dyDescent="0.25">
      <c r="A249">
        <v>4244030</v>
      </c>
      <c r="B249" s="1">
        <v>199868.56478463201</v>
      </c>
      <c r="C249" s="1">
        <v>445896.578040516</v>
      </c>
      <c r="D249">
        <v>1.6298528E-3</v>
      </c>
      <c r="E249" t="b">
        <v>0</v>
      </c>
    </row>
    <row r="250" spans="1:5" x14ac:dyDescent="0.25">
      <c r="A250">
        <v>4358717</v>
      </c>
      <c r="B250" s="1">
        <v>202008.95596056699</v>
      </c>
      <c r="C250" s="1">
        <v>449926.215284854</v>
      </c>
      <c r="D250">
        <v>7.1775286000000001E-3</v>
      </c>
      <c r="E250" t="b">
        <v>0</v>
      </c>
    </row>
    <row r="251" spans="1:5" x14ac:dyDescent="0.25">
      <c r="A251">
        <v>4563653</v>
      </c>
      <c r="B251" s="1">
        <v>211315.004551588</v>
      </c>
      <c r="C251" s="1">
        <v>457125.83382807201</v>
      </c>
      <c r="D251">
        <v>3.1589459999999997E-3</v>
      </c>
      <c r="E251" t="b">
        <v>0</v>
      </c>
    </row>
    <row r="252" spans="1:5" x14ac:dyDescent="0.25">
      <c r="A252">
        <v>4563652</v>
      </c>
      <c r="B252" s="1">
        <v>211128.88357976801</v>
      </c>
      <c r="C252" s="1">
        <v>457125.83382807201</v>
      </c>
      <c r="D252">
        <v>2.2176267000000001E-3</v>
      </c>
      <c r="E252" t="b">
        <v>0</v>
      </c>
    </row>
    <row r="253" spans="1:5" x14ac:dyDescent="0.25">
      <c r="A253">
        <v>4563655</v>
      </c>
      <c r="B253" s="1">
        <v>211687.24649522899</v>
      </c>
      <c r="C253" s="1">
        <v>457125.83382807201</v>
      </c>
      <c r="D253">
        <v>2.3596399999999997E-3</v>
      </c>
      <c r="E253" t="b">
        <v>0</v>
      </c>
    </row>
    <row r="254" spans="1:5" x14ac:dyDescent="0.25">
      <c r="A254">
        <v>3990206</v>
      </c>
      <c r="B254" s="1">
        <v>198007.35506642799</v>
      </c>
      <c r="C254" s="1">
        <v>436977.64760638098</v>
      </c>
      <c r="D254">
        <v>1.6034323E-3</v>
      </c>
      <c r="E254" t="b">
        <v>0</v>
      </c>
    </row>
    <row r="255" spans="1:5" x14ac:dyDescent="0.25">
      <c r="A255">
        <v>3990207</v>
      </c>
      <c r="B255" s="1">
        <v>198193.47603824901</v>
      </c>
      <c r="C255" s="1">
        <v>436977.64760638098</v>
      </c>
      <c r="D255">
        <v>1.7182395999999999E-3</v>
      </c>
      <c r="E255" t="b">
        <v>0</v>
      </c>
    </row>
    <row r="256" spans="1:5" x14ac:dyDescent="0.25">
      <c r="A256">
        <v>4563650</v>
      </c>
      <c r="B256" s="1">
        <v>210756.64163612699</v>
      </c>
      <c r="C256" s="1">
        <v>457125.83382807201</v>
      </c>
      <c r="D256">
        <v>2.1472119999999999E-3</v>
      </c>
      <c r="E256" t="b">
        <v>0</v>
      </c>
    </row>
    <row r="257" spans="1:5" x14ac:dyDescent="0.25">
      <c r="A257">
        <v>4563656</v>
      </c>
      <c r="B257" s="1">
        <v>211873.36746704901</v>
      </c>
      <c r="C257" s="1">
        <v>457125.83382807201</v>
      </c>
      <c r="D257">
        <v>2.4674637999999999E-3</v>
      </c>
      <c r="E257" t="b">
        <v>0</v>
      </c>
    </row>
    <row r="258" spans="1:5" x14ac:dyDescent="0.25">
      <c r="A258">
        <v>3900035</v>
      </c>
      <c r="B258" s="1">
        <v>205359.133453335</v>
      </c>
      <c r="C258" s="1">
        <v>433807.66630750097</v>
      </c>
      <c r="D258">
        <v>3.4755657000000001E-3</v>
      </c>
      <c r="E258" t="b">
        <v>0</v>
      </c>
    </row>
    <row r="259" spans="1:5" x14ac:dyDescent="0.25">
      <c r="A259">
        <v>3900032</v>
      </c>
      <c r="B259" s="1">
        <v>204800.770537873</v>
      </c>
      <c r="C259" s="1">
        <v>433807.66630750097</v>
      </c>
      <c r="D259">
        <v>3.1557832000000002E-3</v>
      </c>
      <c r="E259" t="b">
        <v>0</v>
      </c>
    </row>
    <row r="260" spans="1:5" x14ac:dyDescent="0.25">
      <c r="A260">
        <v>3900037</v>
      </c>
      <c r="B260" s="1">
        <v>205731.37539697599</v>
      </c>
      <c r="C260" s="1">
        <v>433807.66630750097</v>
      </c>
      <c r="D260">
        <v>5.1610509999999998E-3</v>
      </c>
      <c r="E260" t="b">
        <v>0</v>
      </c>
    </row>
    <row r="261" spans="1:5" x14ac:dyDescent="0.25">
      <c r="A261">
        <v>3900036</v>
      </c>
      <c r="B261" s="1">
        <v>205545.254425155</v>
      </c>
      <c r="C261" s="1">
        <v>433807.66630750097</v>
      </c>
      <c r="D261">
        <v>3.8963462999999999E-3</v>
      </c>
      <c r="E261" t="b">
        <v>0</v>
      </c>
    </row>
    <row r="262" spans="1:5" x14ac:dyDescent="0.25">
      <c r="A262">
        <v>3875578</v>
      </c>
      <c r="B262" s="1">
        <v>206661.98025607801</v>
      </c>
      <c r="C262" s="1">
        <v>432948.010362042</v>
      </c>
      <c r="D262">
        <v>8.1306210000000011E-3</v>
      </c>
      <c r="E262" t="b">
        <v>0</v>
      </c>
    </row>
    <row r="263" spans="1:5" x14ac:dyDescent="0.25">
      <c r="A263">
        <v>3875577</v>
      </c>
      <c r="B263" s="1">
        <v>206475.85928425699</v>
      </c>
      <c r="C263" s="1">
        <v>432948.010362042</v>
      </c>
      <c r="D263">
        <v>3.9422817000000004E-3</v>
      </c>
      <c r="E263" t="b">
        <v>0</v>
      </c>
    </row>
    <row r="264" spans="1:5" x14ac:dyDescent="0.25">
      <c r="A264">
        <v>3875576</v>
      </c>
      <c r="B264" s="1">
        <v>206289.738312437</v>
      </c>
      <c r="C264" s="1">
        <v>432948.010362042</v>
      </c>
      <c r="D264">
        <v>5.3305268000000006E-3</v>
      </c>
      <c r="E264" t="b">
        <v>0</v>
      </c>
    </row>
    <row r="265" spans="1:5" x14ac:dyDescent="0.25">
      <c r="A265">
        <v>3875557</v>
      </c>
      <c r="B265" s="1">
        <v>202753.43984784899</v>
      </c>
      <c r="C265" s="1">
        <v>432948.010362042</v>
      </c>
      <c r="D265">
        <v>2.9274182999999999E-3</v>
      </c>
      <c r="E265" t="b">
        <v>0</v>
      </c>
    </row>
    <row r="266" spans="1:5" x14ac:dyDescent="0.25">
      <c r="A266">
        <v>4334242</v>
      </c>
      <c r="B266" s="1">
        <v>199961.62527054301</v>
      </c>
      <c r="C266" s="1">
        <v>449066.55933939503</v>
      </c>
      <c r="D266">
        <v>6.252334E-3</v>
      </c>
      <c r="E266" t="b">
        <v>0</v>
      </c>
    </row>
    <row r="267" spans="1:5" x14ac:dyDescent="0.25">
      <c r="A267">
        <v>3875547</v>
      </c>
      <c r="B267" s="1">
        <v>200892.230129645</v>
      </c>
      <c r="C267" s="1">
        <v>432948.010362042</v>
      </c>
      <c r="D267">
        <v>4.2279087000000005E-3</v>
      </c>
      <c r="E267" t="b">
        <v>0</v>
      </c>
    </row>
    <row r="268" spans="1:5" x14ac:dyDescent="0.25">
      <c r="A268">
        <v>4334243</v>
      </c>
      <c r="B268" s="1">
        <v>200147.74624236301</v>
      </c>
      <c r="C268" s="1">
        <v>449066.55933939503</v>
      </c>
      <c r="D268">
        <v>6.2782419999999999E-3</v>
      </c>
      <c r="E268" t="b">
        <v>0</v>
      </c>
    </row>
    <row r="269" spans="1:5" x14ac:dyDescent="0.25">
      <c r="A269">
        <v>3875546</v>
      </c>
      <c r="B269" s="1">
        <v>200706.10915782399</v>
      </c>
      <c r="C269" s="1">
        <v>432948.010362042</v>
      </c>
      <c r="D269">
        <v>2.3293318000000003E-3</v>
      </c>
      <c r="E269" t="b">
        <v>0</v>
      </c>
    </row>
    <row r="270" spans="1:5" x14ac:dyDescent="0.25">
      <c r="A270">
        <v>3875545</v>
      </c>
      <c r="B270" s="1">
        <v>200519.98818600399</v>
      </c>
      <c r="C270" s="1">
        <v>432948.010362042</v>
      </c>
      <c r="D270">
        <v>2.9744589E-3</v>
      </c>
      <c r="E270" t="b">
        <v>0</v>
      </c>
    </row>
    <row r="271" spans="1:5" x14ac:dyDescent="0.25">
      <c r="A271">
        <v>4334241</v>
      </c>
      <c r="B271" s="1">
        <v>199775.50429872199</v>
      </c>
      <c r="C271" s="1">
        <v>449066.55933939503</v>
      </c>
      <c r="D271">
        <v>3.9890780000000001E-3</v>
      </c>
      <c r="E271" t="b">
        <v>0</v>
      </c>
    </row>
    <row r="272" spans="1:5" x14ac:dyDescent="0.25">
      <c r="A272">
        <v>4334246</v>
      </c>
      <c r="B272" s="1">
        <v>200706.10915782399</v>
      </c>
      <c r="C272" s="1">
        <v>449066.55933939503</v>
      </c>
      <c r="D272">
        <v>4.4038656000000001E-3</v>
      </c>
      <c r="E272" t="b">
        <v>0</v>
      </c>
    </row>
    <row r="273" spans="1:5" x14ac:dyDescent="0.25">
      <c r="A273">
        <v>4448934</v>
      </c>
      <c r="B273" s="1">
        <v>203218.74227739999</v>
      </c>
      <c r="C273" s="1">
        <v>453096.19658373401</v>
      </c>
      <c r="D273">
        <v>3.3371725E-3</v>
      </c>
      <c r="E273" t="b">
        <v>0</v>
      </c>
    </row>
    <row r="274" spans="1:5" x14ac:dyDescent="0.25">
      <c r="A274">
        <v>4334247</v>
      </c>
      <c r="B274" s="1">
        <v>200892.230129645</v>
      </c>
      <c r="C274" s="1">
        <v>449066.55933939503</v>
      </c>
      <c r="D274">
        <v>6.2583980000000001E-3</v>
      </c>
      <c r="E274" t="b">
        <v>0</v>
      </c>
    </row>
    <row r="275" spans="1:5" x14ac:dyDescent="0.25">
      <c r="A275">
        <v>3875550</v>
      </c>
      <c r="B275" s="1">
        <v>201450.59304510601</v>
      </c>
      <c r="C275" s="1">
        <v>432948.010362042</v>
      </c>
      <c r="D275">
        <v>3.7355859999999999E-3</v>
      </c>
      <c r="E275" t="b">
        <v>0</v>
      </c>
    </row>
    <row r="276" spans="1:5" x14ac:dyDescent="0.25">
      <c r="A276">
        <v>4219557</v>
      </c>
      <c r="B276" s="1">
        <v>198193.47603824901</v>
      </c>
      <c r="C276" s="1">
        <v>445036.92209505697</v>
      </c>
      <c r="D276">
        <v>2.1259134999999998E-3</v>
      </c>
      <c r="E276" t="b">
        <v>0</v>
      </c>
    </row>
    <row r="277" spans="1:5" x14ac:dyDescent="0.25">
      <c r="A277">
        <v>4448933</v>
      </c>
      <c r="B277" s="1">
        <v>203032.621305579</v>
      </c>
      <c r="C277" s="1">
        <v>453096.19658373401</v>
      </c>
      <c r="D277">
        <v>5.6703224999999999E-3</v>
      </c>
      <c r="E277" t="b">
        <v>0</v>
      </c>
    </row>
    <row r="278" spans="1:5" x14ac:dyDescent="0.25">
      <c r="A278">
        <v>4334244</v>
      </c>
      <c r="B278" s="1">
        <v>200333.867214183</v>
      </c>
      <c r="C278" s="1">
        <v>449066.55933939503</v>
      </c>
      <c r="D278">
        <v>6.1276160000000007E-3</v>
      </c>
      <c r="E278" t="b">
        <v>0</v>
      </c>
    </row>
    <row r="279" spans="1:5" x14ac:dyDescent="0.25">
      <c r="A279">
        <v>4219558</v>
      </c>
      <c r="B279" s="1">
        <v>198379.597010069</v>
      </c>
      <c r="C279" s="1">
        <v>445036.92209505697</v>
      </c>
      <c r="D279">
        <v>2.8786362E-3</v>
      </c>
      <c r="E279" t="b">
        <v>0</v>
      </c>
    </row>
    <row r="280" spans="1:5" x14ac:dyDescent="0.25">
      <c r="A280">
        <v>4448932</v>
      </c>
      <c r="B280" s="1">
        <v>202846.500333759</v>
      </c>
      <c r="C280" s="1">
        <v>453096.19658373401</v>
      </c>
      <c r="D280">
        <v>6.0848940000000004E-3</v>
      </c>
      <c r="E280" t="b">
        <v>0</v>
      </c>
    </row>
    <row r="281" spans="1:5" x14ac:dyDescent="0.25">
      <c r="A281">
        <v>4334245</v>
      </c>
      <c r="B281" s="1">
        <v>200519.98818600399</v>
      </c>
      <c r="C281" s="1">
        <v>449066.55933939503</v>
      </c>
      <c r="D281">
        <v>4.4485473000000003E-3</v>
      </c>
      <c r="E281" t="b">
        <v>0</v>
      </c>
    </row>
    <row r="282" spans="1:5" x14ac:dyDescent="0.25">
      <c r="A282">
        <v>4334250</v>
      </c>
      <c r="B282" s="1">
        <v>201450.59304510601</v>
      </c>
      <c r="C282" s="1">
        <v>449066.55933939503</v>
      </c>
      <c r="D282">
        <v>7.2270793000000005E-3</v>
      </c>
      <c r="E282" t="b">
        <v>0</v>
      </c>
    </row>
    <row r="283" spans="1:5" x14ac:dyDescent="0.25">
      <c r="A283">
        <v>4334251</v>
      </c>
      <c r="B283" s="1">
        <v>201636.71401692601</v>
      </c>
      <c r="C283" s="1">
        <v>449066.55933939503</v>
      </c>
      <c r="D283">
        <v>7.4216112999999995E-3</v>
      </c>
      <c r="E283" t="b">
        <v>0</v>
      </c>
    </row>
    <row r="284" spans="1:5" x14ac:dyDescent="0.25">
      <c r="A284">
        <v>4334248</v>
      </c>
      <c r="B284" s="1">
        <v>201078.351101465</v>
      </c>
      <c r="C284" s="1">
        <v>449066.55933939503</v>
      </c>
      <c r="D284">
        <v>6.8842365000000008E-3</v>
      </c>
      <c r="E284" t="b">
        <v>0</v>
      </c>
    </row>
    <row r="285" spans="1:5" x14ac:dyDescent="0.25">
      <c r="A285">
        <v>4334249</v>
      </c>
      <c r="B285" s="1">
        <v>201264.472073285</v>
      </c>
      <c r="C285" s="1">
        <v>449066.55933939503</v>
      </c>
      <c r="D285">
        <v>6.9543909999999999E-3</v>
      </c>
      <c r="E285" t="b">
        <v>0</v>
      </c>
    </row>
    <row r="286" spans="1:5" x14ac:dyDescent="0.25">
      <c r="A286">
        <v>4334254</v>
      </c>
      <c r="B286" s="1">
        <v>202195.07693238801</v>
      </c>
      <c r="C286" s="1">
        <v>449066.55933939503</v>
      </c>
      <c r="D286">
        <v>3.4263709999999997E-3</v>
      </c>
      <c r="E286" t="b">
        <v>0</v>
      </c>
    </row>
    <row r="287" spans="1:5" x14ac:dyDescent="0.25">
      <c r="A287">
        <v>4334252</v>
      </c>
      <c r="B287" s="1">
        <v>201822.834988747</v>
      </c>
      <c r="C287" s="1">
        <v>449066.55933939503</v>
      </c>
      <c r="D287">
        <v>7.5496540000000003E-3</v>
      </c>
      <c r="E287" t="b">
        <v>0</v>
      </c>
    </row>
    <row r="288" spans="1:5" x14ac:dyDescent="0.25">
      <c r="A288">
        <v>4334253</v>
      </c>
      <c r="B288" s="1">
        <v>202008.95596056699</v>
      </c>
      <c r="C288" s="1">
        <v>449066.55933939503</v>
      </c>
      <c r="D288">
        <v>6.8530968000000006E-3</v>
      </c>
      <c r="E288" t="b">
        <v>0</v>
      </c>
    </row>
    <row r="289" spans="1:5" x14ac:dyDescent="0.25">
      <c r="A289">
        <v>4448951</v>
      </c>
      <c r="B289" s="1">
        <v>206382.79879834701</v>
      </c>
      <c r="C289" s="1">
        <v>453096.19658373401</v>
      </c>
      <c r="D289">
        <v>1.9441306000000001E-3</v>
      </c>
      <c r="E289" t="b">
        <v>0</v>
      </c>
    </row>
    <row r="290" spans="1:5" x14ac:dyDescent="0.25">
      <c r="A290">
        <v>3875535</v>
      </c>
      <c r="B290" s="1">
        <v>198658.7784678</v>
      </c>
      <c r="C290" s="1">
        <v>432948.010362042</v>
      </c>
      <c r="D290">
        <v>1.9975495999999997E-3</v>
      </c>
      <c r="E290" t="b">
        <v>0</v>
      </c>
    </row>
    <row r="291" spans="1:5" x14ac:dyDescent="0.25">
      <c r="A291">
        <v>3875534</v>
      </c>
      <c r="B291" s="1">
        <v>198472.65749597899</v>
      </c>
      <c r="C291" s="1">
        <v>432948.010362042</v>
      </c>
      <c r="D291">
        <v>1.8638978E-3</v>
      </c>
      <c r="E291" t="b">
        <v>0</v>
      </c>
    </row>
    <row r="292" spans="1:5" x14ac:dyDescent="0.25">
      <c r="A292">
        <v>3875533</v>
      </c>
      <c r="B292" s="1">
        <v>198286.53652415899</v>
      </c>
      <c r="C292" s="1">
        <v>432948.010362042</v>
      </c>
      <c r="D292">
        <v>1.7871633000000001E-3</v>
      </c>
      <c r="E292" t="b">
        <v>0</v>
      </c>
    </row>
    <row r="293" spans="1:5" x14ac:dyDescent="0.25">
      <c r="A293">
        <v>4448948</v>
      </c>
      <c r="B293" s="1">
        <v>205824.435882886</v>
      </c>
      <c r="C293" s="1">
        <v>453096.19658373401</v>
      </c>
      <c r="D293">
        <v>1.7148229000000001E-3</v>
      </c>
      <c r="E293" t="b">
        <v>0</v>
      </c>
    </row>
    <row r="294" spans="1:5" x14ac:dyDescent="0.25">
      <c r="A294">
        <v>3990208</v>
      </c>
      <c r="B294" s="1">
        <v>198379.597010069</v>
      </c>
      <c r="C294" s="1">
        <v>436977.64760638098</v>
      </c>
      <c r="D294">
        <v>1.6340209999999998E-3</v>
      </c>
      <c r="E294" t="b">
        <v>0</v>
      </c>
    </row>
    <row r="295" spans="1:5" x14ac:dyDescent="0.25">
      <c r="A295">
        <v>3990209</v>
      </c>
      <c r="B295" s="1">
        <v>198565.717981889</v>
      </c>
      <c r="C295" s="1">
        <v>436977.64760638098</v>
      </c>
      <c r="D295">
        <v>1.6088250000000001E-3</v>
      </c>
      <c r="E295" t="b">
        <v>0</v>
      </c>
    </row>
    <row r="296" spans="1:5" x14ac:dyDescent="0.25">
      <c r="A296">
        <v>4334271</v>
      </c>
      <c r="B296" s="1">
        <v>205359.133453335</v>
      </c>
      <c r="C296" s="1">
        <v>449066.55933939503</v>
      </c>
      <c r="D296">
        <v>1.7439954000000001E-3</v>
      </c>
      <c r="E296" t="b">
        <v>0</v>
      </c>
    </row>
    <row r="297" spans="1:5" x14ac:dyDescent="0.25">
      <c r="A297">
        <v>3990210</v>
      </c>
      <c r="B297" s="1">
        <v>198751.83895370999</v>
      </c>
      <c r="C297" s="1">
        <v>436977.64760638098</v>
      </c>
      <c r="D297">
        <v>1.6701605999999999E-3</v>
      </c>
      <c r="E297" t="b">
        <v>0</v>
      </c>
    </row>
    <row r="298" spans="1:5" x14ac:dyDescent="0.25">
      <c r="A298">
        <v>3990211</v>
      </c>
      <c r="B298" s="1">
        <v>198937.95992553001</v>
      </c>
      <c r="C298" s="1">
        <v>436977.64760638098</v>
      </c>
      <c r="D298">
        <v>1.9961290000000001E-3</v>
      </c>
      <c r="E298" t="b">
        <v>0</v>
      </c>
    </row>
    <row r="299" spans="1:5" x14ac:dyDescent="0.25">
      <c r="A299">
        <v>3851066</v>
      </c>
      <c r="B299" s="1">
        <v>197728.17360869699</v>
      </c>
      <c r="C299" s="1">
        <v>432088.35441658302</v>
      </c>
      <c r="D299">
        <v>2.4566353999999997E-3</v>
      </c>
      <c r="E299" t="b">
        <v>0</v>
      </c>
    </row>
    <row r="300" spans="1:5" x14ac:dyDescent="0.25">
      <c r="A300">
        <v>3851067</v>
      </c>
      <c r="B300" s="1">
        <v>197914.29458051801</v>
      </c>
      <c r="C300" s="1">
        <v>432088.35441658302</v>
      </c>
      <c r="D300">
        <v>2.3948403000000002E-3</v>
      </c>
      <c r="E300" t="b">
        <v>0</v>
      </c>
    </row>
    <row r="301" spans="1:5" x14ac:dyDescent="0.25">
      <c r="A301">
        <v>3851065</v>
      </c>
      <c r="B301" s="1">
        <v>197542.05263687699</v>
      </c>
      <c r="C301" s="1">
        <v>432088.35441658302</v>
      </c>
      <c r="D301">
        <v>2.8447188000000003E-3</v>
      </c>
      <c r="E301" t="b">
        <v>0</v>
      </c>
    </row>
    <row r="302" spans="1:5" x14ac:dyDescent="0.25">
      <c r="A302">
        <v>3851070</v>
      </c>
      <c r="B302" s="1">
        <v>198472.65749597899</v>
      </c>
      <c r="C302" s="1">
        <v>432088.35441658302</v>
      </c>
      <c r="D302">
        <v>2.0821902000000003E-3</v>
      </c>
      <c r="E302" t="b">
        <v>0</v>
      </c>
    </row>
    <row r="303" spans="1:5" x14ac:dyDescent="0.25">
      <c r="A303">
        <v>3851071</v>
      </c>
      <c r="B303" s="1">
        <v>198658.7784678</v>
      </c>
      <c r="C303" s="1">
        <v>432088.35441658302</v>
      </c>
      <c r="D303">
        <v>1.9529770000000001E-3</v>
      </c>
      <c r="E303" t="b">
        <v>0</v>
      </c>
    </row>
    <row r="304" spans="1:5" x14ac:dyDescent="0.25">
      <c r="A304">
        <v>3965753</v>
      </c>
      <c r="B304" s="1">
        <v>200054.68575645299</v>
      </c>
      <c r="C304" s="1">
        <v>436117.99166092201</v>
      </c>
      <c r="D304">
        <v>2.2155821999999999E-3</v>
      </c>
      <c r="E304" t="b">
        <v>0</v>
      </c>
    </row>
    <row r="305" spans="1:5" x14ac:dyDescent="0.25">
      <c r="A305">
        <v>3851068</v>
      </c>
      <c r="B305" s="1">
        <v>198100.415552338</v>
      </c>
      <c r="C305" s="1">
        <v>432088.35441658302</v>
      </c>
      <c r="D305">
        <v>1.7255409999999999E-3</v>
      </c>
      <c r="E305" t="b">
        <v>0</v>
      </c>
    </row>
    <row r="306" spans="1:5" x14ac:dyDescent="0.25">
      <c r="A306">
        <v>3965754</v>
      </c>
      <c r="B306" s="1">
        <v>200240.80672827299</v>
      </c>
      <c r="C306" s="1">
        <v>436117.99166092201</v>
      </c>
      <c r="D306">
        <v>2.7533282999999999E-3</v>
      </c>
      <c r="E306" t="b">
        <v>0</v>
      </c>
    </row>
    <row r="307" spans="1:5" x14ac:dyDescent="0.25">
      <c r="A307">
        <v>3851069</v>
      </c>
      <c r="B307" s="1">
        <v>198286.53652415899</v>
      </c>
      <c r="C307" s="1">
        <v>432088.35441658302</v>
      </c>
      <c r="D307">
        <v>1.8534348E-3</v>
      </c>
      <c r="E307" t="b">
        <v>0</v>
      </c>
    </row>
    <row r="308" spans="1:5" x14ac:dyDescent="0.25">
      <c r="A308">
        <v>3965755</v>
      </c>
      <c r="B308" s="1">
        <v>200426.92770009401</v>
      </c>
      <c r="C308" s="1">
        <v>436117.99166092201</v>
      </c>
      <c r="D308">
        <v>1.9935350999999999E-3</v>
      </c>
      <c r="E308" t="b">
        <v>0</v>
      </c>
    </row>
    <row r="309" spans="1:5" x14ac:dyDescent="0.25">
      <c r="A309">
        <v>3965748</v>
      </c>
      <c r="B309" s="1">
        <v>199124.080897351</v>
      </c>
      <c r="C309" s="1">
        <v>436117.99166092201</v>
      </c>
      <c r="D309">
        <v>1.7652971999999999E-3</v>
      </c>
      <c r="E309" t="b">
        <v>0</v>
      </c>
    </row>
    <row r="310" spans="1:5" x14ac:dyDescent="0.25">
      <c r="A310">
        <v>3965749</v>
      </c>
      <c r="B310" s="1">
        <v>199310.201869171</v>
      </c>
      <c r="C310" s="1">
        <v>436117.99166092201</v>
      </c>
      <c r="D310">
        <v>1.8801733999999999E-3</v>
      </c>
      <c r="E310" t="b">
        <v>0</v>
      </c>
    </row>
    <row r="311" spans="1:5" x14ac:dyDescent="0.25">
      <c r="A311">
        <v>3965750</v>
      </c>
      <c r="B311" s="1">
        <v>199496.32284099099</v>
      </c>
      <c r="C311" s="1">
        <v>436117.99166092201</v>
      </c>
      <c r="D311">
        <v>2.0060489999999998E-3</v>
      </c>
      <c r="E311" t="b">
        <v>0</v>
      </c>
    </row>
    <row r="312" spans="1:5" x14ac:dyDescent="0.25">
      <c r="A312">
        <v>3965751</v>
      </c>
      <c r="B312" s="1">
        <v>199682.44381281201</v>
      </c>
      <c r="C312" s="1">
        <v>436117.99166092201</v>
      </c>
      <c r="D312">
        <v>2.1488699999999998E-3</v>
      </c>
      <c r="E312" t="b">
        <v>0</v>
      </c>
    </row>
    <row r="313" spans="1:5" x14ac:dyDescent="0.25">
      <c r="A313">
        <v>3965744</v>
      </c>
      <c r="B313" s="1">
        <v>198379.597010069</v>
      </c>
      <c r="C313" s="1">
        <v>436117.99166092201</v>
      </c>
      <c r="D313">
        <v>1.7013719999999998E-3</v>
      </c>
      <c r="E313" t="b">
        <v>0</v>
      </c>
    </row>
    <row r="314" spans="1:5" x14ac:dyDescent="0.25">
      <c r="A314">
        <v>3965745</v>
      </c>
      <c r="B314" s="1">
        <v>198565.717981889</v>
      </c>
      <c r="C314" s="1">
        <v>436117.99166092201</v>
      </c>
      <c r="D314">
        <v>1.6913758E-3</v>
      </c>
      <c r="E314" t="b">
        <v>0</v>
      </c>
    </row>
    <row r="315" spans="1:5" x14ac:dyDescent="0.25">
      <c r="A315">
        <v>3965746</v>
      </c>
      <c r="B315" s="1">
        <v>198751.83895370999</v>
      </c>
      <c r="C315" s="1">
        <v>436117.99166092201</v>
      </c>
      <c r="D315">
        <v>1.7156566000000001E-3</v>
      </c>
      <c r="E315" t="b">
        <v>0</v>
      </c>
    </row>
    <row r="316" spans="1:5" x14ac:dyDescent="0.25">
      <c r="A316">
        <v>3965747</v>
      </c>
      <c r="B316" s="1">
        <v>198937.95992553001</v>
      </c>
      <c r="C316" s="1">
        <v>436117.99166092201</v>
      </c>
      <c r="D316">
        <v>1.7359892000000001E-3</v>
      </c>
      <c r="E316" t="b">
        <v>0</v>
      </c>
    </row>
    <row r="317" spans="1:5" x14ac:dyDescent="0.25">
      <c r="A317">
        <v>3965740</v>
      </c>
      <c r="B317" s="1">
        <v>197635.11312278701</v>
      </c>
      <c r="C317" s="1">
        <v>436117.99166092201</v>
      </c>
      <c r="D317">
        <v>1.7912173E-3</v>
      </c>
      <c r="E317" t="b">
        <v>0</v>
      </c>
    </row>
    <row r="318" spans="1:5" x14ac:dyDescent="0.25">
      <c r="A318">
        <v>3965741</v>
      </c>
      <c r="B318" s="1">
        <v>197821.23409460799</v>
      </c>
      <c r="C318" s="1">
        <v>436117.99166092201</v>
      </c>
      <c r="D318">
        <v>1.8574829999999998E-3</v>
      </c>
      <c r="E318" t="b">
        <v>0</v>
      </c>
    </row>
    <row r="319" spans="1:5" x14ac:dyDescent="0.25">
      <c r="A319">
        <v>3965742</v>
      </c>
      <c r="B319" s="1">
        <v>198007.35506642799</v>
      </c>
      <c r="C319" s="1">
        <v>436117.99166092201</v>
      </c>
      <c r="D319">
        <v>1.6365498E-3</v>
      </c>
      <c r="E319" t="b">
        <v>0</v>
      </c>
    </row>
    <row r="320" spans="1:5" x14ac:dyDescent="0.25">
      <c r="A320">
        <v>3965743</v>
      </c>
      <c r="B320" s="1">
        <v>198193.47603824901</v>
      </c>
      <c r="C320" s="1">
        <v>436117.99166092201</v>
      </c>
      <c r="D320">
        <v>1.7020738E-3</v>
      </c>
      <c r="E320" t="b">
        <v>0</v>
      </c>
    </row>
    <row r="321" spans="1:5" x14ac:dyDescent="0.25">
      <c r="A321">
        <v>3965736</v>
      </c>
      <c r="B321" s="1">
        <v>196890.629235506</v>
      </c>
      <c r="C321" s="1">
        <v>436117.99166092201</v>
      </c>
      <c r="D321">
        <v>1.5410123999999999E-3</v>
      </c>
      <c r="E321" t="b">
        <v>0</v>
      </c>
    </row>
    <row r="322" spans="1:5" x14ac:dyDescent="0.25">
      <c r="A322">
        <v>3965737</v>
      </c>
      <c r="B322" s="1">
        <v>197076.750207326</v>
      </c>
      <c r="C322" s="1">
        <v>436117.99166092201</v>
      </c>
      <c r="D322">
        <v>1.5224900999999999E-3</v>
      </c>
      <c r="E322" t="b">
        <v>0</v>
      </c>
    </row>
    <row r="323" spans="1:5" x14ac:dyDescent="0.25">
      <c r="A323">
        <v>3965738</v>
      </c>
      <c r="B323" s="1">
        <v>197262.87117914599</v>
      </c>
      <c r="C323" s="1">
        <v>436117.99166092201</v>
      </c>
      <c r="D323">
        <v>1.5728801000000001E-3</v>
      </c>
      <c r="E323" t="b">
        <v>0</v>
      </c>
    </row>
    <row r="324" spans="1:5" x14ac:dyDescent="0.25">
      <c r="A324">
        <v>3965734</v>
      </c>
      <c r="B324" s="1">
        <v>196518.38729186499</v>
      </c>
      <c r="C324" s="1">
        <v>436117.99166092201</v>
      </c>
      <c r="D324">
        <v>1.4759191E-3</v>
      </c>
      <c r="E324" t="b">
        <v>0</v>
      </c>
    </row>
    <row r="325" spans="1:5" x14ac:dyDescent="0.25">
      <c r="A325">
        <v>3965735</v>
      </c>
      <c r="B325" s="1">
        <v>196704.50826368501</v>
      </c>
      <c r="C325" s="1">
        <v>436117.99166092201</v>
      </c>
      <c r="D325">
        <v>1.6094411000000001E-3</v>
      </c>
      <c r="E325" t="b">
        <v>0</v>
      </c>
    </row>
    <row r="326" spans="1:5" x14ac:dyDescent="0.25">
      <c r="A326">
        <v>3760909</v>
      </c>
      <c r="B326" s="1">
        <v>207871.76657291001</v>
      </c>
      <c r="C326" s="1">
        <v>428918.373117704</v>
      </c>
      <c r="D326">
        <v>5.0301154999999997E-3</v>
      </c>
      <c r="E326" t="b">
        <v>0</v>
      </c>
    </row>
    <row r="327" spans="1:5" x14ac:dyDescent="0.25">
      <c r="A327">
        <v>3760908</v>
      </c>
      <c r="B327" s="1">
        <v>207685.64560108999</v>
      </c>
      <c r="C327" s="1">
        <v>428918.373117704</v>
      </c>
      <c r="D327">
        <v>3.7694241999999996E-3</v>
      </c>
      <c r="E327" t="b">
        <v>0</v>
      </c>
    </row>
    <row r="328" spans="1:5" x14ac:dyDescent="0.25">
      <c r="A328">
        <v>4399999</v>
      </c>
      <c r="B328" s="1">
        <v>201915.89547465701</v>
      </c>
      <c r="C328" s="1">
        <v>451376.88469281601</v>
      </c>
      <c r="D328">
        <v>6.6654310000000003E-3</v>
      </c>
      <c r="E328" t="b">
        <v>0</v>
      </c>
    </row>
    <row r="329" spans="1:5" x14ac:dyDescent="0.25">
      <c r="A329">
        <v>4399998</v>
      </c>
      <c r="B329" s="1">
        <v>201729.77450283701</v>
      </c>
      <c r="C329" s="1">
        <v>451376.88469281601</v>
      </c>
      <c r="D329">
        <v>6.5778523999999996E-3</v>
      </c>
      <c r="E329" t="b">
        <v>0</v>
      </c>
    </row>
    <row r="330" spans="1:5" x14ac:dyDescent="0.25">
      <c r="A330">
        <v>4399997</v>
      </c>
      <c r="B330" s="1">
        <v>201543.653531016</v>
      </c>
      <c r="C330" s="1">
        <v>451376.88469281601</v>
      </c>
      <c r="D330">
        <v>6.2853945999999999E-3</v>
      </c>
      <c r="E330" t="b">
        <v>0</v>
      </c>
    </row>
    <row r="331" spans="1:5" x14ac:dyDescent="0.25">
      <c r="A331">
        <v>4399996</v>
      </c>
      <c r="B331" s="1">
        <v>201357.532559196</v>
      </c>
      <c r="C331" s="1">
        <v>451376.88469281601</v>
      </c>
      <c r="D331">
        <v>6.1955383000000001E-3</v>
      </c>
      <c r="E331" t="b">
        <v>0</v>
      </c>
    </row>
    <row r="332" spans="1:5" x14ac:dyDescent="0.25">
      <c r="A332">
        <v>4424463</v>
      </c>
      <c r="B332" s="1">
        <v>201915.89547465701</v>
      </c>
      <c r="C332" s="1">
        <v>452236.54063827498</v>
      </c>
      <c r="D332">
        <v>1.865346E-6</v>
      </c>
      <c r="E332" t="b">
        <v>1</v>
      </c>
    </row>
    <row r="333" spans="1:5" x14ac:dyDescent="0.25">
      <c r="A333">
        <v>4309775</v>
      </c>
      <c r="B333" s="1">
        <v>199403.26235508101</v>
      </c>
      <c r="C333" s="1">
        <v>448206.90339393698</v>
      </c>
      <c r="D333">
        <v>6.0992925999999994E-3</v>
      </c>
      <c r="E333" t="b">
        <v>0</v>
      </c>
    </row>
    <row r="334" spans="1:5" x14ac:dyDescent="0.25">
      <c r="A334">
        <v>4309774</v>
      </c>
      <c r="B334" s="1">
        <v>199217.14138326101</v>
      </c>
      <c r="C334" s="1">
        <v>448206.90339393698</v>
      </c>
      <c r="D334">
        <v>1.8996542E-3</v>
      </c>
      <c r="E334" t="b">
        <v>1</v>
      </c>
    </row>
    <row r="335" spans="1:5" x14ac:dyDescent="0.25">
      <c r="A335">
        <v>4309777</v>
      </c>
      <c r="B335" s="1">
        <v>199775.50429872199</v>
      </c>
      <c r="C335" s="1">
        <v>448206.90339393698</v>
      </c>
      <c r="D335">
        <v>4.5514324000000004E-3</v>
      </c>
      <c r="E335" t="b">
        <v>0</v>
      </c>
    </row>
    <row r="336" spans="1:5" x14ac:dyDescent="0.25">
      <c r="A336">
        <v>4424466</v>
      </c>
      <c r="B336" s="1">
        <v>202474.25839011799</v>
      </c>
      <c r="C336" s="1">
        <v>452236.54063827498</v>
      </c>
      <c r="D336">
        <v>6.3288110000000002E-3</v>
      </c>
      <c r="E336" t="b">
        <v>0</v>
      </c>
    </row>
    <row r="337" spans="1:5" x14ac:dyDescent="0.25">
      <c r="A337">
        <v>4309776</v>
      </c>
      <c r="B337" s="1">
        <v>199589.383326902</v>
      </c>
      <c r="C337" s="1">
        <v>448206.90339393698</v>
      </c>
      <c r="D337">
        <v>6.3446933999999995E-3</v>
      </c>
      <c r="E337" t="b">
        <v>0</v>
      </c>
    </row>
    <row r="338" spans="1:5" x14ac:dyDescent="0.25">
      <c r="A338">
        <v>3851115</v>
      </c>
      <c r="B338" s="1">
        <v>206848.10122789801</v>
      </c>
      <c r="C338" s="1">
        <v>432088.35441658302</v>
      </c>
      <c r="D338">
        <v>4.837442E-3</v>
      </c>
      <c r="E338" t="b">
        <v>0</v>
      </c>
    </row>
    <row r="339" spans="1:5" x14ac:dyDescent="0.25">
      <c r="A339">
        <v>4424465</v>
      </c>
      <c r="B339" s="1">
        <v>202288.13741829799</v>
      </c>
      <c r="C339" s="1">
        <v>452236.54063827498</v>
      </c>
      <c r="D339">
        <v>6.097669E-3</v>
      </c>
      <c r="E339" t="b">
        <v>0</v>
      </c>
    </row>
    <row r="340" spans="1:5" x14ac:dyDescent="0.25">
      <c r="A340">
        <v>4309779</v>
      </c>
      <c r="B340" s="1">
        <v>200147.74624236301</v>
      </c>
      <c r="C340" s="1">
        <v>448206.90339393698</v>
      </c>
      <c r="D340">
        <v>6.5275135999999997E-3</v>
      </c>
      <c r="E340" t="b">
        <v>0</v>
      </c>
    </row>
    <row r="341" spans="1:5" x14ac:dyDescent="0.25">
      <c r="A341">
        <v>4424464</v>
      </c>
      <c r="B341" s="1">
        <v>202102.01644647701</v>
      </c>
      <c r="C341" s="1">
        <v>452236.54063827498</v>
      </c>
      <c r="D341">
        <v>6.0887109999999993E-3</v>
      </c>
      <c r="E341" t="b">
        <v>0</v>
      </c>
    </row>
    <row r="342" spans="1:5" x14ac:dyDescent="0.25">
      <c r="A342">
        <v>4309778</v>
      </c>
      <c r="B342" s="1">
        <v>199961.62527054301</v>
      </c>
      <c r="C342" s="1">
        <v>448206.90339393698</v>
      </c>
      <c r="D342">
        <v>5.6247774000000002E-3</v>
      </c>
      <c r="E342" t="b">
        <v>0</v>
      </c>
    </row>
    <row r="343" spans="1:5" x14ac:dyDescent="0.25">
      <c r="A343">
        <v>4309781</v>
      </c>
      <c r="B343" s="1">
        <v>200519.98818600399</v>
      </c>
      <c r="C343" s="1">
        <v>448206.90339393698</v>
      </c>
      <c r="D343">
        <v>6.8091440000000005E-3</v>
      </c>
      <c r="E343" t="b">
        <v>0</v>
      </c>
    </row>
    <row r="344" spans="1:5" x14ac:dyDescent="0.25">
      <c r="A344">
        <v>4309780</v>
      </c>
      <c r="B344" s="1">
        <v>200333.867214183</v>
      </c>
      <c r="C344" s="1">
        <v>448206.90339393698</v>
      </c>
      <c r="D344">
        <v>6.6278200000000004E-3</v>
      </c>
      <c r="E344" t="b">
        <v>0</v>
      </c>
    </row>
    <row r="345" spans="1:5" x14ac:dyDescent="0.25">
      <c r="A345">
        <v>4309783</v>
      </c>
      <c r="B345" s="1">
        <v>200892.230129645</v>
      </c>
      <c r="C345" s="1">
        <v>448206.90339393698</v>
      </c>
      <c r="D345">
        <v>2.7533187999999997E-3</v>
      </c>
      <c r="E345" t="b">
        <v>0</v>
      </c>
    </row>
    <row r="346" spans="1:5" x14ac:dyDescent="0.25">
      <c r="A346">
        <v>4309782</v>
      </c>
      <c r="B346" s="1">
        <v>200706.10915782399</v>
      </c>
      <c r="C346" s="1">
        <v>448206.90339393698</v>
      </c>
      <c r="D346">
        <v>3.9946415000000008E-3</v>
      </c>
      <c r="E346" t="b">
        <v>0</v>
      </c>
    </row>
    <row r="347" spans="1:5" x14ac:dyDescent="0.25">
      <c r="A347">
        <v>4244256</v>
      </c>
      <c r="B347" s="1">
        <v>241931.90441604701</v>
      </c>
      <c r="C347" s="1">
        <v>445896.578040516</v>
      </c>
      <c r="D347">
        <v>7.8348110000000006E-3</v>
      </c>
      <c r="E347" t="b">
        <v>0</v>
      </c>
    </row>
    <row r="348" spans="1:5" x14ac:dyDescent="0.25">
      <c r="A348">
        <v>4244257</v>
      </c>
      <c r="B348" s="1">
        <v>242118.02538786799</v>
      </c>
      <c r="C348" s="1">
        <v>445896.578040516</v>
      </c>
      <c r="D348">
        <v>1.2182049E-2</v>
      </c>
      <c r="E348" t="b">
        <v>0</v>
      </c>
    </row>
    <row r="349" spans="1:5" x14ac:dyDescent="0.25">
      <c r="A349">
        <v>3851099</v>
      </c>
      <c r="B349" s="1">
        <v>203870.16567877101</v>
      </c>
      <c r="C349" s="1">
        <v>432088.35441658302</v>
      </c>
      <c r="D349">
        <v>2.6342937E-3</v>
      </c>
      <c r="E349" t="b">
        <v>0</v>
      </c>
    </row>
    <row r="350" spans="1:5" x14ac:dyDescent="0.25">
      <c r="A350">
        <v>4244258</v>
      </c>
      <c r="B350" s="1">
        <v>242304.14635968799</v>
      </c>
      <c r="C350" s="1">
        <v>445896.578040516</v>
      </c>
      <c r="D350">
        <v>1.1849281E-2</v>
      </c>
      <c r="E350" t="b">
        <v>0</v>
      </c>
    </row>
    <row r="351" spans="1:5" x14ac:dyDescent="0.25">
      <c r="A351">
        <v>3851096</v>
      </c>
      <c r="B351" s="1">
        <v>203311.80276331</v>
      </c>
      <c r="C351" s="1">
        <v>432088.35441658302</v>
      </c>
      <c r="D351">
        <v>3.0232008E-3</v>
      </c>
      <c r="E351" t="b">
        <v>0</v>
      </c>
    </row>
    <row r="352" spans="1:5" x14ac:dyDescent="0.25">
      <c r="A352">
        <v>4244259</v>
      </c>
      <c r="B352" s="1">
        <v>242490.26733150799</v>
      </c>
      <c r="C352" s="1">
        <v>445896.578040516</v>
      </c>
      <c r="D352">
        <v>9.4169140000000002E-3</v>
      </c>
      <c r="E352" t="b">
        <v>0</v>
      </c>
    </row>
    <row r="353" spans="1:5" x14ac:dyDescent="0.25">
      <c r="A353">
        <v>4244260</v>
      </c>
      <c r="B353" s="1">
        <v>242676.388303329</v>
      </c>
      <c r="C353" s="1">
        <v>445896.578040516</v>
      </c>
      <c r="D353">
        <v>8.9112259999999995E-3</v>
      </c>
      <c r="E353" t="b">
        <v>0</v>
      </c>
    </row>
    <row r="354" spans="1:5" x14ac:dyDescent="0.25">
      <c r="A354">
        <v>3851100</v>
      </c>
      <c r="B354" s="1">
        <v>204056.286650592</v>
      </c>
      <c r="C354" s="1">
        <v>432088.35441658302</v>
      </c>
      <c r="D354">
        <v>2.8741684E-3</v>
      </c>
      <c r="E354" t="b">
        <v>0</v>
      </c>
    </row>
    <row r="355" spans="1:5" x14ac:dyDescent="0.25">
      <c r="A355">
        <v>3851090</v>
      </c>
      <c r="B355" s="1">
        <v>202195.07693238801</v>
      </c>
      <c r="C355" s="1">
        <v>432088.35441658302</v>
      </c>
      <c r="D355">
        <v>3.5090154E-3</v>
      </c>
      <c r="E355" t="b">
        <v>0</v>
      </c>
    </row>
    <row r="356" spans="1:5" x14ac:dyDescent="0.25">
      <c r="A356">
        <v>3851091</v>
      </c>
      <c r="B356" s="1">
        <v>202381.19790420801</v>
      </c>
      <c r="C356" s="1">
        <v>432088.35441658302</v>
      </c>
      <c r="D356">
        <v>4.2839480000000001E-3</v>
      </c>
      <c r="E356" t="b">
        <v>0</v>
      </c>
    </row>
    <row r="357" spans="1:5" x14ac:dyDescent="0.25">
      <c r="A357">
        <v>3851088</v>
      </c>
      <c r="B357" s="1">
        <v>201822.834988747</v>
      </c>
      <c r="C357" s="1">
        <v>432088.35441658302</v>
      </c>
      <c r="D357">
        <v>3.9752894999999996E-3</v>
      </c>
      <c r="E357" t="b">
        <v>0</v>
      </c>
    </row>
    <row r="358" spans="1:5" x14ac:dyDescent="0.25">
      <c r="A358">
        <v>3851089</v>
      </c>
      <c r="B358" s="1">
        <v>202008.95596056699</v>
      </c>
      <c r="C358" s="1">
        <v>432088.35441658302</v>
      </c>
      <c r="D358">
        <v>3.9687489999999997E-3</v>
      </c>
      <c r="E358" t="b">
        <v>0</v>
      </c>
    </row>
    <row r="359" spans="1:5" x14ac:dyDescent="0.25">
      <c r="A359">
        <v>3851072</v>
      </c>
      <c r="B359" s="1">
        <v>198844.89943962</v>
      </c>
      <c r="C359" s="1">
        <v>432088.35441658302</v>
      </c>
      <c r="D359">
        <v>1.8542172999999999E-3</v>
      </c>
      <c r="E359" t="b">
        <v>0</v>
      </c>
    </row>
    <row r="360" spans="1:5" x14ac:dyDescent="0.25">
      <c r="A360">
        <v>3851073</v>
      </c>
      <c r="B360" s="1">
        <v>199031.02041144</v>
      </c>
      <c r="C360" s="1">
        <v>432088.35441658302</v>
      </c>
      <c r="D360">
        <v>1.8679723E-3</v>
      </c>
      <c r="E360" t="b">
        <v>0</v>
      </c>
    </row>
    <row r="361" spans="1:5" x14ac:dyDescent="0.25">
      <c r="A361">
        <v>3965760</v>
      </c>
      <c r="B361" s="1">
        <v>201357.532559196</v>
      </c>
      <c r="C361" s="1">
        <v>436117.99166092201</v>
      </c>
      <c r="D361">
        <v>2.2517984999999999E-3</v>
      </c>
      <c r="E361" t="b">
        <v>0</v>
      </c>
    </row>
    <row r="362" spans="1:5" x14ac:dyDescent="0.25">
      <c r="A362">
        <v>4539192</v>
      </c>
      <c r="B362" s="1">
        <v>211873.36746704901</v>
      </c>
      <c r="C362" s="1">
        <v>456266.17788261297</v>
      </c>
      <c r="D362">
        <v>2.2720397000000002E-3</v>
      </c>
      <c r="E362" t="b">
        <v>0</v>
      </c>
    </row>
    <row r="363" spans="1:5" x14ac:dyDescent="0.25">
      <c r="A363">
        <v>3851076</v>
      </c>
      <c r="B363" s="1">
        <v>199589.383326902</v>
      </c>
      <c r="C363" s="1">
        <v>432088.35441658302</v>
      </c>
      <c r="D363">
        <v>1.9255962E-3</v>
      </c>
      <c r="E363" t="b">
        <v>0</v>
      </c>
    </row>
    <row r="364" spans="1:5" x14ac:dyDescent="0.25">
      <c r="A364">
        <v>3941308</v>
      </c>
      <c r="B364" s="1">
        <v>203590.984221041</v>
      </c>
      <c r="C364" s="1">
        <v>435258.33571546298</v>
      </c>
      <c r="D364">
        <v>2.7475867E-3</v>
      </c>
      <c r="E364" t="b">
        <v>0</v>
      </c>
    </row>
    <row r="365" spans="1:5" x14ac:dyDescent="0.25">
      <c r="A365">
        <v>3941305</v>
      </c>
      <c r="B365" s="1">
        <v>203032.621305579</v>
      </c>
      <c r="C365" s="1">
        <v>435258.33571546298</v>
      </c>
      <c r="D365">
        <v>2.5226126999999998E-3</v>
      </c>
      <c r="E365" t="b">
        <v>0</v>
      </c>
    </row>
    <row r="366" spans="1:5" x14ac:dyDescent="0.25">
      <c r="A366">
        <v>3941306</v>
      </c>
      <c r="B366" s="1">
        <v>203218.74227739999</v>
      </c>
      <c r="C366" s="1">
        <v>435258.33571546298</v>
      </c>
      <c r="D366">
        <v>3.3586748000000001E-3</v>
      </c>
      <c r="E366" t="b">
        <v>0</v>
      </c>
    </row>
    <row r="367" spans="1:5" x14ac:dyDescent="0.25">
      <c r="A367">
        <v>3941307</v>
      </c>
      <c r="B367" s="1">
        <v>203404.86324922001</v>
      </c>
      <c r="C367" s="1">
        <v>435258.33571546298</v>
      </c>
      <c r="D367">
        <v>3.8790294000000001E-3</v>
      </c>
      <c r="E367" t="b">
        <v>0</v>
      </c>
    </row>
    <row r="368" spans="1:5" x14ac:dyDescent="0.25">
      <c r="A368">
        <v>3941300</v>
      </c>
      <c r="B368" s="1">
        <v>202102.01644647701</v>
      </c>
      <c r="C368" s="1">
        <v>435258.33571546298</v>
      </c>
      <c r="D368">
        <v>2.8492406000000001E-3</v>
      </c>
      <c r="E368" t="b">
        <v>0</v>
      </c>
    </row>
    <row r="369" spans="1:5" x14ac:dyDescent="0.25">
      <c r="A369">
        <v>3941301</v>
      </c>
      <c r="B369" s="1">
        <v>202288.13741829799</v>
      </c>
      <c r="C369" s="1">
        <v>435258.33571546298</v>
      </c>
      <c r="D369">
        <v>2.4943414999999999E-3</v>
      </c>
      <c r="E369" t="b">
        <v>0</v>
      </c>
    </row>
    <row r="370" spans="1:5" x14ac:dyDescent="0.25">
      <c r="A370">
        <v>3941297</v>
      </c>
      <c r="B370" s="1">
        <v>201543.653531016</v>
      </c>
      <c r="C370" s="1">
        <v>435258.33571546298</v>
      </c>
      <c r="D370">
        <v>2.3277104999999999E-3</v>
      </c>
      <c r="E370" t="b">
        <v>0</v>
      </c>
    </row>
    <row r="371" spans="1:5" x14ac:dyDescent="0.25">
      <c r="A371">
        <v>3941298</v>
      </c>
      <c r="B371" s="1">
        <v>201729.77450283701</v>
      </c>
      <c r="C371" s="1">
        <v>435258.33571546298</v>
      </c>
      <c r="D371">
        <v>2.4224440000000002E-3</v>
      </c>
      <c r="E371" t="b">
        <v>0</v>
      </c>
    </row>
    <row r="372" spans="1:5" x14ac:dyDescent="0.25">
      <c r="A372">
        <v>3941299</v>
      </c>
      <c r="B372" s="1">
        <v>201915.89547465701</v>
      </c>
      <c r="C372" s="1">
        <v>435258.33571546298</v>
      </c>
      <c r="D372">
        <v>2.7627055E-3</v>
      </c>
      <c r="E372" t="b">
        <v>0</v>
      </c>
    </row>
    <row r="373" spans="1:5" x14ac:dyDescent="0.25">
      <c r="A373">
        <v>3826602</v>
      </c>
      <c r="B373" s="1">
        <v>197728.17360869699</v>
      </c>
      <c r="C373" s="1">
        <v>431228.69847112498</v>
      </c>
      <c r="D373">
        <v>1.6571678E-3</v>
      </c>
      <c r="E373" t="b">
        <v>0</v>
      </c>
    </row>
    <row r="374" spans="1:5" x14ac:dyDescent="0.25">
      <c r="A374">
        <v>3826603</v>
      </c>
      <c r="B374" s="1">
        <v>197914.29458051801</v>
      </c>
      <c r="C374" s="1">
        <v>431228.69847112498</v>
      </c>
      <c r="D374">
        <v>3.2691182000000002E-3</v>
      </c>
      <c r="E374" t="b">
        <v>0</v>
      </c>
    </row>
    <row r="375" spans="1:5" x14ac:dyDescent="0.25">
      <c r="A375">
        <v>3826601</v>
      </c>
      <c r="B375" s="1">
        <v>197542.05263687699</v>
      </c>
      <c r="C375" s="1">
        <v>431228.69847112498</v>
      </c>
      <c r="D375">
        <v>1.3539346999999998E-3</v>
      </c>
      <c r="E375" t="b">
        <v>0</v>
      </c>
    </row>
    <row r="376" spans="1:5" x14ac:dyDescent="0.25">
      <c r="A376">
        <v>3826607</v>
      </c>
      <c r="B376" s="1">
        <v>198658.7784678</v>
      </c>
      <c r="C376" s="1">
        <v>431228.69847112498</v>
      </c>
      <c r="D376">
        <v>1.8156123E-3</v>
      </c>
      <c r="E376" t="b">
        <v>0</v>
      </c>
    </row>
    <row r="377" spans="1:5" x14ac:dyDescent="0.25">
      <c r="A377">
        <v>3941289</v>
      </c>
      <c r="B377" s="1">
        <v>200054.68575645299</v>
      </c>
      <c r="C377" s="1">
        <v>435258.33571546298</v>
      </c>
      <c r="D377">
        <v>3.1852364000000003E-3</v>
      </c>
      <c r="E377" t="b">
        <v>0</v>
      </c>
    </row>
    <row r="378" spans="1:5" x14ac:dyDescent="0.25">
      <c r="A378">
        <v>3826604</v>
      </c>
      <c r="B378" s="1">
        <v>198100.415552338</v>
      </c>
      <c r="C378" s="1">
        <v>431228.69847112498</v>
      </c>
      <c r="D378">
        <v>2.2626019999999998E-3</v>
      </c>
      <c r="E378" t="b">
        <v>0</v>
      </c>
    </row>
    <row r="379" spans="1:5" x14ac:dyDescent="0.25">
      <c r="A379">
        <v>3941280</v>
      </c>
      <c r="B379" s="1">
        <v>198379.597010069</v>
      </c>
      <c r="C379" s="1">
        <v>435258.33571546298</v>
      </c>
      <c r="D379">
        <v>1.6260516999999999E-3</v>
      </c>
      <c r="E379" t="b">
        <v>0</v>
      </c>
    </row>
    <row r="380" spans="1:5" x14ac:dyDescent="0.25">
      <c r="A380">
        <v>3826596</v>
      </c>
      <c r="B380" s="1">
        <v>196611.447777775</v>
      </c>
      <c r="C380" s="1">
        <v>431228.69847112498</v>
      </c>
      <c r="D380">
        <v>6.7180054000000008E-4</v>
      </c>
      <c r="E380" t="b">
        <v>1</v>
      </c>
    </row>
    <row r="381" spans="1:5" x14ac:dyDescent="0.25">
      <c r="A381">
        <v>3941278</v>
      </c>
      <c r="B381" s="1">
        <v>198007.35506642799</v>
      </c>
      <c r="C381" s="1">
        <v>435258.33571546298</v>
      </c>
      <c r="D381">
        <v>1.5518697E-3</v>
      </c>
      <c r="E381" t="b">
        <v>0</v>
      </c>
    </row>
    <row r="382" spans="1:5" x14ac:dyDescent="0.25">
      <c r="A382">
        <v>3941279</v>
      </c>
      <c r="B382" s="1">
        <v>198193.47603824901</v>
      </c>
      <c r="C382" s="1">
        <v>435258.33571546298</v>
      </c>
      <c r="D382">
        <v>1.5646295999999999E-3</v>
      </c>
      <c r="E382" t="b">
        <v>0</v>
      </c>
    </row>
    <row r="383" spans="1:5" x14ac:dyDescent="0.25">
      <c r="A383">
        <v>4375530</v>
      </c>
      <c r="B383" s="1">
        <v>200985.29061555499</v>
      </c>
      <c r="C383" s="1">
        <v>450517.22874735697</v>
      </c>
      <c r="D383">
        <v>4.4254860000000002E-3</v>
      </c>
      <c r="E383" t="b">
        <v>0</v>
      </c>
    </row>
    <row r="384" spans="1:5" x14ac:dyDescent="0.25">
      <c r="A384">
        <v>4375531</v>
      </c>
      <c r="B384" s="1">
        <v>201171.41158737501</v>
      </c>
      <c r="C384" s="1">
        <v>450517.22874735697</v>
      </c>
      <c r="D384">
        <v>6.5213199999999997E-3</v>
      </c>
      <c r="E384" t="b">
        <v>0</v>
      </c>
    </row>
    <row r="385" spans="1:5" x14ac:dyDescent="0.25">
      <c r="A385">
        <v>4375528</v>
      </c>
      <c r="B385" s="1">
        <v>200613.048671914</v>
      </c>
      <c r="C385" s="1">
        <v>450517.22874735697</v>
      </c>
      <c r="D385">
        <v>1.9983404999999997E-3</v>
      </c>
      <c r="E385" t="b">
        <v>1</v>
      </c>
    </row>
    <row r="386" spans="1:5" x14ac:dyDescent="0.25">
      <c r="A386">
        <v>4375529</v>
      </c>
      <c r="B386" s="1">
        <v>200799.169643734</v>
      </c>
      <c r="C386" s="1">
        <v>450517.22874735697</v>
      </c>
      <c r="D386">
        <v>2.8184144000000001E-3</v>
      </c>
      <c r="E386" t="b">
        <v>0</v>
      </c>
    </row>
    <row r="387" spans="1:5" x14ac:dyDescent="0.25">
      <c r="A387">
        <v>4375534</v>
      </c>
      <c r="B387" s="1">
        <v>201729.77450283701</v>
      </c>
      <c r="C387" s="1">
        <v>450517.22874735697</v>
      </c>
      <c r="D387">
        <v>6.9382007000000001E-3</v>
      </c>
      <c r="E387" t="b">
        <v>0</v>
      </c>
    </row>
    <row r="388" spans="1:5" x14ac:dyDescent="0.25">
      <c r="A388">
        <v>4375535</v>
      </c>
      <c r="B388" s="1">
        <v>201915.89547465701</v>
      </c>
      <c r="C388" s="1">
        <v>450517.22874735697</v>
      </c>
      <c r="D388">
        <v>6.7001300000000003E-3</v>
      </c>
      <c r="E388" t="b">
        <v>0</v>
      </c>
    </row>
    <row r="389" spans="1:5" x14ac:dyDescent="0.25">
      <c r="A389">
        <v>4375532</v>
      </c>
      <c r="B389" s="1">
        <v>201357.532559196</v>
      </c>
      <c r="C389" s="1">
        <v>450517.22874735697</v>
      </c>
      <c r="D389">
        <v>6.6841499999999998E-3</v>
      </c>
      <c r="E389" t="b">
        <v>0</v>
      </c>
    </row>
    <row r="390" spans="1:5" x14ac:dyDescent="0.25">
      <c r="A390">
        <v>4375533</v>
      </c>
      <c r="B390" s="1">
        <v>201543.653531016</v>
      </c>
      <c r="C390" s="1">
        <v>450517.22874735697</v>
      </c>
      <c r="D390">
        <v>6.7385303000000001E-3</v>
      </c>
      <c r="E390" t="b">
        <v>0</v>
      </c>
    </row>
    <row r="391" spans="1:5" x14ac:dyDescent="0.25">
      <c r="A391">
        <v>4629494</v>
      </c>
      <c r="B391" s="1">
        <v>228903.43638861799</v>
      </c>
      <c r="C391" s="1">
        <v>459436.15918149299</v>
      </c>
      <c r="D391">
        <v>7.9072389999999999E-3</v>
      </c>
      <c r="E391" t="b">
        <v>0</v>
      </c>
    </row>
    <row r="392" spans="1:5" x14ac:dyDescent="0.25">
      <c r="A392">
        <v>4375538</v>
      </c>
      <c r="B392" s="1">
        <v>202474.25839011799</v>
      </c>
      <c r="C392" s="1">
        <v>450517.22874735697</v>
      </c>
      <c r="D392">
        <v>6.8267889999999998E-3</v>
      </c>
      <c r="E392" t="b">
        <v>0</v>
      </c>
    </row>
    <row r="393" spans="1:5" x14ac:dyDescent="0.25">
      <c r="A393">
        <v>4375539</v>
      </c>
      <c r="B393" s="1">
        <v>202660.37936193901</v>
      </c>
      <c r="C393" s="1">
        <v>450517.22874735697</v>
      </c>
      <c r="D393">
        <v>5.8597187000000005E-3</v>
      </c>
      <c r="E393" t="b">
        <v>0</v>
      </c>
    </row>
    <row r="394" spans="1:5" x14ac:dyDescent="0.25">
      <c r="A394">
        <v>4375536</v>
      </c>
      <c r="B394" s="1">
        <v>202102.01644647701</v>
      </c>
      <c r="C394" s="1">
        <v>450517.22874735697</v>
      </c>
      <c r="D394">
        <v>6.0169656999999998E-3</v>
      </c>
      <c r="E394" t="b">
        <v>0</v>
      </c>
    </row>
    <row r="395" spans="1:5" x14ac:dyDescent="0.25">
      <c r="A395">
        <v>4629493</v>
      </c>
      <c r="B395" s="1">
        <v>228717.31541679701</v>
      </c>
      <c r="C395" s="1">
        <v>459436.15918149299</v>
      </c>
      <c r="D395">
        <v>5.3607895999999997E-3</v>
      </c>
      <c r="E395" t="b">
        <v>0</v>
      </c>
    </row>
    <row r="396" spans="1:5" x14ac:dyDescent="0.25">
      <c r="A396">
        <v>4375537</v>
      </c>
      <c r="B396" s="1">
        <v>202288.13741829799</v>
      </c>
      <c r="C396" s="1">
        <v>450517.22874735697</v>
      </c>
      <c r="D396">
        <v>6.4470593000000003E-3</v>
      </c>
      <c r="E396" t="b">
        <v>0</v>
      </c>
    </row>
    <row r="397" spans="1:5" x14ac:dyDescent="0.25">
      <c r="A397">
        <v>4375540</v>
      </c>
      <c r="B397" s="1">
        <v>202846.500333759</v>
      </c>
      <c r="C397" s="1">
        <v>450517.22874735697</v>
      </c>
      <c r="D397">
        <v>6.6824444000000002E-3</v>
      </c>
      <c r="E397" t="b">
        <v>0</v>
      </c>
    </row>
    <row r="398" spans="1:5" x14ac:dyDescent="0.25">
      <c r="A398">
        <v>4375541</v>
      </c>
      <c r="B398" s="1">
        <v>203032.621305579</v>
      </c>
      <c r="C398" s="1">
        <v>450517.22874735697</v>
      </c>
      <c r="D398">
        <v>5.1807220000000005E-3</v>
      </c>
      <c r="E398" t="b">
        <v>0</v>
      </c>
    </row>
    <row r="399" spans="1:5" x14ac:dyDescent="0.25">
      <c r="A399">
        <v>4629498</v>
      </c>
      <c r="B399" s="1">
        <v>229647.92027589999</v>
      </c>
      <c r="C399" s="1">
        <v>459436.15918149299</v>
      </c>
      <c r="D399">
        <v>6.6348724000000001E-3</v>
      </c>
      <c r="E399" t="b">
        <v>0</v>
      </c>
    </row>
    <row r="400" spans="1:5" x14ac:dyDescent="0.25">
      <c r="A400">
        <v>4195326</v>
      </c>
      <c r="B400" s="1">
        <v>241559.66247240599</v>
      </c>
      <c r="C400" s="1">
        <v>444177.266149598</v>
      </c>
      <c r="D400">
        <v>1.2796424000000001E-2</v>
      </c>
      <c r="E400" t="b">
        <v>0</v>
      </c>
    </row>
    <row r="401" spans="1:5" x14ac:dyDescent="0.25">
      <c r="A401">
        <v>4260863</v>
      </c>
      <c r="B401" s="1">
        <v>202381.19790420801</v>
      </c>
      <c r="C401" s="1">
        <v>446487.59150301898</v>
      </c>
      <c r="D401">
        <v>1.647473E-3</v>
      </c>
      <c r="E401" t="b">
        <v>0</v>
      </c>
    </row>
    <row r="402" spans="1:5" x14ac:dyDescent="0.25">
      <c r="A402">
        <v>4195327</v>
      </c>
      <c r="B402" s="1">
        <v>241745.78344422701</v>
      </c>
      <c r="C402" s="1">
        <v>444177.266149598</v>
      </c>
      <c r="D402">
        <v>1.2425673E-2</v>
      </c>
      <c r="E402" t="b">
        <v>0</v>
      </c>
    </row>
    <row r="403" spans="1:5" x14ac:dyDescent="0.25">
      <c r="A403">
        <v>4400003</v>
      </c>
      <c r="B403" s="1">
        <v>202660.37936193901</v>
      </c>
      <c r="C403" s="1">
        <v>451376.88469281601</v>
      </c>
      <c r="D403">
        <v>6.8143270000000002E-3</v>
      </c>
      <c r="E403" t="b">
        <v>0</v>
      </c>
    </row>
    <row r="404" spans="1:5" x14ac:dyDescent="0.25">
      <c r="A404">
        <v>4400002</v>
      </c>
      <c r="B404" s="1">
        <v>202474.25839011799</v>
      </c>
      <c r="C404" s="1">
        <v>451376.88469281601</v>
      </c>
      <c r="D404">
        <v>6.9780786999999993E-3</v>
      </c>
      <c r="E404" t="b">
        <v>0</v>
      </c>
    </row>
    <row r="405" spans="1:5" x14ac:dyDescent="0.25">
      <c r="A405">
        <v>4400001</v>
      </c>
      <c r="B405" s="1">
        <v>202288.13741829799</v>
      </c>
      <c r="C405" s="1">
        <v>451376.88469281601</v>
      </c>
      <c r="D405">
        <v>6.8093834999999993E-3</v>
      </c>
      <c r="E405" t="b">
        <v>0</v>
      </c>
    </row>
    <row r="406" spans="1:5" x14ac:dyDescent="0.25">
      <c r="A406">
        <v>4400000</v>
      </c>
      <c r="B406" s="1">
        <v>202102.01644647701</v>
      </c>
      <c r="C406" s="1">
        <v>451376.88469281601</v>
      </c>
      <c r="D406">
        <v>6.7649520000000003E-3</v>
      </c>
      <c r="E406" t="b">
        <v>0</v>
      </c>
    </row>
    <row r="407" spans="1:5" x14ac:dyDescent="0.25">
      <c r="A407">
        <v>4400005</v>
      </c>
      <c r="B407" s="1">
        <v>203032.621305579</v>
      </c>
      <c r="C407" s="1">
        <v>451376.88469281601</v>
      </c>
      <c r="D407">
        <v>5.0894293E-3</v>
      </c>
      <c r="E407" t="b">
        <v>0</v>
      </c>
    </row>
    <row r="408" spans="1:5" x14ac:dyDescent="0.25">
      <c r="A408">
        <v>4285319</v>
      </c>
      <c r="B408" s="1">
        <v>200892.230129645</v>
      </c>
      <c r="C408" s="1">
        <v>447347.24744847801</v>
      </c>
      <c r="D408">
        <v>1.3893536000000001E-3</v>
      </c>
      <c r="E408" t="b">
        <v>0</v>
      </c>
    </row>
    <row r="409" spans="1:5" x14ac:dyDescent="0.25">
      <c r="A409">
        <v>4400004</v>
      </c>
      <c r="B409" s="1">
        <v>202846.500333759</v>
      </c>
      <c r="C409" s="1">
        <v>451376.88469281601</v>
      </c>
      <c r="D409">
        <v>6.9709333999999996E-3</v>
      </c>
      <c r="E409" t="b">
        <v>0</v>
      </c>
    </row>
    <row r="410" spans="1:5" x14ac:dyDescent="0.25">
      <c r="A410">
        <v>4219787</v>
      </c>
      <c r="B410" s="1">
        <v>241001.29955694501</v>
      </c>
      <c r="C410" s="1">
        <v>445036.92209505697</v>
      </c>
      <c r="D410">
        <v>9.4587720000000007E-3</v>
      </c>
      <c r="E410" t="b">
        <v>0</v>
      </c>
    </row>
    <row r="411" spans="1:5" x14ac:dyDescent="0.25">
      <c r="A411">
        <v>4219788</v>
      </c>
      <c r="B411" s="1">
        <v>241187.420528766</v>
      </c>
      <c r="C411" s="1">
        <v>445036.92209505697</v>
      </c>
      <c r="D411">
        <v>1.3629751000000001E-2</v>
      </c>
      <c r="E411" t="b">
        <v>0</v>
      </c>
    </row>
    <row r="412" spans="1:5" x14ac:dyDescent="0.25">
      <c r="A412">
        <v>4219789</v>
      </c>
      <c r="B412" s="1">
        <v>241373.541500586</v>
      </c>
      <c r="C412" s="1">
        <v>445036.92209505697</v>
      </c>
      <c r="D412">
        <v>1.0163936E-2</v>
      </c>
      <c r="E412" t="b">
        <v>0</v>
      </c>
    </row>
    <row r="413" spans="1:5" x14ac:dyDescent="0.25">
      <c r="A413">
        <v>4219790</v>
      </c>
      <c r="B413" s="1">
        <v>241559.66247240599</v>
      </c>
      <c r="C413" s="1">
        <v>445036.92209505697</v>
      </c>
      <c r="D413">
        <v>8.540041E-3</v>
      </c>
      <c r="E413" t="b">
        <v>0</v>
      </c>
    </row>
    <row r="414" spans="1:5" x14ac:dyDescent="0.25">
      <c r="A414">
        <v>4219791</v>
      </c>
      <c r="B414" s="1">
        <v>241745.78344422701</v>
      </c>
      <c r="C414" s="1">
        <v>445036.92209505697</v>
      </c>
      <c r="D414">
        <v>7.2587514000000001E-3</v>
      </c>
      <c r="E414" t="b">
        <v>0</v>
      </c>
    </row>
    <row r="415" spans="1:5" x14ac:dyDescent="0.25">
      <c r="A415">
        <v>4219792</v>
      </c>
      <c r="B415" s="1">
        <v>241931.90441604701</v>
      </c>
      <c r="C415" s="1">
        <v>445036.92209505697</v>
      </c>
      <c r="D415">
        <v>6.9390704000000004E-3</v>
      </c>
      <c r="E415" t="b">
        <v>0</v>
      </c>
    </row>
    <row r="416" spans="1:5" x14ac:dyDescent="0.25">
      <c r="A416">
        <v>4285329</v>
      </c>
      <c r="B416" s="1">
        <v>202753.43984784899</v>
      </c>
      <c r="C416" s="1">
        <v>447347.24744847801</v>
      </c>
      <c r="D416">
        <v>2.8262653999999998E-3</v>
      </c>
      <c r="E416" t="b">
        <v>0</v>
      </c>
    </row>
    <row r="417" spans="1:5" x14ac:dyDescent="0.25">
      <c r="A417">
        <v>4219793</v>
      </c>
      <c r="B417" s="1">
        <v>242118.02538786799</v>
      </c>
      <c r="C417" s="1">
        <v>445036.92209505697</v>
      </c>
      <c r="D417">
        <v>1.0930263000000001E-2</v>
      </c>
      <c r="E417" t="b">
        <v>0</v>
      </c>
    </row>
    <row r="418" spans="1:5" x14ac:dyDescent="0.25">
      <c r="A418">
        <v>4219794</v>
      </c>
      <c r="B418" s="1">
        <v>242304.14635968799</v>
      </c>
      <c r="C418" s="1">
        <v>445036.92209505697</v>
      </c>
      <c r="D418">
        <v>1.2703521000000001E-2</v>
      </c>
      <c r="E418" t="b">
        <v>0</v>
      </c>
    </row>
    <row r="419" spans="1:5" x14ac:dyDescent="0.25">
      <c r="A419">
        <v>4285331</v>
      </c>
      <c r="B419" s="1">
        <v>203125.68179149</v>
      </c>
      <c r="C419" s="1">
        <v>447347.24744847801</v>
      </c>
      <c r="D419">
        <v>3.7457511999999999E-3</v>
      </c>
      <c r="E419" t="b">
        <v>0</v>
      </c>
    </row>
    <row r="420" spans="1:5" x14ac:dyDescent="0.25">
      <c r="A420">
        <v>4219795</v>
      </c>
      <c r="B420" s="1">
        <v>242490.26733150799</v>
      </c>
      <c r="C420" s="1">
        <v>445036.92209505697</v>
      </c>
      <c r="D420">
        <v>1.2340239999999999E-2</v>
      </c>
      <c r="E420" t="b">
        <v>0</v>
      </c>
    </row>
    <row r="421" spans="1:5" x14ac:dyDescent="0.25">
      <c r="A421">
        <v>4285330</v>
      </c>
      <c r="B421" s="1">
        <v>202939.56081966899</v>
      </c>
      <c r="C421" s="1">
        <v>447347.24744847801</v>
      </c>
      <c r="D421">
        <v>4.3250752000000003E-3</v>
      </c>
      <c r="E421" t="b">
        <v>0</v>
      </c>
    </row>
    <row r="422" spans="1:5" x14ac:dyDescent="0.25">
      <c r="A422">
        <v>4219796</v>
      </c>
      <c r="B422" s="1">
        <v>242676.388303329</v>
      </c>
      <c r="C422" s="1">
        <v>445036.92209505697</v>
      </c>
      <c r="D422">
        <v>1.1079179000000001E-2</v>
      </c>
      <c r="E422" t="b">
        <v>0</v>
      </c>
    </row>
    <row r="423" spans="1:5" x14ac:dyDescent="0.25">
      <c r="A423">
        <v>4219797</v>
      </c>
      <c r="B423" s="1">
        <v>242862.509275149</v>
      </c>
      <c r="C423" s="1">
        <v>445036.92209505697</v>
      </c>
      <c r="D423">
        <v>8.0023415000000011E-3</v>
      </c>
      <c r="E423" t="b">
        <v>0</v>
      </c>
    </row>
    <row r="424" spans="1:5" x14ac:dyDescent="0.25">
      <c r="A424">
        <v>4219798</v>
      </c>
      <c r="B424" s="1">
        <v>243048.63024696999</v>
      </c>
      <c r="C424" s="1">
        <v>445036.92209505697</v>
      </c>
      <c r="D424">
        <v>7.1873613999999999E-3</v>
      </c>
      <c r="E424" t="b">
        <v>0</v>
      </c>
    </row>
    <row r="425" spans="1:5" x14ac:dyDescent="0.25">
      <c r="A425">
        <v>4285339</v>
      </c>
      <c r="B425" s="1">
        <v>204614.64956605301</v>
      </c>
      <c r="C425" s="1">
        <v>447347.24744847801</v>
      </c>
      <c r="D425">
        <v>2.4319872999999997E-3</v>
      </c>
      <c r="E425" t="b">
        <v>0</v>
      </c>
    </row>
    <row r="426" spans="1:5" x14ac:dyDescent="0.25">
      <c r="A426">
        <v>4285340</v>
      </c>
      <c r="B426" s="1">
        <v>204800.770537873</v>
      </c>
      <c r="C426" s="1">
        <v>447347.24744847801</v>
      </c>
      <c r="D426">
        <v>2.5273496999999997E-3</v>
      </c>
      <c r="E426" t="b">
        <v>0</v>
      </c>
    </row>
    <row r="427" spans="1:5" x14ac:dyDescent="0.25">
      <c r="A427">
        <v>3826652</v>
      </c>
      <c r="B427" s="1">
        <v>207034.22219971899</v>
      </c>
      <c r="C427" s="1">
        <v>431228.69847112498</v>
      </c>
      <c r="D427">
        <v>4.9777980000000003E-3</v>
      </c>
      <c r="E427" t="b">
        <v>0</v>
      </c>
    </row>
    <row r="428" spans="1:5" x14ac:dyDescent="0.25">
      <c r="A428">
        <v>3802167</v>
      </c>
      <c r="B428" s="1">
        <v>203125.68179149</v>
      </c>
      <c r="C428" s="1">
        <v>430369.04252566601</v>
      </c>
      <c r="D428">
        <v>4.5245020000000006E-3</v>
      </c>
      <c r="E428" t="b">
        <v>0</v>
      </c>
    </row>
    <row r="429" spans="1:5" x14ac:dyDescent="0.25">
      <c r="A429">
        <v>3916843</v>
      </c>
      <c r="B429" s="1">
        <v>203404.86324922001</v>
      </c>
      <c r="C429" s="1">
        <v>434398.679770004</v>
      </c>
      <c r="D429">
        <v>3.1685848000000002E-3</v>
      </c>
      <c r="E429" t="b">
        <v>0</v>
      </c>
    </row>
    <row r="430" spans="1:5" x14ac:dyDescent="0.25">
      <c r="A430">
        <v>3916842</v>
      </c>
      <c r="B430" s="1">
        <v>203218.74227739999</v>
      </c>
      <c r="C430" s="1">
        <v>434398.679770004</v>
      </c>
      <c r="D430">
        <v>3.3387726E-3</v>
      </c>
      <c r="E430" t="b">
        <v>0</v>
      </c>
    </row>
    <row r="431" spans="1:5" x14ac:dyDescent="0.25">
      <c r="A431">
        <v>3916841</v>
      </c>
      <c r="B431" s="1">
        <v>203032.621305579</v>
      </c>
      <c r="C431" s="1">
        <v>434398.679770004</v>
      </c>
      <c r="D431">
        <v>3.0990373999999999E-3</v>
      </c>
      <c r="E431" t="b">
        <v>0</v>
      </c>
    </row>
    <row r="432" spans="1:5" x14ac:dyDescent="0.25">
      <c r="A432">
        <v>4351062</v>
      </c>
      <c r="B432" s="1">
        <v>200240.80672827299</v>
      </c>
      <c r="C432" s="1">
        <v>449657.572801898</v>
      </c>
      <c r="D432">
        <v>6.2667334000000002E-3</v>
      </c>
      <c r="E432" t="b">
        <v>0</v>
      </c>
    </row>
    <row r="433" spans="1:5" x14ac:dyDescent="0.25">
      <c r="A433">
        <v>4351063</v>
      </c>
      <c r="B433" s="1">
        <v>200426.92770009401</v>
      </c>
      <c r="C433" s="1">
        <v>449657.572801898</v>
      </c>
      <c r="D433">
        <v>6.4200396E-3</v>
      </c>
      <c r="E433" t="b">
        <v>0</v>
      </c>
    </row>
    <row r="434" spans="1:5" x14ac:dyDescent="0.25">
      <c r="A434">
        <v>4351061</v>
      </c>
      <c r="B434" s="1">
        <v>200054.68575645299</v>
      </c>
      <c r="C434" s="1">
        <v>449657.572801898</v>
      </c>
      <c r="D434">
        <v>2.1000772999999998E-3</v>
      </c>
      <c r="E434" t="b">
        <v>1</v>
      </c>
    </row>
    <row r="435" spans="1:5" x14ac:dyDescent="0.25">
      <c r="A435">
        <v>4351066</v>
      </c>
      <c r="B435" s="1">
        <v>200985.29061555499</v>
      </c>
      <c r="C435" s="1">
        <v>449657.572801898</v>
      </c>
      <c r="D435">
        <v>6.5282253999999996E-3</v>
      </c>
      <c r="E435" t="b">
        <v>0</v>
      </c>
    </row>
    <row r="436" spans="1:5" x14ac:dyDescent="0.25">
      <c r="A436">
        <v>4351067</v>
      </c>
      <c r="B436" s="1">
        <v>201171.41158737501</v>
      </c>
      <c r="C436" s="1">
        <v>449657.572801898</v>
      </c>
      <c r="D436">
        <v>6.7309223E-3</v>
      </c>
      <c r="E436" t="b">
        <v>0</v>
      </c>
    </row>
    <row r="437" spans="1:5" x14ac:dyDescent="0.25">
      <c r="A437">
        <v>4351064</v>
      </c>
      <c r="B437" s="1">
        <v>200613.048671914</v>
      </c>
      <c r="C437" s="1">
        <v>449657.572801898</v>
      </c>
      <c r="D437">
        <v>6.5279892999999993E-3</v>
      </c>
      <c r="E437" t="b">
        <v>0</v>
      </c>
    </row>
    <row r="438" spans="1:5" x14ac:dyDescent="0.25">
      <c r="A438">
        <v>4351065</v>
      </c>
      <c r="B438" s="1">
        <v>200799.169643734</v>
      </c>
      <c r="C438" s="1">
        <v>449657.572801898</v>
      </c>
      <c r="D438">
        <v>6.5221804E-3</v>
      </c>
      <c r="E438" t="b">
        <v>0</v>
      </c>
    </row>
    <row r="439" spans="1:5" x14ac:dyDescent="0.25">
      <c r="A439">
        <v>4351070</v>
      </c>
      <c r="B439" s="1">
        <v>201729.77450283701</v>
      </c>
      <c r="C439" s="1">
        <v>449657.572801898</v>
      </c>
      <c r="D439">
        <v>7.39596E-3</v>
      </c>
      <c r="E439" t="b">
        <v>0</v>
      </c>
    </row>
    <row r="440" spans="1:5" x14ac:dyDescent="0.25">
      <c r="A440">
        <v>4351071</v>
      </c>
      <c r="B440" s="1">
        <v>201915.89547465701</v>
      </c>
      <c r="C440" s="1">
        <v>449657.572801898</v>
      </c>
      <c r="D440">
        <v>7.3333522000000005E-3</v>
      </c>
      <c r="E440" t="b">
        <v>0</v>
      </c>
    </row>
    <row r="441" spans="1:5" x14ac:dyDescent="0.25">
      <c r="A441">
        <v>4080672</v>
      </c>
      <c r="B441" s="1">
        <v>245375.142394725</v>
      </c>
      <c r="C441" s="1">
        <v>440147.62890526</v>
      </c>
      <c r="D441">
        <v>9.9911219999999999E-3</v>
      </c>
      <c r="E441" t="b">
        <v>0</v>
      </c>
    </row>
    <row r="442" spans="1:5" x14ac:dyDescent="0.25">
      <c r="A442">
        <v>4351068</v>
      </c>
      <c r="B442" s="1">
        <v>201357.532559196</v>
      </c>
      <c r="C442" s="1">
        <v>449657.572801898</v>
      </c>
      <c r="D442">
        <v>7.0308289999999997E-3</v>
      </c>
      <c r="E442" t="b">
        <v>0</v>
      </c>
    </row>
    <row r="443" spans="1:5" x14ac:dyDescent="0.25">
      <c r="A443">
        <v>4080673</v>
      </c>
      <c r="B443" s="1">
        <v>245561.263366545</v>
      </c>
      <c r="C443" s="1">
        <v>440147.62890526</v>
      </c>
      <c r="D443">
        <v>7.7151889999999999E-3</v>
      </c>
      <c r="E443" t="b">
        <v>0</v>
      </c>
    </row>
    <row r="444" spans="1:5" x14ac:dyDescent="0.25">
      <c r="A444">
        <v>4351069</v>
      </c>
      <c r="B444" s="1">
        <v>201543.653531016</v>
      </c>
      <c r="C444" s="1">
        <v>449657.572801898</v>
      </c>
      <c r="D444">
        <v>7.2576588000000004E-3</v>
      </c>
      <c r="E444" t="b">
        <v>0</v>
      </c>
    </row>
    <row r="445" spans="1:5" x14ac:dyDescent="0.25">
      <c r="A445">
        <v>4080670</v>
      </c>
      <c r="B445" s="1">
        <v>245002.90045108399</v>
      </c>
      <c r="C445" s="1">
        <v>440147.62890526</v>
      </c>
      <c r="D445">
        <v>9.5657089999999986E-3</v>
      </c>
      <c r="E445" t="b">
        <v>0</v>
      </c>
    </row>
    <row r="446" spans="1:5" x14ac:dyDescent="0.25">
      <c r="A446">
        <v>4351074</v>
      </c>
      <c r="B446" s="1">
        <v>202474.25839011799</v>
      </c>
      <c r="C446" s="1">
        <v>449657.572801898</v>
      </c>
      <c r="D446">
        <v>3.4806188000000003E-3</v>
      </c>
      <c r="E446" t="b">
        <v>0</v>
      </c>
    </row>
    <row r="447" spans="1:5" x14ac:dyDescent="0.25">
      <c r="A447">
        <v>4080671</v>
      </c>
      <c r="B447" s="1">
        <v>245189.021422905</v>
      </c>
      <c r="C447" s="1">
        <v>440147.62890526</v>
      </c>
      <c r="D447">
        <v>1.0560705E-2</v>
      </c>
      <c r="E447" t="b">
        <v>0</v>
      </c>
    </row>
    <row r="448" spans="1:5" x14ac:dyDescent="0.25">
      <c r="A448">
        <v>4351072</v>
      </c>
      <c r="B448" s="1">
        <v>202102.01644647701</v>
      </c>
      <c r="C448" s="1">
        <v>449657.572801898</v>
      </c>
      <c r="D448">
        <v>7.3335119999999995E-3</v>
      </c>
      <c r="E448" t="b">
        <v>0</v>
      </c>
    </row>
    <row r="449" spans="1:5" x14ac:dyDescent="0.25">
      <c r="A449">
        <v>4080669</v>
      </c>
      <c r="B449" s="1">
        <v>244816.77947926399</v>
      </c>
      <c r="C449" s="1">
        <v>440147.62890526</v>
      </c>
      <c r="D449">
        <v>9.0896669999999992E-3</v>
      </c>
      <c r="E449" t="b">
        <v>0</v>
      </c>
    </row>
    <row r="450" spans="1:5" x14ac:dyDescent="0.25">
      <c r="A450">
        <v>4351073</v>
      </c>
      <c r="B450" s="1">
        <v>202288.13741829799</v>
      </c>
      <c r="C450" s="1">
        <v>449657.572801898</v>
      </c>
      <c r="D450">
        <v>7.3556029999999996E-3</v>
      </c>
      <c r="E450" t="b">
        <v>0</v>
      </c>
    </row>
    <row r="451" spans="1:5" x14ac:dyDescent="0.25">
      <c r="A451">
        <v>3916819</v>
      </c>
      <c r="B451" s="1">
        <v>198937.95992553001</v>
      </c>
      <c r="C451" s="1">
        <v>434398.679770004</v>
      </c>
      <c r="D451">
        <v>1.9482742000000001E-3</v>
      </c>
      <c r="E451" t="b">
        <v>0</v>
      </c>
    </row>
    <row r="452" spans="1:5" x14ac:dyDescent="0.25">
      <c r="A452">
        <v>4465773</v>
      </c>
      <c r="B452" s="1">
        <v>206848.10122789801</v>
      </c>
      <c r="C452" s="1">
        <v>453687.21004623699</v>
      </c>
      <c r="D452">
        <v>1.6470752000000001E-3</v>
      </c>
      <c r="E452" t="b">
        <v>0</v>
      </c>
    </row>
    <row r="453" spans="1:5" x14ac:dyDescent="0.25">
      <c r="A453">
        <v>4351090</v>
      </c>
      <c r="B453" s="1">
        <v>205452.19393924499</v>
      </c>
      <c r="C453" s="1">
        <v>449657.572801898</v>
      </c>
      <c r="D453">
        <v>1.8185021999999999E-3</v>
      </c>
      <c r="E453" t="b">
        <v>0</v>
      </c>
    </row>
    <row r="454" spans="1:5" x14ac:dyDescent="0.25">
      <c r="A454">
        <v>4580471</v>
      </c>
      <c r="B454" s="1">
        <v>211221.94406567799</v>
      </c>
      <c r="C454" s="1">
        <v>457716.84729057498</v>
      </c>
      <c r="D454">
        <v>1.9301618E-3</v>
      </c>
      <c r="E454" t="b">
        <v>0</v>
      </c>
    </row>
    <row r="455" spans="1:5" x14ac:dyDescent="0.25">
      <c r="A455">
        <v>4351088</v>
      </c>
      <c r="B455" s="1">
        <v>205079.951995604</v>
      </c>
      <c r="C455" s="1">
        <v>449657.572801898</v>
      </c>
      <c r="D455">
        <v>2.2442726000000001E-3</v>
      </c>
      <c r="E455" t="b">
        <v>0</v>
      </c>
    </row>
    <row r="456" spans="1:5" x14ac:dyDescent="0.25">
      <c r="A456">
        <v>4351089</v>
      </c>
      <c r="B456" s="1">
        <v>205266.07296742499</v>
      </c>
      <c r="C456" s="1">
        <v>449657.572801898</v>
      </c>
      <c r="D456">
        <v>1.8672478000000001E-3</v>
      </c>
      <c r="E456" t="b">
        <v>0</v>
      </c>
    </row>
    <row r="457" spans="1:5" x14ac:dyDescent="0.25">
      <c r="A457">
        <v>3916813</v>
      </c>
      <c r="B457" s="1">
        <v>197821.23409460799</v>
      </c>
      <c r="C457" s="1">
        <v>434398.679770004</v>
      </c>
      <c r="D457">
        <v>2.2872805999999998E-3</v>
      </c>
      <c r="E457" t="b">
        <v>0</v>
      </c>
    </row>
    <row r="458" spans="1:5" x14ac:dyDescent="0.25">
      <c r="A458">
        <v>4236410</v>
      </c>
      <c r="B458" s="1">
        <v>204428.52859423301</v>
      </c>
      <c r="C458" s="1">
        <v>445627.93555756001</v>
      </c>
      <c r="D458">
        <v>2.6370547E-3</v>
      </c>
      <c r="E458" t="b">
        <v>0</v>
      </c>
    </row>
    <row r="459" spans="1:5" x14ac:dyDescent="0.25">
      <c r="A459">
        <v>4580473</v>
      </c>
      <c r="B459" s="1">
        <v>211594.186009319</v>
      </c>
      <c r="C459" s="1">
        <v>457716.84729057498</v>
      </c>
      <c r="D459">
        <v>2.0298017000000002E-3</v>
      </c>
      <c r="E459" t="b">
        <v>0</v>
      </c>
    </row>
    <row r="460" spans="1:5" x14ac:dyDescent="0.25">
      <c r="A460">
        <v>4580472</v>
      </c>
      <c r="B460" s="1">
        <v>211408.06503749799</v>
      </c>
      <c r="C460" s="1">
        <v>457716.84729057498</v>
      </c>
      <c r="D460">
        <v>2.1826616E-3</v>
      </c>
      <c r="E460" t="b">
        <v>0</v>
      </c>
    </row>
    <row r="461" spans="1:5" x14ac:dyDescent="0.25">
      <c r="A461">
        <v>4580475</v>
      </c>
      <c r="B461" s="1">
        <v>211966.42795295999</v>
      </c>
      <c r="C461" s="1">
        <v>457716.84729057498</v>
      </c>
      <c r="D461">
        <v>2.2626792000000001E-3</v>
      </c>
      <c r="E461" t="b">
        <v>0</v>
      </c>
    </row>
    <row r="462" spans="1:5" x14ac:dyDescent="0.25">
      <c r="A462">
        <v>4580474</v>
      </c>
      <c r="B462" s="1">
        <v>211780.306981139</v>
      </c>
      <c r="C462" s="1">
        <v>457716.84729057498</v>
      </c>
      <c r="D462">
        <v>2.1995449999999998E-3</v>
      </c>
      <c r="E462" t="b">
        <v>0</v>
      </c>
    </row>
    <row r="463" spans="1:5" x14ac:dyDescent="0.25">
      <c r="A463">
        <v>4604934</v>
      </c>
      <c r="B463" s="1">
        <v>211035.82309385799</v>
      </c>
      <c r="C463" s="1">
        <v>458576.50323603401</v>
      </c>
      <c r="D463">
        <v>2.0623016000000001E-3</v>
      </c>
      <c r="E463" t="b">
        <v>0</v>
      </c>
    </row>
    <row r="464" spans="1:5" x14ac:dyDescent="0.25">
      <c r="A464">
        <v>4195328</v>
      </c>
      <c r="B464" s="1">
        <v>241931.90441604701</v>
      </c>
      <c r="C464" s="1">
        <v>444177.266149598</v>
      </c>
      <c r="D464">
        <v>1.2816955E-2</v>
      </c>
      <c r="E464" t="b">
        <v>0</v>
      </c>
    </row>
    <row r="465" spans="1:5" x14ac:dyDescent="0.25">
      <c r="A465">
        <v>4604935</v>
      </c>
      <c r="B465" s="1">
        <v>211221.94406567799</v>
      </c>
      <c r="C465" s="1">
        <v>458576.50323603401</v>
      </c>
      <c r="D465">
        <v>2.0361402999999998E-3</v>
      </c>
      <c r="E465" t="b">
        <v>0</v>
      </c>
    </row>
    <row r="466" spans="1:5" x14ac:dyDescent="0.25">
      <c r="A466">
        <v>4195329</v>
      </c>
      <c r="B466" s="1">
        <v>242118.02538786799</v>
      </c>
      <c r="C466" s="1">
        <v>444177.266149598</v>
      </c>
      <c r="D466">
        <v>1.174934E-2</v>
      </c>
      <c r="E466" t="b">
        <v>0</v>
      </c>
    </row>
    <row r="467" spans="1:5" x14ac:dyDescent="0.25">
      <c r="A467">
        <v>4604932</v>
      </c>
      <c r="B467" s="1">
        <v>210663.58115021701</v>
      </c>
      <c r="C467" s="1">
        <v>458576.50323603401</v>
      </c>
      <c r="D467">
        <v>1.931695E-3</v>
      </c>
      <c r="E467" t="b">
        <v>0</v>
      </c>
    </row>
    <row r="468" spans="1:5" x14ac:dyDescent="0.25">
      <c r="A468">
        <v>4195330</v>
      </c>
      <c r="B468" s="1">
        <v>242304.14635968799</v>
      </c>
      <c r="C468" s="1">
        <v>444177.266149598</v>
      </c>
      <c r="D468">
        <v>8.0050390000000003E-3</v>
      </c>
      <c r="E468" t="b">
        <v>0</v>
      </c>
    </row>
    <row r="469" spans="1:5" x14ac:dyDescent="0.25">
      <c r="A469">
        <v>4604933</v>
      </c>
      <c r="B469" s="1">
        <v>210849.70212203701</v>
      </c>
      <c r="C469" s="1">
        <v>458576.50323603401</v>
      </c>
      <c r="D469">
        <v>1.9746265999999999E-3</v>
      </c>
      <c r="E469" t="b">
        <v>0</v>
      </c>
    </row>
    <row r="470" spans="1:5" x14ac:dyDescent="0.25">
      <c r="A470">
        <v>4604930</v>
      </c>
      <c r="B470" s="1">
        <v>210291.339206576</v>
      </c>
      <c r="C470" s="1">
        <v>458576.50323603401</v>
      </c>
      <c r="D470">
        <v>1.7664427E-3</v>
      </c>
      <c r="E470" t="b">
        <v>0</v>
      </c>
    </row>
    <row r="471" spans="1:5" x14ac:dyDescent="0.25">
      <c r="A471">
        <v>4604931</v>
      </c>
      <c r="B471" s="1">
        <v>210477.460178396</v>
      </c>
      <c r="C471" s="1">
        <v>458576.50323603401</v>
      </c>
      <c r="D471">
        <v>1.8793981999999999E-3</v>
      </c>
      <c r="E471" t="b">
        <v>0</v>
      </c>
    </row>
    <row r="472" spans="1:5" x14ac:dyDescent="0.25">
      <c r="A472">
        <v>4604928</v>
      </c>
      <c r="B472" s="1">
        <v>209919.09726293501</v>
      </c>
      <c r="C472" s="1">
        <v>458576.50323603401</v>
      </c>
      <c r="D472">
        <v>7.5785900000000001E-7</v>
      </c>
      <c r="E472" t="b">
        <v>1</v>
      </c>
    </row>
    <row r="473" spans="1:5" x14ac:dyDescent="0.25">
      <c r="A473">
        <v>4604929</v>
      </c>
      <c r="B473" s="1">
        <v>210105.21823475501</v>
      </c>
      <c r="C473" s="1">
        <v>458576.50323603401</v>
      </c>
      <c r="D473">
        <v>1.4224535999999999E-3</v>
      </c>
      <c r="E473" t="b">
        <v>1</v>
      </c>
    </row>
    <row r="474" spans="1:5" x14ac:dyDescent="0.25">
      <c r="A474">
        <v>4375562</v>
      </c>
      <c r="B474" s="1">
        <v>206941.16171380799</v>
      </c>
      <c r="C474" s="1">
        <v>450517.22874735697</v>
      </c>
      <c r="D474">
        <v>2.2421663E-3</v>
      </c>
      <c r="E474" t="b">
        <v>0</v>
      </c>
    </row>
    <row r="475" spans="1:5" x14ac:dyDescent="0.25">
      <c r="A475">
        <v>4375567</v>
      </c>
      <c r="B475" s="1">
        <v>207871.76657291001</v>
      </c>
      <c r="C475" s="1">
        <v>450517.22874735697</v>
      </c>
      <c r="D475">
        <v>2.3978789999999999E-3</v>
      </c>
      <c r="E475" t="b">
        <v>0</v>
      </c>
    </row>
    <row r="476" spans="1:5" x14ac:dyDescent="0.25">
      <c r="A476">
        <v>4604936</v>
      </c>
      <c r="B476" s="1">
        <v>211408.06503749799</v>
      </c>
      <c r="C476" s="1">
        <v>458576.50323603401</v>
      </c>
      <c r="D476">
        <v>2.1200521999999999E-3</v>
      </c>
      <c r="E476" t="b">
        <v>0</v>
      </c>
    </row>
    <row r="477" spans="1:5" x14ac:dyDescent="0.25">
      <c r="A477">
        <v>4007017</v>
      </c>
      <c r="B477" s="1">
        <v>196425.326805955</v>
      </c>
      <c r="C477" s="1">
        <v>437568.66106888303</v>
      </c>
      <c r="D477">
        <v>1.6095491999999999E-3</v>
      </c>
      <c r="E477" t="b">
        <v>0</v>
      </c>
    </row>
    <row r="478" spans="1:5" x14ac:dyDescent="0.25">
      <c r="A478">
        <v>4007016</v>
      </c>
      <c r="B478" s="1">
        <v>196239.20583413399</v>
      </c>
      <c r="C478" s="1">
        <v>437568.66106888303</v>
      </c>
      <c r="D478">
        <v>1.3281518000000001E-3</v>
      </c>
      <c r="E478" t="b">
        <v>1</v>
      </c>
    </row>
    <row r="479" spans="1:5" x14ac:dyDescent="0.25">
      <c r="A479">
        <v>3802186</v>
      </c>
      <c r="B479" s="1">
        <v>206661.98025607801</v>
      </c>
      <c r="C479" s="1">
        <v>430369.04252566601</v>
      </c>
      <c r="D479">
        <v>5.0871065999999994E-3</v>
      </c>
      <c r="E479" t="b">
        <v>0</v>
      </c>
    </row>
    <row r="480" spans="1:5" x14ac:dyDescent="0.25">
      <c r="A480">
        <v>4326595</v>
      </c>
      <c r="B480" s="1">
        <v>199682.44381281201</v>
      </c>
      <c r="C480" s="1">
        <v>448797.91685644002</v>
      </c>
      <c r="D480">
        <v>6.3032423999999998E-3</v>
      </c>
      <c r="E480" t="b">
        <v>0</v>
      </c>
    </row>
    <row r="481" spans="1:5" x14ac:dyDescent="0.25">
      <c r="A481">
        <v>4441287</v>
      </c>
      <c r="B481" s="1">
        <v>202753.43984784899</v>
      </c>
      <c r="C481" s="1">
        <v>452827.55410077801</v>
      </c>
      <c r="D481">
        <v>6.4256510000000001E-3</v>
      </c>
      <c r="E481" t="b">
        <v>0</v>
      </c>
    </row>
    <row r="482" spans="1:5" x14ac:dyDescent="0.25">
      <c r="A482">
        <v>4326598</v>
      </c>
      <c r="B482" s="1">
        <v>200240.80672827299</v>
      </c>
      <c r="C482" s="1">
        <v>448797.91685644002</v>
      </c>
      <c r="D482">
        <v>6.4895814000000005E-3</v>
      </c>
      <c r="E482" t="b">
        <v>0</v>
      </c>
    </row>
    <row r="483" spans="1:5" x14ac:dyDescent="0.25">
      <c r="A483">
        <v>4441286</v>
      </c>
      <c r="B483" s="1">
        <v>202567.318876028</v>
      </c>
      <c r="C483" s="1">
        <v>452827.55410077801</v>
      </c>
      <c r="D483">
        <v>6.2206424000000003E-3</v>
      </c>
      <c r="E483" t="b">
        <v>0</v>
      </c>
    </row>
    <row r="484" spans="1:5" x14ac:dyDescent="0.25">
      <c r="A484">
        <v>4326599</v>
      </c>
      <c r="B484" s="1">
        <v>200426.92770009401</v>
      </c>
      <c r="C484" s="1">
        <v>448797.91685644002</v>
      </c>
      <c r="D484">
        <v>6.4859056000000003E-3</v>
      </c>
      <c r="E484" t="b">
        <v>0</v>
      </c>
    </row>
    <row r="485" spans="1:5" x14ac:dyDescent="0.25">
      <c r="A485">
        <v>4326596</v>
      </c>
      <c r="B485" s="1">
        <v>199868.56478463201</v>
      </c>
      <c r="C485" s="1">
        <v>448797.91685644002</v>
      </c>
      <c r="D485">
        <v>6.5991732999999995E-3</v>
      </c>
      <c r="E485" t="b">
        <v>0</v>
      </c>
    </row>
    <row r="486" spans="1:5" x14ac:dyDescent="0.25">
      <c r="A486">
        <v>4326597</v>
      </c>
      <c r="B486" s="1">
        <v>200054.68575645299</v>
      </c>
      <c r="C486" s="1">
        <v>448797.91685644002</v>
      </c>
      <c r="D486">
        <v>6.4901315999999999E-3</v>
      </c>
      <c r="E486" t="b">
        <v>0</v>
      </c>
    </row>
    <row r="487" spans="1:5" x14ac:dyDescent="0.25">
      <c r="A487">
        <v>4326602</v>
      </c>
      <c r="B487" s="1">
        <v>200985.29061555499</v>
      </c>
      <c r="C487" s="1">
        <v>448797.91685644002</v>
      </c>
      <c r="D487">
        <v>6.6353269999999999E-3</v>
      </c>
      <c r="E487" t="b">
        <v>0</v>
      </c>
    </row>
    <row r="488" spans="1:5" x14ac:dyDescent="0.25">
      <c r="A488">
        <v>4326603</v>
      </c>
      <c r="B488" s="1">
        <v>201171.41158737501</v>
      </c>
      <c r="C488" s="1">
        <v>448797.91685644002</v>
      </c>
      <c r="D488">
        <v>6.8285029999999997E-3</v>
      </c>
      <c r="E488" t="b">
        <v>0</v>
      </c>
    </row>
    <row r="489" spans="1:5" x14ac:dyDescent="0.25">
      <c r="A489">
        <v>4441289</v>
      </c>
      <c r="B489" s="1">
        <v>203125.68179149</v>
      </c>
      <c r="C489" s="1">
        <v>452827.55410077801</v>
      </c>
      <c r="D489">
        <v>4.1574762000000003E-3</v>
      </c>
      <c r="E489" t="b">
        <v>0</v>
      </c>
    </row>
    <row r="490" spans="1:5" x14ac:dyDescent="0.25">
      <c r="A490">
        <v>4326600</v>
      </c>
      <c r="B490" s="1">
        <v>200613.048671914</v>
      </c>
      <c r="C490" s="1">
        <v>448797.91685644002</v>
      </c>
      <c r="D490">
        <v>6.7502260000000007E-3</v>
      </c>
      <c r="E490" t="b">
        <v>0</v>
      </c>
    </row>
    <row r="491" spans="1:5" x14ac:dyDescent="0.25">
      <c r="A491">
        <v>4441288</v>
      </c>
      <c r="B491" s="1">
        <v>202939.56081966899</v>
      </c>
      <c r="C491" s="1">
        <v>452827.55410077801</v>
      </c>
      <c r="D491">
        <v>6.6689399999999999E-3</v>
      </c>
      <c r="E491" t="b">
        <v>0</v>
      </c>
    </row>
    <row r="492" spans="1:5" x14ac:dyDescent="0.25">
      <c r="A492">
        <v>4326601</v>
      </c>
      <c r="B492" s="1">
        <v>200799.169643734</v>
      </c>
      <c r="C492" s="1">
        <v>448797.91685644002</v>
      </c>
      <c r="D492">
        <v>6.9744439999999998E-3</v>
      </c>
      <c r="E492" t="b">
        <v>0</v>
      </c>
    </row>
    <row r="493" spans="1:5" x14ac:dyDescent="0.25">
      <c r="A493">
        <v>4326606</v>
      </c>
      <c r="B493" s="1">
        <v>201729.77450283701</v>
      </c>
      <c r="C493" s="1">
        <v>448797.91685644002</v>
      </c>
      <c r="D493">
        <v>4.4161095000000003E-3</v>
      </c>
      <c r="E493" t="b">
        <v>0</v>
      </c>
    </row>
    <row r="494" spans="1:5" x14ac:dyDescent="0.25">
      <c r="A494">
        <v>4326604</v>
      </c>
      <c r="B494" s="1">
        <v>201357.532559196</v>
      </c>
      <c r="C494" s="1">
        <v>448797.91685644002</v>
      </c>
      <c r="D494">
        <v>6.7394376000000002E-3</v>
      </c>
      <c r="E494" t="b">
        <v>0</v>
      </c>
    </row>
    <row r="495" spans="1:5" x14ac:dyDescent="0.25">
      <c r="A495">
        <v>4326605</v>
      </c>
      <c r="B495" s="1">
        <v>201543.653531016</v>
      </c>
      <c r="C495" s="1">
        <v>448797.91685644002</v>
      </c>
      <c r="D495">
        <v>6.8433207000000006E-3</v>
      </c>
      <c r="E495" t="b">
        <v>0</v>
      </c>
    </row>
    <row r="496" spans="1:5" x14ac:dyDescent="0.25">
      <c r="A496">
        <v>3892394</v>
      </c>
      <c r="B496" s="1">
        <v>206196.67782652701</v>
      </c>
      <c r="C496" s="1">
        <v>433539.02382454497</v>
      </c>
      <c r="D496">
        <v>5.2510402999999999E-3</v>
      </c>
      <c r="E496" t="b">
        <v>0</v>
      </c>
    </row>
    <row r="497" spans="1:5" x14ac:dyDescent="0.25">
      <c r="A497">
        <v>3892393</v>
      </c>
      <c r="B497" s="1">
        <v>206010.556854706</v>
      </c>
      <c r="C497" s="1">
        <v>433539.02382454497</v>
      </c>
      <c r="D497">
        <v>4.2609112999999997E-3</v>
      </c>
      <c r="E497" t="b">
        <v>0</v>
      </c>
    </row>
    <row r="498" spans="1:5" x14ac:dyDescent="0.25">
      <c r="A498">
        <v>3892392</v>
      </c>
      <c r="B498" s="1">
        <v>205824.435882886</v>
      </c>
      <c r="C498" s="1">
        <v>433539.02382454497</v>
      </c>
      <c r="D498">
        <v>3.7494805000000001E-3</v>
      </c>
      <c r="E498" t="b">
        <v>0</v>
      </c>
    </row>
    <row r="499" spans="1:5" x14ac:dyDescent="0.25">
      <c r="A499">
        <v>4441303</v>
      </c>
      <c r="B499" s="1">
        <v>205731.37539697599</v>
      </c>
      <c r="C499" s="1">
        <v>452827.55410077801</v>
      </c>
      <c r="D499">
        <v>2.0653677E-3</v>
      </c>
      <c r="E499" t="b">
        <v>0</v>
      </c>
    </row>
    <row r="500" spans="1:5" x14ac:dyDescent="0.25">
      <c r="A500">
        <v>4441306</v>
      </c>
      <c r="B500" s="1">
        <v>206289.738312437</v>
      </c>
      <c r="C500" s="1">
        <v>452827.55410077801</v>
      </c>
      <c r="D500">
        <v>2.4079653999999999E-3</v>
      </c>
      <c r="E500" t="b">
        <v>0</v>
      </c>
    </row>
    <row r="501" spans="1:5" x14ac:dyDescent="0.25">
      <c r="A501">
        <v>4441305</v>
      </c>
      <c r="B501" s="1">
        <v>206103.61734061601</v>
      </c>
      <c r="C501" s="1">
        <v>452827.55410077801</v>
      </c>
      <c r="D501">
        <v>3.055954E-3</v>
      </c>
      <c r="E501" t="b">
        <v>0</v>
      </c>
    </row>
    <row r="502" spans="1:5" x14ac:dyDescent="0.25">
      <c r="A502">
        <v>4441304</v>
      </c>
      <c r="B502" s="1">
        <v>205917.49636879601</v>
      </c>
      <c r="C502" s="1">
        <v>452827.55410077801</v>
      </c>
      <c r="D502">
        <v>2.7382743000000003E-3</v>
      </c>
      <c r="E502" t="b">
        <v>0</v>
      </c>
    </row>
    <row r="503" spans="1:5" x14ac:dyDescent="0.25">
      <c r="A503">
        <v>3892391</v>
      </c>
      <c r="B503" s="1">
        <v>205638.31491106501</v>
      </c>
      <c r="C503" s="1">
        <v>433539.02382454497</v>
      </c>
      <c r="D503">
        <v>3.6745325000000001E-3</v>
      </c>
      <c r="E503" t="b">
        <v>0</v>
      </c>
    </row>
    <row r="504" spans="1:5" x14ac:dyDescent="0.25">
      <c r="A504">
        <v>4326622</v>
      </c>
      <c r="B504" s="1">
        <v>204707.71005196299</v>
      </c>
      <c r="C504" s="1">
        <v>448797.91685644002</v>
      </c>
      <c r="D504">
        <v>1.8569189E-3</v>
      </c>
      <c r="E504" t="b">
        <v>0</v>
      </c>
    </row>
    <row r="505" spans="1:5" x14ac:dyDescent="0.25">
      <c r="A505">
        <v>4326623</v>
      </c>
      <c r="B505" s="1">
        <v>204893.83102378401</v>
      </c>
      <c r="C505" s="1">
        <v>448797.91685644002</v>
      </c>
      <c r="D505">
        <v>1.9588689000000002E-3</v>
      </c>
      <c r="E505" t="b">
        <v>0</v>
      </c>
    </row>
    <row r="506" spans="1:5" x14ac:dyDescent="0.25">
      <c r="A506">
        <v>4556007</v>
      </c>
      <c r="B506" s="1">
        <v>211221.94406567799</v>
      </c>
      <c r="C506" s="1">
        <v>456857.19134511601</v>
      </c>
      <c r="D506">
        <v>2.7186475E-3</v>
      </c>
      <c r="E506" t="b">
        <v>0</v>
      </c>
    </row>
    <row r="507" spans="1:5" x14ac:dyDescent="0.25">
      <c r="A507">
        <v>4556008</v>
      </c>
      <c r="B507" s="1">
        <v>211408.06503749799</v>
      </c>
      <c r="C507" s="1">
        <v>456857.19134511601</v>
      </c>
      <c r="D507">
        <v>2.7219142000000003E-3</v>
      </c>
      <c r="E507" t="b">
        <v>0</v>
      </c>
    </row>
    <row r="508" spans="1:5" x14ac:dyDescent="0.25">
      <c r="A508">
        <v>4556010</v>
      </c>
      <c r="B508" s="1">
        <v>211780.306981139</v>
      </c>
      <c r="C508" s="1">
        <v>456857.19134511601</v>
      </c>
      <c r="D508">
        <v>2.3573840000000001E-3</v>
      </c>
      <c r="E508" t="b">
        <v>0</v>
      </c>
    </row>
    <row r="509" spans="1:5" x14ac:dyDescent="0.25">
      <c r="A509">
        <v>3867891</v>
      </c>
      <c r="B509" s="1">
        <v>198937.95992553001</v>
      </c>
      <c r="C509" s="1">
        <v>432679.367879086</v>
      </c>
      <c r="D509">
        <v>1.9524290000000001E-3</v>
      </c>
      <c r="E509" t="b">
        <v>0</v>
      </c>
    </row>
    <row r="510" spans="1:5" x14ac:dyDescent="0.25">
      <c r="A510">
        <v>3867895</v>
      </c>
      <c r="B510" s="1">
        <v>199682.44381281201</v>
      </c>
      <c r="C510" s="1">
        <v>432679.367879086</v>
      </c>
      <c r="D510">
        <v>1.8680206000000002E-3</v>
      </c>
      <c r="E510" t="b">
        <v>0</v>
      </c>
    </row>
    <row r="511" spans="1:5" x14ac:dyDescent="0.25">
      <c r="A511">
        <v>3867892</v>
      </c>
      <c r="B511" s="1">
        <v>199124.080897351</v>
      </c>
      <c r="C511" s="1">
        <v>432679.367879086</v>
      </c>
      <c r="D511">
        <v>2.0408343000000002E-3</v>
      </c>
      <c r="E511" t="b">
        <v>0</v>
      </c>
    </row>
    <row r="512" spans="1:5" x14ac:dyDescent="0.25">
      <c r="A512">
        <v>3982568</v>
      </c>
      <c r="B512" s="1">
        <v>199217.14138326101</v>
      </c>
      <c r="C512" s="1">
        <v>436709.00512342498</v>
      </c>
      <c r="D512">
        <v>1.8131764E-3</v>
      </c>
      <c r="E512" t="b">
        <v>0</v>
      </c>
    </row>
    <row r="513" spans="1:5" x14ac:dyDescent="0.25">
      <c r="A513">
        <v>3982569</v>
      </c>
      <c r="B513" s="1">
        <v>199403.26235508101</v>
      </c>
      <c r="C513" s="1">
        <v>436709.00512342498</v>
      </c>
      <c r="D513">
        <v>2.1189456999999999E-3</v>
      </c>
      <c r="E513" t="b">
        <v>0</v>
      </c>
    </row>
    <row r="514" spans="1:5" x14ac:dyDescent="0.25">
      <c r="A514">
        <v>3982565</v>
      </c>
      <c r="B514" s="1">
        <v>198658.7784678</v>
      </c>
      <c r="C514" s="1">
        <v>436709.00512342498</v>
      </c>
      <c r="D514">
        <v>1.5893931E-3</v>
      </c>
      <c r="E514" t="b">
        <v>0</v>
      </c>
    </row>
    <row r="515" spans="1:5" x14ac:dyDescent="0.25">
      <c r="A515">
        <v>3982566</v>
      </c>
      <c r="B515" s="1">
        <v>198844.89943962</v>
      </c>
      <c r="C515" s="1">
        <v>436709.00512342498</v>
      </c>
      <c r="D515">
        <v>1.7167246E-3</v>
      </c>
      <c r="E515" t="b">
        <v>0</v>
      </c>
    </row>
    <row r="516" spans="1:5" x14ac:dyDescent="0.25">
      <c r="A516">
        <v>3982567</v>
      </c>
      <c r="B516" s="1">
        <v>199031.02041144</v>
      </c>
      <c r="C516" s="1">
        <v>436709.00512342498</v>
      </c>
      <c r="D516">
        <v>1.9007823000000001E-3</v>
      </c>
      <c r="E516" t="b">
        <v>0</v>
      </c>
    </row>
    <row r="517" spans="1:5" x14ac:dyDescent="0.25">
      <c r="A517">
        <v>3982560</v>
      </c>
      <c r="B517" s="1">
        <v>197728.17360869699</v>
      </c>
      <c r="C517" s="1">
        <v>436709.00512342498</v>
      </c>
      <c r="D517">
        <v>2.0692541E-3</v>
      </c>
      <c r="E517" t="b">
        <v>0</v>
      </c>
    </row>
    <row r="518" spans="1:5" x14ac:dyDescent="0.25">
      <c r="A518">
        <v>3982561</v>
      </c>
      <c r="B518" s="1">
        <v>197914.29458051801</v>
      </c>
      <c r="C518" s="1">
        <v>436709.00512342498</v>
      </c>
      <c r="D518">
        <v>1.6047892E-3</v>
      </c>
      <c r="E518" t="b">
        <v>0</v>
      </c>
    </row>
    <row r="519" spans="1:5" x14ac:dyDescent="0.25">
      <c r="A519">
        <v>3982562</v>
      </c>
      <c r="B519" s="1">
        <v>198100.415552338</v>
      </c>
      <c r="C519" s="1">
        <v>436709.00512342498</v>
      </c>
      <c r="D519">
        <v>1.7458146E-3</v>
      </c>
      <c r="E519" t="b">
        <v>0</v>
      </c>
    </row>
    <row r="520" spans="1:5" x14ac:dyDescent="0.25">
      <c r="A520">
        <v>3982563</v>
      </c>
      <c r="B520" s="1">
        <v>198286.53652415899</v>
      </c>
      <c r="C520" s="1">
        <v>436709.00512342498</v>
      </c>
      <c r="D520">
        <v>1.9751770000000003E-3</v>
      </c>
      <c r="E520" t="b">
        <v>0</v>
      </c>
    </row>
    <row r="521" spans="1:5" x14ac:dyDescent="0.25">
      <c r="A521">
        <v>4236609</v>
      </c>
      <c r="B521" s="1">
        <v>241466.60198649601</v>
      </c>
      <c r="C521" s="1">
        <v>445627.93555756001</v>
      </c>
      <c r="D521">
        <v>7.2513459999999997E-3</v>
      </c>
      <c r="E521" t="b">
        <v>0</v>
      </c>
    </row>
    <row r="522" spans="1:5" x14ac:dyDescent="0.25">
      <c r="A522">
        <v>4236610</v>
      </c>
      <c r="B522" s="1">
        <v>241652.722958317</v>
      </c>
      <c r="C522" s="1">
        <v>445627.93555756001</v>
      </c>
      <c r="D522">
        <v>6.9186555999999995E-3</v>
      </c>
      <c r="E522" t="b">
        <v>0</v>
      </c>
    </row>
    <row r="523" spans="1:5" x14ac:dyDescent="0.25">
      <c r="A523">
        <v>4236611</v>
      </c>
      <c r="B523" s="1">
        <v>241838.84393013699</v>
      </c>
      <c r="C523" s="1">
        <v>445627.93555756001</v>
      </c>
      <c r="D523">
        <v>8.4247050000000011E-3</v>
      </c>
      <c r="E523" t="b">
        <v>0</v>
      </c>
    </row>
    <row r="524" spans="1:5" x14ac:dyDescent="0.25">
      <c r="A524">
        <v>4236612</v>
      </c>
      <c r="B524" s="1">
        <v>242024.96490195699</v>
      </c>
      <c r="C524" s="1">
        <v>445627.93555756001</v>
      </c>
      <c r="D524">
        <v>1.2199435E-2</v>
      </c>
      <c r="E524" t="b">
        <v>0</v>
      </c>
    </row>
    <row r="525" spans="1:5" x14ac:dyDescent="0.25">
      <c r="A525">
        <v>4236613</v>
      </c>
      <c r="B525" s="1">
        <v>242211.08587377801</v>
      </c>
      <c r="C525" s="1">
        <v>445627.93555756001</v>
      </c>
      <c r="D525">
        <v>1.2914501E-2</v>
      </c>
      <c r="E525" t="b">
        <v>0</v>
      </c>
    </row>
    <row r="526" spans="1:5" x14ac:dyDescent="0.25">
      <c r="A526">
        <v>4236614</v>
      </c>
      <c r="B526" s="1">
        <v>242397.206845598</v>
      </c>
      <c r="C526" s="1">
        <v>445627.93555756001</v>
      </c>
      <c r="D526">
        <v>1.1236273000000001E-2</v>
      </c>
      <c r="E526" t="b">
        <v>0</v>
      </c>
    </row>
    <row r="527" spans="1:5" x14ac:dyDescent="0.25">
      <c r="A527">
        <v>4236615</v>
      </c>
      <c r="B527" s="1">
        <v>242583.32781741899</v>
      </c>
      <c r="C527" s="1">
        <v>445627.93555756001</v>
      </c>
      <c r="D527">
        <v>9.0696459999999989E-3</v>
      </c>
      <c r="E527" t="b">
        <v>0</v>
      </c>
    </row>
    <row r="528" spans="1:5" x14ac:dyDescent="0.25">
      <c r="A528">
        <v>4236616</v>
      </c>
      <c r="B528" s="1">
        <v>242769.44878923899</v>
      </c>
      <c r="C528" s="1">
        <v>445627.93555756001</v>
      </c>
      <c r="D528">
        <v>9.5677125000000005E-3</v>
      </c>
      <c r="E528" t="b">
        <v>0</v>
      </c>
    </row>
    <row r="529" spans="1:5" x14ac:dyDescent="0.25">
      <c r="A529">
        <v>4302153</v>
      </c>
      <c r="B529" s="1">
        <v>203777.105192861</v>
      </c>
      <c r="C529" s="1">
        <v>447938.26091098099</v>
      </c>
      <c r="D529">
        <v>1.7185562999999999E-3</v>
      </c>
      <c r="E529" t="b">
        <v>0</v>
      </c>
    </row>
    <row r="530" spans="1:5" x14ac:dyDescent="0.25">
      <c r="A530">
        <v>4236617</v>
      </c>
      <c r="B530" s="1">
        <v>242955.56976106</v>
      </c>
      <c r="C530" s="1">
        <v>445627.93555756001</v>
      </c>
      <c r="D530">
        <v>8.9157090000000008E-3</v>
      </c>
      <c r="E530" t="b">
        <v>0</v>
      </c>
    </row>
    <row r="531" spans="1:5" x14ac:dyDescent="0.25">
      <c r="A531">
        <v>4236618</v>
      </c>
      <c r="B531" s="1">
        <v>243141.69073288</v>
      </c>
      <c r="C531" s="1">
        <v>445627.93555756001</v>
      </c>
      <c r="D531">
        <v>7.2778620000000004E-3</v>
      </c>
      <c r="E531" t="b">
        <v>0</v>
      </c>
    </row>
    <row r="532" spans="1:5" x14ac:dyDescent="0.25">
      <c r="A532">
        <v>3867931</v>
      </c>
      <c r="B532" s="1">
        <v>206382.79879834701</v>
      </c>
      <c r="C532" s="1">
        <v>432679.367879086</v>
      </c>
      <c r="D532">
        <v>5.3332479999999996E-3</v>
      </c>
      <c r="E532" t="b">
        <v>0</v>
      </c>
    </row>
    <row r="533" spans="1:5" x14ac:dyDescent="0.25">
      <c r="A533">
        <v>3867933</v>
      </c>
      <c r="B533" s="1">
        <v>206755.04074198799</v>
      </c>
      <c r="C533" s="1">
        <v>432679.367879086</v>
      </c>
      <c r="D533">
        <v>6.3876183999999996E-3</v>
      </c>
      <c r="E533" t="b">
        <v>0</v>
      </c>
    </row>
    <row r="534" spans="1:5" x14ac:dyDescent="0.25">
      <c r="A534">
        <v>3867932</v>
      </c>
      <c r="B534" s="1">
        <v>206568.91977016701</v>
      </c>
      <c r="C534" s="1">
        <v>432679.367879086</v>
      </c>
      <c r="D534">
        <v>3.9430556000000002E-3</v>
      </c>
      <c r="E534" t="b">
        <v>0</v>
      </c>
    </row>
    <row r="535" spans="1:5" x14ac:dyDescent="0.25">
      <c r="A535">
        <v>3867913</v>
      </c>
      <c r="B535" s="1">
        <v>203032.621305579</v>
      </c>
      <c r="C535" s="1">
        <v>432679.367879086</v>
      </c>
      <c r="D535">
        <v>3.9422110000000002E-3</v>
      </c>
      <c r="E535" t="b">
        <v>0</v>
      </c>
    </row>
    <row r="536" spans="1:5" x14ac:dyDescent="0.25">
      <c r="A536">
        <v>3867912</v>
      </c>
      <c r="B536" s="1">
        <v>202846.500333759</v>
      </c>
      <c r="C536" s="1">
        <v>432679.367879086</v>
      </c>
      <c r="D536">
        <v>3.6762033E-3</v>
      </c>
      <c r="E536" t="b">
        <v>0</v>
      </c>
    </row>
    <row r="537" spans="1:5" x14ac:dyDescent="0.25">
      <c r="A537">
        <v>3867917</v>
      </c>
      <c r="B537" s="1">
        <v>203777.105192861</v>
      </c>
      <c r="C537" s="1">
        <v>432679.367879086</v>
      </c>
      <c r="D537">
        <v>3.189908E-3</v>
      </c>
      <c r="E537" t="b">
        <v>0</v>
      </c>
    </row>
    <row r="538" spans="1:5" x14ac:dyDescent="0.25">
      <c r="A538">
        <v>3867916</v>
      </c>
      <c r="B538" s="1">
        <v>203590.984221041</v>
      </c>
      <c r="C538" s="1">
        <v>432679.367879086</v>
      </c>
      <c r="D538">
        <v>4.2179847999999995E-3</v>
      </c>
      <c r="E538" t="b">
        <v>0</v>
      </c>
    </row>
    <row r="539" spans="1:5" x14ac:dyDescent="0.25">
      <c r="A539">
        <v>3867911</v>
      </c>
      <c r="B539" s="1">
        <v>202660.37936193901</v>
      </c>
      <c r="C539" s="1">
        <v>432679.367879086</v>
      </c>
      <c r="D539">
        <v>2.8908275000000001E-3</v>
      </c>
      <c r="E539" t="b">
        <v>0</v>
      </c>
    </row>
    <row r="540" spans="1:5" x14ac:dyDescent="0.25">
      <c r="A540">
        <v>3843450</v>
      </c>
      <c r="B540" s="1">
        <v>203218.74227739999</v>
      </c>
      <c r="C540" s="1">
        <v>431819.71193362802</v>
      </c>
      <c r="D540">
        <v>2.5071424000000001E-3</v>
      </c>
      <c r="E540" t="b">
        <v>0</v>
      </c>
    </row>
    <row r="541" spans="1:5" x14ac:dyDescent="0.25">
      <c r="A541">
        <v>3843440</v>
      </c>
      <c r="B541" s="1">
        <v>201357.532559196</v>
      </c>
      <c r="C541" s="1">
        <v>431819.71193362802</v>
      </c>
      <c r="D541">
        <v>3.3554656E-3</v>
      </c>
      <c r="E541" t="b">
        <v>0</v>
      </c>
    </row>
    <row r="542" spans="1:5" x14ac:dyDescent="0.25">
      <c r="A542">
        <v>3843444</v>
      </c>
      <c r="B542" s="1">
        <v>202102.01644647701</v>
      </c>
      <c r="C542" s="1">
        <v>431819.71193362802</v>
      </c>
      <c r="D542">
        <v>4.0802630000000006E-3</v>
      </c>
      <c r="E542" t="b">
        <v>0</v>
      </c>
    </row>
    <row r="543" spans="1:5" x14ac:dyDescent="0.25">
      <c r="A543">
        <v>3958121</v>
      </c>
      <c r="B543" s="1">
        <v>202381.19790420801</v>
      </c>
      <c r="C543" s="1">
        <v>435849.34917796601</v>
      </c>
      <c r="D543">
        <v>3.1066688000000002E-3</v>
      </c>
      <c r="E543" t="b">
        <v>0</v>
      </c>
    </row>
    <row r="544" spans="1:5" x14ac:dyDescent="0.25">
      <c r="A544">
        <v>3843426</v>
      </c>
      <c r="B544" s="1">
        <v>198751.83895370999</v>
      </c>
      <c r="C544" s="1">
        <v>431819.71193362802</v>
      </c>
      <c r="D544">
        <v>1.5967468000000001E-3</v>
      </c>
      <c r="E544" t="b">
        <v>0</v>
      </c>
    </row>
    <row r="545" spans="1:5" x14ac:dyDescent="0.25">
      <c r="A545">
        <v>3843427</v>
      </c>
      <c r="B545" s="1">
        <v>198937.95992553001</v>
      </c>
      <c r="C545" s="1">
        <v>431819.71193362802</v>
      </c>
      <c r="D545">
        <v>1.7420118000000002E-3</v>
      </c>
      <c r="E545" t="b">
        <v>0</v>
      </c>
    </row>
    <row r="546" spans="1:5" x14ac:dyDescent="0.25">
      <c r="A546">
        <v>3843424</v>
      </c>
      <c r="B546" s="1">
        <v>198379.597010069</v>
      </c>
      <c r="C546" s="1">
        <v>431819.71193362802</v>
      </c>
      <c r="D546">
        <v>1.6374759000000001E-3</v>
      </c>
      <c r="E546" t="b">
        <v>0</v>
      </c>
    </row>
    <row r="547" spans="1:5" x14ac:dyDescent="0.25">
      <c r="A547">
        <v>3843425</v>
      </c>
      <c r="B547" s="1">
        <v>198565.717981889</v>
      </c>
      <c r="C547" s="1">
        <v>431819.71193362802</v>
      </c>
      <c r="D547">
        <v>1.5465298999999999E-3</v>
      </c>
      <c r="E547" t="b">
        <v>0</v>
      </c>
    </row>
    <row r="548" spans="1:5" x14ac:dyDescent="0.25">
      <c r="A548">
        <v>3958112</v>
      </c>
      <c r="B548" s="1">
        <v>200706.10915782399</v>
      </c>
      <c r="C548" s="1">
        <v>435849.34917796601</v>
      </c>
      <c r="D548">
        <v>2.0166533999999999E-3</v>
      </c>
      <c r="E548" t="b">
        <v>0</v>
      </c>
    </row>
    <row r="549" spans="1:5" x14ac:dyDescent="0.25">
      <c r="A549">
        <v>3958113</v>
      </c>
      <c r="B549" s="1">
        <v>200892.230129645</v>
      </c>
      <c r="C549" s="1">
        <v>435849.34917796601</v>
      </c>
      <c r="D549">
        <v>2.3013588000000001E-3</v>
      </c>
      <c r="E549" t="b">
        <v>0</v>
      </c>
    </row>
    <row r="550" spans="1:5" x14ac:dyDescent="0.25">
      <c r="A550">
        <v>3958114</v>
      </c>
      <c r="B550" s="1">
        <v>201078.351101465</v>
      </c>
      <c r="C550" s="1">
        <v>435849.34917796601</v>
      </c>
      <c r="D550">
        <v>2.3454947999999999E-3</v>
      </c>
      <c r="E550" t="b">
        <v>0</v>
      </c>
    </row>
    <row r="551" spans="1:5" x14ac:dyDescent="0.25">
      <c r="A551">
        <v>3958115</v>
      </c>
      <c r="B551" s="1">
        <v>201264.472073285</v>
      </c>
      <c r="C551" s="1">
        <v>435849.34917796601</v>
      </c>
      <c r="D551">
        <v>2.6327530000000003E-3</v>
      </c>
      <c r="E551" t="b">
        <v>0</v>
      </c>
    </row>
    <row r="552" spans="1:5" x14ac:dyDescent="0.25">
      <c r="A552">
        <v>3843429</v>
      </c>
      <c r="B552" s="1">
        <v>199310.201869171</v>
      </c>
      <c r="C552" s="1">
        <v>431819.71193362802</v>
      </c>
      <c r="D552">
        <v>1.8092401E-3</v>
      </c>
      <c r="E552" t="b">
        <v>0</v>
      </c>
    </row>
    <row r="553" spans="1:5" x14ac:dyDescent="0.25">
      <c r="A553">
        <v>3958110</v>
      </c>
      <c r="B553" s="1">
        <v>200333.867214183</v>
      </c>
      <c r="C553" s="1">
        <v>435849.34917796601</v>
      </c>
      <c r="D553">
        <v>2.0420549999999997E-3</v>
      </c>
      <c r="E553" t="b">
        <v>0</v>
      </c>
    </row>
    <row r="554" spans="1:5" x14ac:dyDescent="0.25">
      <c r="A554">
        <v>3958111</v>
      </c>
      <c r="B554" s="1">
        <v>200519.98818600399</v>
      </c>
      <c r="C554" s="1">
        <v>435849.34917796601</v>
      </c>
      <c r="D554">
        <v>1.9296806E-3</v>
      </c>
      <c r="E554" t="b">
        <v>0</v>
      </c>
    </row>
    <row r="555" spans="1:5" x14ac:dyDescent="0.25">
      <c r="A555">
        <v>3843422</v>
      </c>
      <c r="B555" s="1">
        <v>198007.35506642799</v>
      </c>
      <c r="C555" s="1">
        <v>431819.71193362802</v>
      </c>
      <c r="D555">
        <v>3.0250915999999999E-3</v>
      </c>
      <c r="E555" t="b">
        <v>0</v>
      </c>
    </row>
    <row r="556" spans="1:5" x14ac:dyDescent="0.25">
      <c r="A556">
        <v>3958104</v>
      </c>
      <c r="B556" s="1">
        <v>199217.14138326101</v>
      </c>
      <c r="C556" s="1">
        <v>435849.34917796601</v>
      </c>
      <c r="D556">
        <v>1.9817056999999996E-3</v>
      </c>
      <c r="E556" t="b">
        <v>0</v>
      </c>
    </row>
    <row r="557" spans="1:5" x14ac:dyDescent="0.25">
      <c r="A557">
        <v>3958105</v>
      </c>
      <c r="B557" s="1">
        <v>199403.26235508101</v>
      </c>
      <c r="C557" s="1">
        <v>435849.34917796601</v>
      </c>
      <c r="D557">
        <v>1.8412308E-3</v>
      </c>
      <c r="E557" t="b">
        <v>0</v>
      </c>
    </row>
    <row r="558" spans="1:5" x14ac:dyDescent="0.25">
      <c r="A558">
        <v>3843423</v>
      </c>
      <c r="B558" s="1">
        <v>198193.47603824901</v>
      </c>
      <c r="C558" s="1">
        <v>431819.71193362802</v>
      </c>
      <c r="D558">
        <v>1.9205445000000001E-3</v>
      </c>
      <c r="E558" t="b">
        <v>0</v>
      </c>
    </row>
    <row r="559" spans="1:5" x14ac:dyDescent="0.25">
      <c r="A559">
        <v>3843420</v>
      </c>
      <c r="B559" s="1">
        <v>197635.11312278701</v>
      </c>
      <c r="C559" s="1">
        <v>431819.71193362802</v>
      </c>
      <c r="D559">
        <v>2.6279993999999999E-3</v>
      </c>
      <c r="E559" t="b">
        <v>0</v>
      </c>
    </row>
    <row r="560" spans="1:5" x14ac:dyDescent="0.25">
      <c r="A560">
        <v>3958106</v>
      </c>
      <c r="B560" s="1">
        <v>199589.383326902</v>
      </c>
      <c r="C560" s="1">
        <v>435849.34917796601</v>
      </c>
      <c r="D560">
        <v>2.1083082999999998E-3</v>
      </c>
      <c r="E560" t="b">
        <v>0</v>
      </c>
    </row>
    <row r="561" spans="1:5" x14ac:dyDescent="0.25">
      <c r="A561">
        <v>3958107</v>
      </c>
      <c r="B561" s="1">
        <v>199775.50429872199</v>
      </c>
      <c r="C561" s="1">
        <v>435849.34917796601</v>
      </c>
      <c r="D561">
        <v>2.7241001999999998E-3</v>
      </c>
      <c r="E561" t="b">
        <v>0</v>
      </c>
    </row>
    <row r="562" spans="1:5" x14ac:dyDescent="0.25">
      <c r="A562">
        <v>3843421</v>
      </c>
      <c r="B562" s="1">
        <v>197821.23409460799</v>
      </c>
      <c r="C562" s="1">
        <v>431819.71193362802</v>
      </c>
      <c r="D562">
        <v>2.9483999999999999E-3</v>
      </c>
      <c r="E562" t="b">
        <v>0</v>
      </c>
    </row>
    <row r="563" spans="1:5" x14ac:dyDescent="0.25">
      <c r="A563">
        <v>3958103</v>
      </c>
      <c r="B563" s="1">
        <v>199031.02041144</v>
      </c>
      <c r="C563" s="1">
        <v>435849.34917796601</v>
      </c>
      <c r="D563">
        <v>2.2847199999999996E-3</v>
      </c>
      <c r="E563" t="b">
        <v>0</v>
      </c>
    </row>
    <row r="564" spans="1:5" x14ac:dyDescent="0.25">
      <c r="A564">
        <v>4416819</v>
      </c>
      <c r="B564" s="1">
        <v>202008.95596056699</v>
      </c>
      <c r="C564" s="1">
        <v>451967.89815531898</v>
      </c>
      <c r="D564">
        <v>6.50141E-3</v>
      </c>
      <c r="E564" t="b">
        <v>0</v>
      </c>
    </row>
    <row r="565" spans="1:5" x14ac:dyDescent="0.25">
      <c r="A565">
        <v>4302129</v>
      </c>
      <c r="B565" s="1">
        <v>199310.201869171</v>
      </c>
      <c r="C565" s="1">
        <v>447938.26091098099</v>
      </c>
      <c r="D565">
        <v>6.1744340000000003E-3</v>
      </c>
      <c r="E565" t="b">
        <v>0</v>
      </c>
    </row>
    <row r="566" spans="1:5" x14ac:dyDescent="0.25">
      <c r="A566">
        <v>3958092</v>
      </c>
      <c r="B566" s="1">
        <v>196983.68972141601</v>
      </c>
      <c r="C566" s="1">
        <v>435849.34917796601</v>
      </c>
      <c r="D566">
        <v>1.9008760000000001E-3</v>
      </c>
      <c r="E566" t="b">
        <v>0</v>
      </c>
    </row>
    <row r="567" spans="1:5" x14ac:dyDescent="0.25">
      <c r="A567">
        <v>4416818</v>
      </c>
      <c r="B567" s="1">
        <v>201822.834988747</v>
      </c>
      <c r="C567" s="1">
        <v>451967.89815531898</v>
      </c>
      <c r="D567">
        <v>6.478045E-3</v>
      </c>
      <c r="E567" t="b">
        <v>0</v>
      </c>
    </row>
    <row r="568" spans="1:5" x14ac:dyDescent="0.25">
      <c r="A568">
        <v>4302128</v>
      </c>
      <c r="B568" s="1">
        <v>199124.080897351</v>
      </c>
      <c r="C568" s="1">
        <v>447938.26091098099</v>
      </c>
      <c r="D568">
        <v>6.6963469999999992E-3</v>
      </c>
      <c r="E568" t="b">
        <v>0</v>
      </c>
    </row>
    <row r="569" spans="1:5" x14ac:dyDescent="0.25">
      <c r="A569">
        <v>3958093</v>
      </c>
      <c r="B569" s="1">
        <v>197169.81069323601</v>
      </c>
      <c r="C569" s="1">
        <v>435849.34917796601</v>
      </c>
      <c r="D569">
        <v>1.7587095E-3</v>
      </c>
      <c r="E569" t="b">
        <v>0</v>
      </c>
    </row>
    <row r="570" spans="1:5" x14ac:dyDescent="0.25">
      <c r="A570">
        <v>4302131</v>
      </c>
      <c r="B570" s="1">
        <v>199682.44381281201</v>
      </c>
      <c r="C570" s="1">
        <v>447938.26091098099</v>
      </c>
      <c r="D570">
        <v>5.6073929999999996E-3</v>
      </c>
      <c r="E570" t="b">
        <v>0</v>
      </c>
    </row>
    <row r="571" spans="1:5" x14ac:dyDescent="0.25">
      <c r="A571">
        <v>4302130</v>
      </c>
      <c r="B571" s="1">
        <v>199496.32284099099</v>
      </c>
      <c r="C571" s="1">
        <v>447938.26091098099</v>
      </c>
      <c r="D571">
        <v>5.8992455999999993E-3</v>
      </c>
      <c r="E571" t="b">
        <v>0</v>
      </c>
    </row>
    <row r="572" spans="1:5" x14ac:dyDescent="0.25">
      <c r="A572">
        <v>4302133</v>
      </c>
      <c r="B572" s="1">
        <v>200054.68575645299</v>
      </c>
      <c r="C572" s="1">
        <v>447938.26091098099</v>
      </c>
      <c r="D572">
        <v>4.3617865E-3</v>
      </c>
      <c r="E572" t="b">
        <v>0</v>
      </c>
    </row>
    <row r="573" spans="1:5" x14ac:dyDescent="0.25">
      <c r="A573">
        <v>4302132</v>
      </c>
      <c r="B573" s="1">
        <v>199868.56478463201</v>
      </c>
      <c r="C573" s="1">
        <v>447938.26091098099</v>
      </c>
      <c r="D573">
        <v>5.397687E-3</v>
      </c>
      <c r="E573" t="b">
        <v>0</v>
      </c>
    </row>
    <row r="574" spans="1:5" x14ac:dyDescent="0.25">
      <c r="A574">
        <v>3958089</v>
      </c>
      <c r="B574" s="1">
        <v>196425.326805955</v>
      </c>
      <c r="C574" s="1">
        <v>435849.34917796601</v>
      </c>
      <c r="D574">
        <v>1.3890515999999999E-3</v>
      </c>
      <c r="E574" t="b">
        <v>0</v>
      </c>
    </row>
    <row r="575" spans="1:5" x14ac:dyDescent="0.25">
      <c r="A575">
        <v>4416821</v>
      </c>
      <c r="B575" s="1">
        <v>202381.19790420801</v>
      </c>
      <c r="C575" s="1">
        <v>451967.89815531898</v>
      </c>
      <c r="D575">
        <v>4.5873750000000003E-3</v>
      </c>
      <c r="E575" t="b">
        <v>0</v>
      </c>
    </row>
    <row r="576" spans="1:5" x14ac:dyDescent="0.25">
      <c r="A576">
        <v>4302135</v>
      </c>
      <c r="B576" s="1">
        <v>200426.92770009401</v>
      </c>
      <c r="C576" s="1">
        <v>447938.26091098099</v>
      </c>
      <c r="D576">
        <v>3.9364044999999999E-3</v>
      </c>
      <c r="E576" t="b">
        <v>0</v>
      </c>
    </row>
    <row r="577" spans="1:5" x14ac:dyDescent="0.25">
      <c r="A577">
        <v>4416820</v>
      </c>
      <c r="B577" s="1">
        <v>202195.07693238801</v>
      </c>
      <c r="C577" s="1">
        <v>451967.89815531898</v>
      </c>
      <c r="D577">
        <v>6.4928359999999992E-3</v>
      </c>
      <c r="E577" t="b">
        <v>0</v>
      </c>
    </row>
    <row r="578" spans="1:5" x14ac:dyDescent="0.25">
      <c r="A578">
        <v>4302134</v>
      </c>
      <c r="B578" s="1">
        <v>200240.80672827299</v>
      </c>
      <c r="C578" s="1">
        <v>447938.26091098099</v>
      </c>
      <c r="D578">
        <v>4.3680460000000004E-3</v>
      </c>
      <c r="E578" t="b">
        <v>0</v>
      </c>
    </row>
    <row r="579" spans="1:5" x14ac:dyDescent="0.25">
      <c r="A579">
        <v>3958091</v>
      </c>
      <c r="B579" s="1">
        <v>196797.568749595</v>
      </c>
      <c r="C579" s="1">
        <v>435849.34917796601</v>
      </c>
      <c r="D579">
        <v>1.504818E-3</v>
      </c>
      <c r="E579" t="b">
        <v>0</v>
      </c>
    </row>
    <row r="580" spans="1:5" x14ac:dyDescent="0.25">
      <c r="A580">
        <v>4302137</v>
      </c>
      <c r="B580" s="1">
        <v>200799.169643734</v>
      </c>
      <c r="C580" s="1">
        <v>447938.26091098099</v>
      </c>
      <c r="D580">
        <v>2.5103044000000002E-3</v>
      </c>
      <c r="E580" t="b">
        <v>0</v>
      </c>
    </row>
    <row r="581" spans="1:5" x14ac:dyDescent="0.25">
      <c r="A581">
        <v>4302136</v>
      </c>
      <c r="B581" s="1">
        <v>200613.048671914</v>
      </c>
      <c r="C581" s="1">
        <v>447938.26091098099</v>
      </c>
      <c r="D581">
        <v>2.4076905000000003E-3</v>
      </c>
      <c r="E581" t="b">
        <v>0</v>
      </c>
    </row>
    <row r="582" spans="1:5" x14ac:dyDescent="0.25">
      <c r="A582">
        <v>3843471</v>
      </c>
      <c r="B582" s="1">
        <v>207127.282685629</v>
      </c>
      <c r="C582" s="1">
        <v>431819.71193362802</v>
      </c>
      <c r="D582">
        <v>4.4518939999999996E-3</v>
      </c>
      <c r="E582" t="b">
        <v>0</v>
      </c>
    </row>
    <row r="583" spans="1:5" x14ac:dyDescent="0.25">
      <c r="A583">
        <v>3819006</v>
      </c>
      <c r="B583" s="1">
        <v>206941.16171380799</v>
      </c>
      <c r="C583" s="1">
        <v>430960.05598816898</v>
      </c>
      <c r="D583">
        <v>4.2690330000000002E-3</v>
      </c>
      <c r="E583" t="b">
        <v>0</v>
      </c>
    </row>
    <row r="584" spans="1:5" x14ac:dyDescent="0.25">
      <c r="A584">
        <v>4392351</v>
      </c>
      <c r="B584" s="1">
        <v>201264.472073285</v>
      </c>
      <c r="C584" s="1">
        <v>451108.24220986001</v>
      </c>
      <c r="D584">
        <v>6.2182653999999999E-3</v>
      </c>
      <c r="E584" t="b">
        <v>0</v>
      </c>
    </row>
    <row r="585" spans="1:5" x14ac:dyDescent="0.25">
      <c r="A585">
        <v>4392350</v>
      </c>
      <c r="B585" s="1">
        <v>201078.351101465</v>
      </c>
      <c r="C585" s="1">
        <v>451108.24220986001</v>
      </c>
      <c r="D585">
        <v>5.1212544000000006E-3</v>
      </c>
      <c r="E585" t="b">
        <v>1</v>
      </c>
    </row>
    <row r="586" spans="1:5" x14ac:dyDescent="0.25">
      <c r="A586">
        <v>4392355</v>
      </c>
      <c r="B586" s="1">
        <v>202008.95596056699</v>
      </c>
      <c r="C586" s="1">
        <v>451108.24220986001</v>
      </c>
      <c r="D586">
        <v>6.7157966000000006E-3</v>
      </c>
      <c r="E586" t="b">
        <v>0</v>
      </c>
    </row>
    <row r="587" spans="1:5" x14ac:dyDescent="0.25">
      <c r="A587">
        <v>4392354</v>
      </c>
      <c r="B587" s="1">
        <v>201822.834988747</v>
      </c>
      <c r="C587" s="1">
        <v>451108.24220986001</v>
      </c>
      <c r="D587">
        <v>6.7831460000000003E-3</v>
      </c>
      <c r="E587" t="b">
        <v>0</v>
      </c>
    </row>
    <row r="588" spans="1:5" x14ac:dyDescent="0.25">
      <c r="A588">
        <v>4392353</v>
      </c>
      <c r="B588" s="1">
        <v>201636.71401692601</v>
      </c>
      <c r="C588" s="1">
        <v>451108.24220986001</v>
      </c>
      <c r="D588">
        <v>6.4126994000000001E-3</v>
      </c>
      <c r="E588" t="b">
        <v>0</v>
      </c>
    </row>
    <row r="589" spans="1:5" x14ac:dyDescent="0.25">
      <c r="A589">
        <v>4392352</v>
      </c>
      <c r="B589" s="1">
        <v>201450.59304510601</v>
      </c>
      <c r="C589" s="1">
        <v>451108.24220986001</v>
      </c>
      <c r="D589">
        <v>6.1567375000000004E-3</v>
      </c>
      <c r="E589" t="b">
        <v>0</v>
      </c>
    </row>
    <row r="590" spans="1:5" x14ac:dyDescent="0.25">
      <c r="A590">
        <v>4392359</v>
      </c>
      <c r="B590" s="1">
        <v>202753.43984784899</v>
      </c>
      <c r="C590" s="1">
        <v>451108.24220986001</v>
      </c>
      <c r="D590">
        <v>6.1129450000000007E-3</v>
      </c>
      <c r="E590" t="b">
        <v>0</v>
      </c>
    </row>
    <row r="591" spans="1:5" x14ac:dyDescent="0.25">
      <c r="A591">
        <v>3933656</v>
      </c>
      <c r="B591" s="1">
        <v>202195.07693238801</v>
      </c>
      <c r="C591" s="1">
        <v>434989.69323250698</v>
      </c>
      <c r="D591">
        <v>2.2731169999999998E-3</v>
      </c>
      <c r="E591" t="b">
        <v>0</v>
      </c>
    </row>
    <row r="592" spans="1:5" x14ac:dyDescent="0.25">
      <c r="A592">
        <v>4392358</v>
      </c>
      <c r="B592" s="1">
        <v>202567.318876028</v>
      </c>
      <c r="C592" s="1">
        <v>451108.24220986001</v>
      </c>
      <c r="D592">
        <v>6.4807043999999996E-3</v>
      </c>
      <c r="E592" t="b">
        <v>0</v>
      </c>
    </row>
    <row r="593" spans="1:5" x14ac:dyDescent="0.25">
      <c r="A593">
        <v>3933657</v>
      </c>
      <c r="B593" s="1">
        <v>202381.19790420801</v>
      </c>
      <c r="C593" s="1">
        <v>434989.69323250698</v>
      </c>
      <c r="D593">
        <v>2.3236424E-3</v>
      </c>
      <c r="E593" t="b">
        <v>0</v>
      </c>
    </row>
    <row r="594" spans="1:5" x14ac:dyDescent="0.25">
      <c r="A594">
        <v>4392357</v>
      </c>
      <c r="B594" s="1">
        <v>202381.19790420801</v>
      </c>
      <c r="C594" s="1">
        <v>451108.24220986001</v>
      </c>
      <c r="D594">
        <v>6.6251139999999997E-3</v>
      </c>
      <c r="E594" t="b">
        <v>0</v>
      </c>
    </row>
    <row r="595" spans="1:5" x14ac:dyDescent="0.25">
      <c r="A595">
        <v>3933658</v>
      </c>
      <c r="B595" s="1">
        <v>202567.318876028</v>
      </c>
      <c r="C595" s="1">
        <v>434989.69323250698</v>
      </c>
      <c r="D595">
        <v>2.5296859999999997E-3</v>
      </c>
      <c r="E595" t="b">
        <v>0</v>
      </c>
    </row>
    <row r="596" spans="1:5" x14ac:dyDescent="0.25">
      <c r="A596">
        <v>4392356</v>
      </c>
      <c r="B596" s="1">
        <v>202195.07693238801</v>
      </c>
      <c r="C596" s="1">
        <v>451108.24220986001</v>
      </c>
      <c r="D596">
        <v>6.7838464999999994E-3</v>
      </c>
      <c r="E596" t="b">
        <v>0</v>
      </c>
    </row>
    <row r="597" spans="1:5" x14ac:dyDescent="0.25">
      <c r="A597">
        <v>3933659</v>
      </c>
      <c r="B597" s="1">
        <v>202753.43984784899</v>
      </c>
      <c r="C597" s="1">
        <v>434989.69323250698</v>
      </c>
      <c r="D597">
        <v>2.6508327999999999E-3</v>
      </c>
      <c r="E597" t="b">
        <v>0</v>
      </c>
    </row>
    <row r="598" spans="1:5" x14ac:dyDescent="0.25">
      <c r="A598">
        <v>4392363</v>
      </c>
      <c r="B598" s="1">
        <v>203497.92373513099</v>
      </c>
      <c r="C598" s="1">
        <v>451108.24220986001</v>
      </c>
      <c r="D598">
        <v>3.085492E-3</v>
      </c>
      <c r="E598" t="b">
        <v>0</v>
      </c>
    </row>
    <row r="599" spans="1:5" x14ac:dyDescent="0.25">
      <c r="A599">
        <v>3933652</v>
      </c>
      <c r="B599" s="1">
        <v>201450.59304510601</v>
      </c>
      <c r="C599" s="1">
        <v>434989.69323250698</v>
      </c>
      <c r="D599">
        <v>2.2767604000000002E-3</v>
      </c>
      <c r="E599" t="b">
        <v>0</v>
      </c>
    </row>
    <row r="600" spans="1:5" x14ac:dyDescent="0.25">
      <c r="A600">
        <v>4392362</v>
      </c>
      <c r="B600" s="1">
        <v>203311.80276331</v>
      </c>
      <c r="C600" s="1">
        <v>451108.24220986001</v>
      </c>
      <c r="D600">
        <v>6.1292235000000002E-3</v>
      </c>
      <c r="E600" t="b">
        <v>0</v>
      </c>
    </row>
    <row r="601" spans="1:5" x14ac:dyDescent="0.25">
      <c r="A601">
        <v>3933653</v>
      </c>
      <c r="B601" s="1">
        <v>201636.71401692601</v>
      </c>
      <c r="C601" s="1">
        <v>434989.69323250698</v>
      </c>
      <c r="D601">
        <v>2.2729283000000001E-3</v>
      </c>
      <c r="E601" t="b">
        <v>0</v>
      </c>
    </row>
    <row r="602" spans="1:5" x14ac:dyDescent="0.25">
      <c r="A602">
        <v>4392361</v>
      </c>
      <c r="B602" s="1">
        <v>203125.68179149</v>
      </c>
      <c r="C602" s="1">
        <v>451108.24220986001</v>
      </c>
      <c r="D602">
        <v>6.7566772999999997E-3</v>
      </c>
      <c r="E602" t="b">
        <v>0</v>
      </c>
    </row>
    <row r="603" spans="1:5" x14ac:dyDescent="0.25">
      <c r="A603">
        <v>3933654</v>
      </c>
      <c r="B603" s="1">
        <v>201822.834988747</v>
      </c>
      <c r="C603" s="1">
        <v>434989.69323250698</v>
      </c>
      <c r="D603">
        <v>2.6971627999999997E-3</v>
      </c>
      <c r="E603" t="b">
        <v>0</v>
      </c>
    </row>
    <row r="604" spans="1:5" x14ac:dyDescent="0.25">
      <c r="A604">
        <v>4392360</v>
      </c>
      <c r="B604" s="1">
        <v>202939.56081966899</v>
      </c>
      <c r="C604" s="1">
        <v>451108.24220986001</v>
      </c>
      <c r="D604">
        <v>6.7451029999999997E-3</v>
      </c>
      <c r="E604" t="b">
        <v>0</v>
      </c>
    </row>
    <row r="605" spans="1:5" x14ac:dyDescent="0.25">
      <c r="A605">
        <v>3933655</v>
      </c>
      <c r="B605" s="1">
        <v>202008.95596056699</v>
      </c>
      <c r="C605" s="1">
        <v>434989.69323250698</v>
      </c>
      <c r="D605">
        <v>2.3981707000000001E-3</v>
      </c>
      <c r="E605" t="b">
        <v>0</v>
      </c>
    </row>
    <row r="606" spans="1:5" x14ac:dyDescent="0.25">
      <c r="A606">
        <v>4212142</v>
      </c>
      <c r="B606" s="1">
        <v>240908.239071035</v>
      </c>
      <c r="C606" s="1">
        <v>444768.27961210097</v>
      </c>
      <c r="D606">
        <v>7.5619654000000005E-3</v>
      </c>
      <c r="E606" t="b">
        <v>0</v>
      </c>
    </row>
    <row r="607" spans="1:5" x14ac:dyDescent="0.25">
      <c r="A607">
        <v>3933650</v>
      </c>
      <c r="B607" s="1">
        <v>201078.351101465</v>
      </c>
      <c r="C607" s="1">
        <v>434989.69323250698</v>
      </c>
      <c r="D607">
        <v>2.3262852000000001E-3</v>
      </c>
      <c r="E607" t="b">
        <v>0</v>
      </c>
    </row>
    <row r="608" spans="1:5" x14ac:dyDescent="0.25">
      <c r="A608">
        <v>4212143</v>
      </c>
      <c r="B608" s="1">
        <v>241094.360042855</v>
      </c>
      <c r="C608" s="1">
        <v>444768.27961210097</v>
      </c>
      <c r="D608">
        <v>1.1007570000000001E-2</v>
      </c>
      <c r="E608" t="b">
        <v>0</v>
      </c>
    </row>
    <row r="609" spans="1:5" x14ac:dyDescent="0.25">
      <c r="A609">
        <v>3933651</v>
      </c>
      <c r="B609" s="1">
        <v>201264.472073285</v>
      </c>
      <c r="C609" s="1">
        <v>434989.69323250698</v>
      </c>
      <c r="D609">
        <v>2.3435513999999998E-3</v>
      </c>
      <c r="E609" t="b">
        <v>0</v>
      </c>
    </row>
    <row r="610" spans="1:5" x14ac:dyDescent="0.25">
      <c r="A610">
        <v>4212144</v>
      </c>
      <c r="B610" s="1">
        <v>241280.48101467601</v>
      </c>
      <c r="C610" s="1">
        <v>444768.27961210097</v>
      </c>
      <c r="D610">
        <v>1.2532732E-2</v>
      </c>
      <c r="E610" t="b">
        <v>0</v>
      </c>
    </row>
    <row r="611" spans="1:5" x14ac:dyDescent="0.25">
      <c r="A611">
        <v>4507061</v>
      </c>
      <c r="B611" s="1">
        <v>207871.76657291001</v>
      </c>
      <c r="C611" s="1">
        <v>455137.879454198</v>
      </c>
      <c r="D611">
        <v>1.8730133000000001E-3</v>
      </c>
      <c r="E611" t="b">
        <v>0</v>
      </c>
    </row>
    <row r="612" spans="1:5" x14ac:dyDescent="0.25">
      <c r="A612">
        <v>4212145</v>
      </c>
      <c r="B612" s="1">
        <v>241466.60198649601</v>
      </c>
      <c r="C612" s="1">
        <v>444768.27961210097</v>
      </c>
      <c r="D612">
        <v>1.0273513E-2</v>
      </c>
      <c r="E612" t="b">
        <v>0</v>
      </c>
    </row>
    <row r="613" spans="1:5" x14ac:dyDescent="0.25">
      <c r="A613">
        <v>3818955</v>
      </c>
      <c r="B613" s="1">
        <v>197448.99215096701</v>
      </c>
      <c r="C613" s="1">
        <v>430960.05598816898</v>
      </c>
      <c r="D613">
        <v>3.6274795E-3</v>
      </c>
      <c r="E613" t="b">
        <v>0</v>
      </c>
    </row>
    <row r="614" spans="1:5" x14ac:dyDescent="0.25">
      <c r="A614">
        <v>4212146</v>
      </c>
      <c r="B614" s="1">
        <v>241652.722958317</v>
      </c>
      <c r="C614" s="1">
        <v>444768.27961210097</v>
      </c>
      <c r="D614">
        <v>7.248366E-3</v>
      </c>
      <c r="E614" t="b">
        <v>0</v>
      </c>
    </row>
    <row r="615" spans="1:5" x14ac:dyDescent="0.25">
      <c r="A615">
        <v>3933646</v>
      </c>
      <c r="B615" s="1">
        <v>200333.867214183</v>
      </c>
      <c r="C615" s="1">
        <v>434989.69323250698</v>
      </c>
      <c r="D615">
        <v>2.7185307999999997E-3</v>
      </c>
      <c r="E615" t="b">
        <v>0</v>
      </c>
    </row>
    <row r="616" spans="1:5" x14ac:dyDescent="0.25">
      <c r="A616">
        <v>4277683</v>
      </c>
      <c r="B616" s="1">
        <v>202660.37936193901</v>
      </c>
      <c r="C616" s="1">
        <v>447078.60496552201</v>
      </c>
      <c r="D616">
        <v>5.0538223999999996E-3</v>
      </c>
      <c r="E616" t="b">
        <v>0</v>
      </c>
    </row>
    <row r="617" spans="1:5" x14ac:dyDescent="0.25">
      <c r="A617">
        <v>4212147</v>
      </c>
      <c r="B617" s="1">
        <v>241838.84393013699</v>
      </c>
      <c r="C617" s="1">
        <v>444768.27961210097</v>
      </c>
      <c r="D617">
        <v>7.8645769999999993E-3</v>
      </c>
      <c r="E617" t="b">
        <v>0</v>
      </c>
    </row>
    <row r="618" spans="1:5" x14ac:dyDescent="0.25">
      <c r="A618">
        <v>4277682</v>
      </c>
      <c r="B618" s="1">
        <v>202474.25839011799</v>
      </c>
      <c r="C618" s="1">
        <v>447078.60496552201</v>
      </c>
      <c r="D618">
        <v>2.4667732999999999E-3</v>
      </c>
      <c r="E618" t="b">
        <v>0</v>
      </c>
    </row>
    <row r="619" spans="1:5" x14ac:dyDescent="0.25">
      <c r="A619">
        <v>4212148</v>
      </c>
      <c r="B619" s="1">
        <v>242024.96490195699</v>
      </c>
      <c r="C619" s="1">
        <v>444768.27961210097</v>
      </c>
      <c r="D619">
        <v>1.0121438999999999E-2</v>
      </c>
      <c r="E619" t="b">
        <v>0</v>
      </c>
    </row>
    <row r="620" spans="1:5" x14ac:dyDescent="0.25">
      <c r="A620">
        <v>3933640</v>
      </c>
      <c r="B620" s="1">
        <v>199217.14138326101</v>
      </c>
      <c r="C620" s="1">
        <v>434989.69323250698</v>
      </c>
      <c r="D620">
        <v>3.0544686000000001E-3</v>
      </c>
      <c r="E620" t="b">
        <v>0</v>
      </c>
    </row>
    <row r="621" spans="1:5" x14ac:dyDescent="0.25">
      <c r="A621">
        <v>4212149</v>
      </c>
      <c r="B621" s="1">
        <v>242211.08587377801</v>
      </c>
      <c r="C621" s="1">
        <v>444768.27961210097</v>
      </c>
      <c r="D621">
        <v>1.1149802E-2</v>
      </c>
      <c r="E621" t="b">
        <v>0</v>
      </c>
    </row>
    <row r="622" spans="1:5" x14ac:dyDescent="0.25">
      <c r="A622">
        <v>3818959</v>
      </c>
      <c r="B622" s="1">
        <v>198193.47603824901</v>
      </c>
      <c r="C622" s="1">
        <v>430960.05598816898</v>
      </c>
      <c r="D622">
        <v>1.9453174000000001E-3</v>
      </c>
      <c r="E622" t="b">
        <v>0</v>
      </c>
    </row>
    <row r="623" spans="1:5" x14ac:dyDescent="0.25">
      <c r="A623">
        <v>4277684</v>
      </c>
      <c r="B623" s="1">
        <v>202846.500333759</v>
      </c>
      <c r="C623" s="1">
        <v>447078.60496552201</v>
      </c>
      <c r="D623">
        <v>7.0533684000000001E-3</v>
      </c>
      <c r="E623" t="b">
        <v>0</v>
      </c>
    </row>
    <row r="624" spans="1:5" x14ac:dyDescent="0.25">
      <c r="A624">
        <v>4212150</v>
      </c>
      <c r="B624" s="1">
        <v>242397.206845598</v>
      </c>
      <c r="C624" s="1">
        <v>444768.27961210097</v>
      </c>
      <c r="D624">
        <v>9.8241600000000002E-3</v>
      </c>
      <c r="E624" t="b">
        <v>0</v>
      </c>
    </row>
    <row r="625" spans="1:5" x14ac:dyDescent="0.25">
      <c r="A625">
        <v>4212151</v>
      </c>
      <c r="B625" s="1">
        <v>242583.32781741899</v>
      </c>
      <c r="C625" s="1">
        <v>444768.27961210097</v>
      </c>
      <c r="D625">
        <v>1.2298901000000001E-2</v>
      </c>
      <c r="E625" t="b">
        <v>0</v>
      </c>
    </row>
    <row r="626" spans="1:5" x14ac:dyDescent="0.25">
      <c r="A626">
        <v>4277686</v>
      </c>
      <c r="B626" s="1">
        <v>203218.74227739999</v>
      </c>
      <c r="C626" s="1">
        <v>447078.60496552201</v>
      </c>
      <c r="D626">
        <v>1.9987310000000001E-3</v>
      </c>
      <c r="E626" t="b">
        <v>0</v>
      </c>
    </row>
    <row r="627" spans="1:5" x14ac:dyDescent="0.25">
      <c r="A627">
        <v>4212152</v>
      </c>
      <c r="B627" s="1">
        <v>242769.44878923899</v>
      </c>
      <c r="C627" s="1">
        <v>444768.27961210097</v>
      </c>
      <c r="D627">
        <v>1.4027622999999999E-2</v>
      </c>
      <c r="E627" t="b">
        <v>0</v>
      </c>
    </row>
    <row r="628" spans="1:5" x14ac:dyDescent="0.25">
      <c r="A628">
        <v>3933636</v>
      </c>
      <c r="B628" s="1">
        <v>198472.65749597899</v>
      </c>
      <c r="C628" s="1">
        <v>434989.69323250698</v>
      </c>
      <c r="D628">
        <v>1.6365459E-3</v>
      </c>
      <c r="E628" t="b">
        <v>0</v>
      </c>
    </row>
    <row r="629" spans="1:5" x14ac:dyDescent="0.25">
      <c r="A629">
        <v>4212153</v>
      </c>
      <c r="B629" s="1">
        <v>242955.56976106</v>
      </c>
      <c r="C629" s="1">
        <v>444768.27961210097</v>
      </c>
      <c r="D629">
        <v>1.1283946000000001E-2</v>
      </c>
      <c r="E629" t="b">
        <v>0</v>
      </c>
    </row>
    <row r="630" spans="1:5" x14ac:dyDescent="0.25">
      <c r="A630">
        <v>3933637</v>
      </c>
      <c r="B630" s="1">
        <v>198658.7784678</v>
      </c>
      <c r="C630" s="1">
        <v>434989.69323250698</v>
      </c>
      <c r="D630">
        <v>2.1739991999999999E-3</v>
      </c>
      <c r="E630" t="b">
        <v>0</v>
      </c>
    </row>
    <row r="631" spans="1:5" x14ac:dyDescent="0.25">
      <c r="A631">
        <v>4212154</v>
      </c>
      <c r="B631" s="1">
        <v>243141.69073288</v>
      </c>
      <c r="C631" s="1">
        <v>444768.27961210097</v>
      </c>
      <c r="D631">
        <v>8.9585610000000003E-3</v>
      </c>
      <c r="E631" t="b">
        <v>0</v>
      </c>
    </row>
    <row r="632" spans="1:5" x14ac:dyDescent="0.25">
      <c r="A632">
        <v>4187683</v>
      </c>
      <c r="B632" s="1">
        <v>241838.84393013699</v>
      </c>
      <c r="C632" s="1">
        <v>443908.623666642</v>
      </c>
      <c r="D632">
        <v>1.0306591E-2</v>
      </c>
      <c r="E632" t="b">
        <v>0</v>
      </c>
    </row>
    <row r="633" spans="1:5" x14ac:dyDescent="0.25">
      <c r="A633">
        <v>4187682</v>
      </c>
      <c r="B633" s="1">
        <v>241652.722958317</v>
      </c>
      <c r="C633" s="1">
        <v>443908.623666642</v>
      </c>
      <c r="D633">
        <v>1.210402E-2</v>
      </c>
      <c r="E633" t="b">
        <v>0</v>
      </c>
    </row>
    <row r="634" spans="1:5" x14ac:dyDescent="0.25">
      <c r="A634">
        <v>4187681</v>
      </c>
      <c r="B634" s="1">
        <v>241466.60198649601</v>
      </c>
      <c r="C634" s="1">
        <v>443908.623666642</v>
      </c>
      <c r="D634">
        <v>9.5355160000000008E-3</v>
      </c>
      <c r="E634" t="b">
        <v>0</v>
      </c>
    </row>
    <row r="635" spans="1:5" x14ac:dyDescent="0.25">
      <c r="A635">
        <v>4343418</v>
      </c>
      <c r="B635" s="1">
        <v>200333.867214183</v>
      </c>
      <c r="C635" s="1">
        <v>449388.930318942</v>
      </c>
      <c r="D635">
        <v>5.4170920000000001E-3</v>
      </c>
      <c r="E635" t="b">
        <v>0</v>
      </c>
    </row>
    <row r="636" spans="1:5" x14ac:dyDescent="0.25">
      <c r="A636">
        <v>4343419</v>
      </c>
      <c r="B636" s="1">
        <v>200519.98818600399</v>
      </c>
      <c r="C636" s="1">
        <v>449388.930318942</v>
      </c>
      <c r="D636">
        <v>2.5892849999999998E-3</v>
      </c>
      <c r="E636" t="b">
        <v>0</v>
      </c>
    </row>
    <row r="637" spans="1:5" x14ac:dyDescent="0.25">
      <c r="A637">
        <v>4343416</v>
      </c>
      <c r="B637" s="1">
        <v>199961.62527054301</v>
      </c>
      <c r="C637" s="1">
        <v>449388.930318942</v>
      </c>
      <c r="D637">
        <v>6.3276109999999995E-3</v>
      </c>
      <c r="E637" t="b">
        <v>0</v>
      </c>
    </row>
    <row r="638" spans="1:5" x14ac:dyDescent="0.25">
      <c r="A638">
        <v>4343417</v>
      </c>
      <c r="B638" s="1">
        <v>200147.74624236301</v>
      </c>
      <c r="C638" s="1">
        <v>449388.930318942</v>
      </c>
      <c r="D638">
        <v>6.1739569999999999E-3</v>
      </c>
      <c r="E638" t="b">
        <v>0</v>
      </c>
    </row>
    <row r="639" spans="1:5" x14ac:dyDescent="0.25">
      <c r="A639">
        <v>4343422</v>
      </c>
      <c r="B639" s="1">
        <v>201078.351101465</v>
      </c>
      <c r="C639" s="1">
        <v>449388.930318942</v>
      </c>
      <c r="D639">
        <v>6.3129880000000003E-3</v>
      </c>
      <c r="E639" t="b">
        <v>0</v>
      </c>
    </row>
    <row r="640" spans="1:5" x14ac:dyDescent="0.25">
      <c r="A640">
        <v>4343423</v>
      </c>
      <c r="B640" s="1">
        <v>201264.472073285</v>
      </c>
      <c r="C640" s="1">
        <v>449388.930318942</v>
      </c>
      <c r="D640">
        <v>6.8751436000000004E-3</v>
      </c>
      <c r="E640" t="b">
        <v>0</v>
      </c>
    </row>
    <row r="641" spans="1:5" x14ac:dyDescent="0.25">
      <c r="A641">
        <v>4228734</v>
      </c>
      <c r="B641" s="1">
        <v>198751.83895370999</v>
      </c>
      <c r="C641" s="1">
        <v>445359.29307460401</v>
      </c>
      <c r="D641">
        <v>1.5488335000000001E-3</v>
      </c>
      <c r="E641" t="b">
        <v>0</v>
      </c>
    </row>
    <row r="642" spans="1:5" x14ac:dyDescent="0.25">
      <c r="A642">
        <v>4343421</v>
      </c>
      <c r="B642" s="1">
        <v>200892.230129645</v>
      </c>
      <c r="C642" s="1">
        <v>449388.930318942</v>
      </c>
      <c r="D642">
        <v>2.4547592E-3</v>
      </c>
      <c r="E642" t="b">
        <v>0</v>
      </c>
    </row>
    <row r="643" spans="1:5" x14ac:dyDescent="0.25">
      <c r="A643">
        <v>4228735</v>
      </c>
      <c r="B643" s="1">
        <v>198937.95992553001</v>
      </c>
      <c r="C643" s="1">
        <v>445359.29307460401</v>
      </c>
      <c r="D643">
        <v>1.5391660999999998E-3</v>
      </c>
      <c r="E643" t="b">
        <v>0</v>
      </c>
    </row>
    <row r="644" spans="1:5" x14ac:dyDescent="0.25">
      <c r="A644">
        <v>4367883</v>
      </c>
      <c r="B644" s="1">
        <v>200519.98818600399</v>
      </c>
      <c r="C644" s="1">
        <v>450248.58626440098</v>
      </c>
      <c r="D644">
        <v>6.4832535000000002E-3</v>
      </c>
      <c r="E644" t="b">
        <v>0</v>
      </c>
    </row>
    <row r="645" spans="1:5" x14ac:dyDescent="0.25">
      <c r="A645">
        <v>4367886</v>
      </c>
      <c r="B645" s="1">
        <v>201078.351101465</v>
      </c>
      <c r="C645" s="1">
        <v>450248.58626440098</v>
      </c>
      <c r="D645">
        <v>6.5516704E-3</v>
      </c>
      <c r="E645" t="b">
        <v>0</v>
      </c>
    </row>
    <row r="646" spans="1:5" x14ac:dyDescent="0.25">
      <c r="A646">
        <v>4367887</v>
      </c>
      <c r="B646" s="1">
        <v>201264.472073285</v>
      </c>
      <c r="C646" s="1">
        <v>450248.58626440098</v>
      </c>
      <c r="D646">
        <v>6.7142180000000001E-3</v>
      </c>
      <c r="E646" t="b">
        <v>0</v>
      </c>
    </row>
    <row r="647" spans="1:5" x14ac:dyDescent="0.25">
      <c r="A647">
        <v>4367884</v>
      </c>
      <c r="B647" s="1">
        <v>200706.10915782399</v>
      </c>
      <c r="C647" s="1">
        <v>450248.58626440098</v>
      </c>
      <c r="D647">
        <v>6.4128903999999994E-3</v>
      </c>
      <c r="E647" t="b">
        <v>0</v>
      </c>
    </row>
    <row r="648" spans="1:5" x14ac:dyDescent="0.25">
      <c r="A648">
        <v>4367885</v>
      </c>
      <c r="B648" s="1">
        <v>200892.230129645</v>
      </c>
      <c r="C648" s="1">
        <v>450248.58626440098</v>
      </c>
      <c r="D648">
        <v>6.3745330000000008E-3</v>
      </c>
      <c r="E648" t="b">
        <v>0</v>
      </c>
    </row>
    <row r="649" spans="1:5" x14ac:dyDescent="0.25">
      <c r="A649">
        <v>4367890</v>
      </c>
      <c r="B649" s="1">
        <v>201822.834988747</v>
      </c>
      <c r="C649" s="1">
        <v>450248.58626440098</v>
      </c>
      <c r="D649">
        <v>7.0778708000000003E-3</v>
      </c>
      <c r="E649" t="b">
        <v>0</v>
      </c>
    </row>
    <row r="650" spans="1:5" x14ac:dyDescent="0.25">
      <c r="A650">
        <v>4367891</v>
      </c>
      <c r="B650" s="1">
        <v>202008.95596056699</v>
      </c>
      <c r="C650" s="1">
        <v>450248.58626440098</v>
      </c>
      <c r="D650">
        <v>7.0815669999999995E-3</v>
      </c>
      <c r="E650" t="b">
        <v>0</v>
      </c>
    </row>
    <row r="651" spans="1:5" x14ac:dyDescent="0.25">
      <c r="A651">
        <v>4367888</v>
      </c>
      <c r="B651" s="1">
        <v>201450.59304510601</v>
      </c>
      <c r="C651" s="1">
        <v>450248.58626440098</v>
      </c>
      <c r="D651">
        <v>6.958115E-3</v>
      </c>
      <c r="E651" t="b">
        <v>0</v>
      </c>
    </row>
    <row r="652" spans="1:5" x14ac:dyDescent="0.25">
      <c r="A652">
        <v>3794539</v>
      </c>
      <c r="B652" s="1">
        <v>206382.79879834701</v>
      </c>
      <c r="C652" s="1">
        <v>430100.40004271001</v>
      </c>
      <c r="D652">
        <v>4.6532789999999997E-3</v>
      </c>
      <c r="E652" t="b">
        <v>0</v>
      </c>
    </row>
    <row r="653" spans="1:5" x14ac:dyDescent="0.25">
      <c r="A653">
        <v>4367889</v>
      </c>
      <c r="B653" s="1">
        <v>201636.71401692601</v>
      </c>
      <c r="C653" s="1">
        <v>450248.58626440098</v>
      </c>
      <c r="D653">
        <v>7.0733037000000002E-3</v>
      </c>
      <c r="E653" t="b">
        <v>0</v>
      </c>
    </row>
    <row r="654" spans="1:5" x14ac:dyDescent="0.25">
      <c r="A654">
        <v>4367894</v>
      </c>
      <c r="B654" s="1">
        <v>202567.318876028</v>
      </c>
      <c r="C654" s="1">
        <v>450248.58626440098</v>
      </c>
      <c r="D654">
        <v>4.7203526999999995E-3</v>
      </c>
      <c r="E654" t="b">
        <v>0</v>
      </c>
    </row>
    <row r="655" spans="1:5" x14ac:dyDescent="0.25">
      <c r="A655">
        <v>4367895</v>
      </c>
      <c r="B655" s="1">
        <v>202753.43984784899</v>
      </c>
      <c r="C655" s="1">
        <v>450248.58626440098</v>
      </c>
      <c r="D655">
        <v>6.6637424000000004E-3</v>
      </c>
      <c r="E655" t="b">
        <v>0</v>
      </c>
    </row>
    <row r="656" spans="1:5" x14ac:dyDescent="0.25">
      <c r="A656">
        <v>3794540</v>
      </c>
      <c r="B656" s="1">
        <v>206568.91977016701</v>
      </c>
      <c r="C656" s="1">
        <v>430100.40004271001</v>
      </c>
      <c r="D656">
        <v>7.0049283000000002E-3</v>
      </c>
      <c r="E656" t="b">
        <v>0</v>
      </c>
    </row>
    <row r="657" spans="1:5" x14ac:dyDescent="0.25">
      <c r="A657">
        <v>4367892</v>
      </c>
      <c r="B657" s="1">
        <v>202195.07693238801</v>
      </c>
      <c r="C657" s="1">
        <v>450248.58626440098</v>
      </c>
      <c r="D657">
        <v>6.9965272999999994E-3</v>
      </c>
      <c r="E657" t="b">
        <v>0</v>
      </c>
    </row>
    <row r="658" spans="1:5" x14ac:dyDescent="0.25">
      <c r="A658">
        <v>4367893</v>
      </c>
      <c r="B658" s="1">
        <v>202381.19790420801</v>
      </c>
      <c r="C658" s="1">
        <v>450248.58626440098</v>
      </c>
      <c r="D658">
        <v>4.9853069999999996E-3</v>
      </c>
      <c r="E658" t="b">
        <v>0</v>
      </c>
    </row>
    <row r="659" spans="1:5" x14ac:dyDescent="0.25">
      <c r="A659">
        <v>4621854</v>
      </c>
      <c r="B659" s="1">
        <v>229740.98076181</v>
      </c>
      <c r="C659" s="1">
        <v>459167.51669853699</v>
      </c>
      <c r="D659">
        <v>7.7794965999999997E-3</v>
      </c>
      <c r="E659" t="b">
        <v>0</v>
      </c>
    </row>
    <row r="660" spans="1:5" x14ac:dyDescent="0.25">
      <c r="A660">
        <v>4367896</v>
      </c>
      <c r="B660" s="1">
        <v>202939.56081966899</v>
      </c>
      <c r="C660" s="1">
        <v>450248.58626440098</v>
      </c>
      <c r="D660">
        <v>7.5363163E-3</v>
      </c>
      <c r="E660" t="b">
        <v>0</v>
      </c>
    </row>
    <row r="661" spans="1:5" x14ac:dyDescent="0.25">
      <c r="A661">
        <v>4367897</v>
      </c>
      <c r="B661" s="1">
        <v>203125.68179149</v>
      </c>
      <c r="C661" s="1">
        <v>450248.58626440098</v>
      </c>
      <c r="D661">
        <v>7.3217730000000002E-3</v>
      </c>
      <c r="E661" t="b">
        <v>0</v>
      </c>
    </row>
    <row r="662" spans="1:5" x14ac:dyDescent="0.25">
      <c r="A662">
        <v>4621851</v>
      </c>
      <c r="B662" s="1">
        <v>229182.617846348</v>
      </c>
      <c r="C662" s="1">
        <v>459167.51669853699</v>
      </c>
      <c r="D662">
        <v>6.6498866E-3</v>
      </c>
      <c r="E662" t="b">
        <v>0</v>
      </c>
    </row>
    <row r="663" spans="1:5" x14ac:dyDescent="0.25">
      <c r="A663">
        <v>4597286</v>
      </c>
      <c r="B663" s="1">
        <v>210384.39969248601</v>
      </c>
      <c r="C663" s="1">
        <v>458307.86075307801</v>
      </c>
      <c r="D663">
        <v>1.8661284E-3</v>
      </c>
      <c r="E663" t="b">
        <v>0</v>
      </c>
    </row>
    <row r="664" spans="1:5" x14ac:dyDescent="0.25">
      <c r="A664">
        <v>3794521</v>
      </c>
      <c r="B664" s="1">
        <v>203032.621305579</v>
      </c>
      <c r="C664" s="1">
        <v>430100.40004271001</v>
      </c>
      <c r="D664">
        <v>2.1329687000000001E-3</v>
      </c>
      <c r="E664" t="b">
        <v>0</v>
      </c>
    </row>
    <row r="665" spans="1:5" x14ac:dyDescent="0.25">
      <c r="A665">
        <v>4597287</v>
      </c>
      <c r="B665" s="1">
        <v>210570.52066430601</v>
      </c>
      <c r="C665" s="1">
        <v>458307.86075307801</v>
      </c>
      <c r="D665">
        <v>1.8951201000000002E-3</v>
      </c>
      <c r="E665" t="b">
        <v>0</v>
      </c>
    </row>
    <row r="666" spans="1:5" x14ac:dyDescent="0.25">
      <c r="A666">
        <v>4367904</v>
      </c>
      <c r="B666" s="1">
        <v>204428.52859423301</v>
      </c>
      <c r="C666" s="1">
        <v>450248.58626440098</v>
      </c>
      <c r="D666">
        <v>1.7019614E-3</v>
      </c>
      <c r="E666" t="b">
        <v>0</v>
      </c>
    </row>
    <row r="667" spans="1:5" x14ac:dyDescent="0.25">
      <c r="A667">
        <v>4597285</v>
      </c>
      <c r="B667" s="1">
        <v>210198.27872066601</v>
      </c>
      <c r="C667" s="1">
        <v>458307.86075307801</v>
      </c>
      <c r="D667">
        <v>2.3972503000000002E-3</v>
      </c>
      <c r="E667" t="b">
        <v>0</v>
      </c>
    </row>
    <row r="668" spans="1:5" x14ac:dyDescent="0.25">
      <c r="A668">
        <v>3794522</v>
      </c>
      <c r="B668" s="1">
        <v>203218.74227739999</v>
      </c>
      <c r="C668" s="1">
        <v>430100.40004271001</v>
      </c>
      <c r="D668">
        <v>2.6712567000000001E-3</v>
      </c>
      <c r="E668" t="b">
        <v>0</v>
      </c>
    </row>
    <row r="669" spans="1:5" x14ac:dyDescent="0.25">
      <c r="A669">
        <v>3794524</v>
      </c>
      <c r="B669" s="1">
        <v>203590.984221041</v>
      </c>
      <c r="C669" s="1">
        <v>430100.40004271001</v>
      </c>
      <c r="D669">
        <v>2.4009805000000002E-3</v>
      </c>
      <c r="E669" t="b">
        <v>0</v>
      </c>
    </row>
    <row r="670" spans="1:5" x14ac:dyDescent="0.25">
      <c r="A670">
        <v>3909202</v>
      </c>
      <c r="B670" s="1">
        <v>204056.286650592</v>
      </c>
      <c r="C670" s="1">
        <v>434130.03728704801</v>
      </c>
      <c r="D670">
        <v>3.3031607999999997E-3</v>
      </c>
      <c r="E670" t="b">
        <v>0</v>
      </c>
    </row>
    <row r="671" spans="1:5" x14ac:dyDescent="0.25">
      <c r="A671">
        <v>3909201</v>
      </c>
      <c r="B671" s="1">
        <v>203870.16567877101</v>
      </c>
      <c r="C671" s="1">
        <v>434130.03728704801</v>
      </c>
      <c r="D671">
        <v>2.7685922999999999E-3</v>
      </c>
      <c r="E671" t="b">
        <v>0</v>
      </c>
    </row>
    <row r="672" spans="1:5" x14ac:dyDescent="0.25">
      <c r="A672">
        <v>4597292</v>
      </c>
      <c r="B672" s="1">
        <v>211501.12552340899</v>
      </c>
      <c r="C672" s="1">
        <v>458307.86075307801</v>
      </c>
      <c r="D672">
        <v>2.1870813000000001E-3</v>
      </c>
      <c r="E672" t="b">
        <v>0</v>
      </c>
    </row>
    <row r="673" spans="1:5" x14ac:dyDescent="0.25">
      <c r="A673">
        <v>3909200</v>
      </c>
      <c r="B673" s="1">
        <v>203684.04470695101</v>
      </c>
      <c r="C673" s="1">
        <v>434130.03728704801</v>
      </c>
      <c r="D673">
        <v>3.1021692000000002E-3</v>
      </c>
      <c r="E673" t="b">
        <v>0</v>
      </c>
    </row>
    <row r="674" spans="1:5" x14ac:dyDescent="0.25">
      <c r="A674">
        <v>4597290</v>
      </c>
      <c r="B674" s="1">
        <v>211128.88357976801</v>
      </c>
      <c r="C674" s="1">
        <v>458307.86075307801</v>
      </c>
      <c r="D674">
        <v>2.120088E-3</v>
      </c>
      <c r="E674" t="b">
        <v>0</v>
      </c>
    </row>
    <row r="675" spans="1:5" x14ac:dyDescent="0.25">
      <c r="A675">
        <v>4597291</v>
      </c>
      <c r="B675" s="1">
        <v>211315.004551588</v>
      </c>
      <c r="C675" s="1">
        <v>458307.86075307801</v>
      </c>
      <c r="D675">
        <v>2.126256E-3</v>
      </c>
      <c r="E675" t="b">
        <v>0</v>
      </c>
    </row>
    <row r="676" spans="1:5" x14ac:dyDescent="0.25">
      <c r="A676">
        <v>4597288</v>
      </c>
      <c r="B676" s="1">
        <v>210756.64163612699</v>
      </c>
      <c r="C676" s="1">
        <v>458307.86075307801</v>
      </c>
      <c r="D676">
        <v>1.9448334000000001E-3</v>
      </c>
      <c r="E676" t="b">
        <v>0</v>
      </c>
    </row>
    <row r="677" spans="1:5" x14ac:dyDescent="0.25">
      <c r="A677">
        <v>4597289</v>
      </c>
      <c r="B677" s="1">
        <v>210942.76260794699</v>
      </c>
      <c r="C677" s="1">
        <v>458307.86075307801</v>
      </c>
      <c r="D677">
        <v>1.9998473E-3</v>
      </c>
      <c r="E677" t="b">
        <v>0</v>
      </c>
    </row>
    <row r="678" spans="1:5" x14ac:dyDescent="0.25">
      <c r="A678">
        <v>3909199</v>
      </c>
      <c r="B678" s="1">
        <v>203497.92373513099</v>
      </c>
      <c r="C678" s="1">
        <v>434130.03728704801</v>
      </c>
      <c r="D678">
        <v>3.2949151999999999E-3</v>
      </c>
      <c r="E678" t="b">
        <v>0</v>
      </c>
    </row>
    <row r="679" spans="1:5" x14ac:dyDescent="0.25">
      <c r="A679">
        <v>4073026</v>
      </c>
      <c r="B679" s="1">
        <v>245282.08190881499</v>
      </c>
      <c r="C679" s="1">
        <v>439878.98642230401</v>
      </c>
      <c r="D679">
        <v>1.0035759999999999E-2</v>
      </c>
      <c r="E679" t="b">
        <v>0</v>
      </c>
    </row>
    <row r="680" spans="1:5" x14ac:dyDescent="0.25">
      <c r="A680">
        <v>4073027</v>
      </c>
      <c r="B680" s="1">
        <v>245468.20288063501</v>
      </c>
      <c r="C680" s="1">
        <v>439878.98642230401</v>
      </c>
      <c r="D680">
        <v>9.3188100000000003E-3</v>
      </c>
      <c r="E680" t="b">
        <v>0</v>
      </c>
    </row>
    <row r="681" spans="1:5" x14ac:dyDescent="0.25">
      <c r="A681">
        <v>4073024</v>
      </c>
      <c r="B681" s="1">
        <v>244909.839965174</v>
      </c>
      <c r="C681" s="1">
        <v>439878.98642230401</v>
      </c>
      <c r="D681">
        <v>1.0481769E-2</v>
      </c>
      <c r="E681" t="b">
        <v>0</v>
      </c>
    </row>
    <row r="682" spans="1:5" x14ac:dyDescent="0.25">
      <c r="A682">
        <v>4073025</v>
      </c>
      <c r="B682" s="1">
        <v>245095.960936994</v>
      </c>
      <c r="C682" s="1">
        <v>439878.98642230401</v>
      </c>
      <c r="D682">
        <v>9.8634029999999998E-3</v>
      </c>
      <c r="E682" t="b">
        <v>0</v>
      </c>
    </row>
    <row r="683" spans="1:5" x14ac:dyDescent="0.25">
      <c r="A683">
        <v>3884715</v>
      </c>
      <c r="B683" s="1">
        <v>199775.50429872199</v>
      </c>
      <c r="C683" s="1">
        <v>433270.38134158897</v>
      </c>
      <c r="D683">
        <v>2.218079E-3</v>
      </c>
      <c r="E683" t="b">
        <v>0</v>
      </c>
    </row>
    <row r="684" spans="1:5" x14ac:dyDescent="0.25">
      <c r="A684">
        <v>3884714</v>
      </c>
      <c r="B684" s="1">
        <v>199589.383326902</v>
      </c>
      <c r="C684" s="1">
        <v>433270.38134158897</v>
      </c>
      <c r="D684">
        <v>2.0608822999999997E-3</v>
      </c>
      <c r="E684" t="b">
        <v>0</v>
      </c>
    </row>
    <row r="685" spans="1:5" x14ac:dyDescent="0.25">
      <c r="A685">
        <v>3884713</v>
      </c>
      <c r="B685" s="1">
        <v>199403.26235508101</v>
      </c>
      <c r="C685" s="1">
        <v>433270.38134158897</v>
      </c>
      <c r="D685">
        <v>2.2673417999999998E-3</v>
      </c>
      <c r="E685" t="b">
        <v>0</v>
      </c>
    </row>
    <row r="686" spans="1:5" x14ac:dyDescent="0.25">
      <c r="A686">
        <v>3884719</v>
      </c>
      <c r="B686" s="1">
        <v>200519.98818600399</v>
      </c>
      <c r="C686" s="1">
        <v>433270.38134158897</v>
      </c>
      <c r="D686">
        <v>3.2055483E-3</v>
      </c>
      <c r="E686" t="b">
        <v>0</v>
      </c>
    </row>
    <row r="687" spans="1:5" x14ac:dyDescent="0.25">
      <c r="A687">
        <v>3884718</v>
      </c>
      <c r="B687" s="1">
        <v>200333.867214183</v>
      </c>
      <c r="C687" s="1">
        <v>433270.38134158897</v>
      </c>
      <c r="D687">
        <v>2.1529102000000001E-3</v>
      </c>
      <c r="E687" t="b">
        <v>0</v>
      </c>
    </row>
    <row r="688" spans="1:5" x14ac:dyDescent="0.25">
      <c r="A688">
        <v>3884717</v>
      </c>
      <c r="B688" s="1">
        <v>200147.74624236301</v>
      </c>
      <c r="C688" s="1">
        <v>433270.38134158897</v>
      </c>
      <c r="D688">
        <v>2.9249117999999999E-3</v>
      </c>
      <c r="E688" t="b">
        <v>0</v>
      </c>
    </row>
    <row r="689" spans="1:5" x14ac:dyDescent="0.25">
      <c r="A689">
        <v>3884716</v>
      </c>
      <c r="B689" s="1">
        <v>199961.62527054301</v>
      </c>
      <c r="C689" s="1">
        <v>433270.38134158897</v>
      </c>
      <c r="D689">
        <v>3.2157575000000002E-3</v>
      </c>
      <c r="E689" t="b">
        <v>0</v>
      </c>
    </row>
    <row r="690" spans="1:5" x14ac:dyDescent="0.25">
      <c r="A690">
        <v>4433639</v>
      </c>
      <c r="B690" s="1">
        <v>202288.13741829799</v>
      </c>
      <c r="C690" s="1">
        <v>452558.91161782201</v>
      </c>
      <c r="D690">
        <v>4.9858237000000001E-3</v>
      </c>
      <c r="E690" t="b">
        <v>1</v>
      </c>
    </row>
    <row r="691" spans="1:5" x14ac:dyDescent="0.25">
      <c r="A691">
        <v>4318949</v>
      </c>
      <c r="B691" s="1">
        <v>199403.26235508101</v>
      </c>
      <c r="C691" s="1">
        <v>448529.27437348402</v>
      </c>
      <c r="D691">
        <v>1.9900615999999998E-3</v>
      </c>
      <c r="E691" t="b">
        <v>1</v>
      </c>
    </row>
    <row r="692" spans="1:5" x14ac:dyDescent="0.25">
      <c r="A692">
        <v>4318951</v>
      </c>
      <c r="B692" s="1">
        <v>199775.50429872199</v>
      </c>
      <c r="C692" s="1">
        <v>448529.27437348402</v>
      </c>
      <c r="D692">
        <v>6.4053199999999999E-3</v>
      </c>
      <c r="E692" t="b">
        <v>0</v>
      </c>
    </row>
    <row r="693" spans="1:5" x14ac:dyDescent="0.25">
      <c r="A693">
        <v>4318950</v>
      </c>
      <c r="B693" s="1">
        <v>199589.383326902</v>
      </c>
      <c r="C693" s="1">
        <v>448529.27437348402</v>
      </c>
      <c r="D693">
        <v>6.0711942999999999E-3</v>
      </c>
      <c r="E693" t="b">
        <v>0</v>
      </c>
    </row>
    <row r="694" spans="1:5" x14ac:dyDescent="0.25">
      <c r="A694">
        <v>4433643</v>
      </c>
      <c r="B694" s="1">
        <v>203032.621305579</v>
      </c>
      <c r="C694" s="1">
        <v>452558.91161782201</v>
      </c>
      <c r="D694">
        <v>6.6188965999999993E-3</v>
      </c>
      <c r="E694" t="b">
        <v>0</v>
      </c>
    </row>
    <row r="695" spans="1:5" x14ac:dyDescent="0.25">
      <c r="A695">
        <v>4318953</v>
      </c>
      <c r="B695" s="1">
        <v>200147.74624236301</v>
      </c>
      <c r="C695" s="1">
        <v>448529.27437348402</v>
      </c>
      <c r="D695">
        <v>6.5609667000000003E-3</v>
      </c>
      <c r="E695" t="b">
        <v>0</v>
      </c>
    </row>
    <row r="696" spans="1:5" x14ac:dyDescent="0.25">
      <c r="A696">
        <v>4433642</v>
      </c>
      <c r="B696" s="1">
        <v>202846.500333759</v>
      </c>
      <c r="C696" s="1">
        <v>452558.91161782201</v>
      </c>
      <c r="D696">
        <v>3.3712206000000001E-3</v>
      </c>
      <c r="E696" t="b">
        <v>0</v>
      </c>
    </row>
    <row r="697" spans="1:5" x14ac:dyDescent="0.25">
      <c r="A697">
        <v>4318952</v>
      </c>
      <c r="B697" s="1">
        <v>199961.62527054301</v>
      </c>
      <c r="C697" s="1">
        <v>448529.27437348402</v>
      </c>
      <c r="D697">
        <v>6.5261455000000003E-3</v>
      </c>
      <c r="E697" t="b">
        <v>0</v>
      </c>
    </row>
    <row r="698" spans="1:5" x14ac:dyDescent="0.25">
      <c r="A698">
        <v>4433641</v>
      </c>
      <c r="B698" s="1">
        <v>202660.37936193901</v>
      </c>
      <c r="C698" s="1">
        <v>452558.91161782201</v>
      </c>
      <c r="D698">
        <v>5.5808956E-3</v>
      </c>
      <c r="E698" t="b">
        <v>0</v>
      </c>
    </row>
    <row r="699" spans="1:5" x14ac:dyDescent="0.25">
      <c r="A699">
        <v>4318955</v>
      </c>
      <c r="B699" s="1">
        <v>200519.98818600399</v>
      </c>
      <c r="C699" s="1">
        <v>448529.27437348402</v>
      </c>
      <c r="D699">
        <v>6.7939300000000001E-3</v>
      </c>
      <c r="E699" t="b">
        <v>0</v>
      </c>
    </row>
    <row r="700" spans="1:5" x14ac:dyDescent="0.25">
      <c r="A700">
        <v>4433640</v>
      </c>
      <c r="B700" s="1">
        <v>202474.25839011799</v>
      </c>
      <c r="C700" s="1">
        <v>452558.91161782201</v>
      </c>
      <c r="D700">
        <v>6.3558920000000001E-3</v>
      </c>
      <c r="E700" t="b">
        <v>0</v>
      </c>
    </row>
    <row r="701" spans="1:5" x14ac:dyDescent="0.25">
      <c r="A701">
        <v>4318954</v>
      </c>
      <c r="B701" s="1">
        <v>200333.867214183</v>
      </c>
      <c r="C701" s="1">
        <v>448529.27437348402</v>
      </c>
      <c r="D701">
        <v>6.6324970000000002E-3</v>
      </c>
      <c r="E701" t="b">
        <v>0</v>
      </c>
    </row>
    <row r="702" spans="1:5" x14ac:dyDescent="0.25">
      <c r="A702">
        <v>4318957</v>
      </c>
      <c r="B702" s="1">
        <v>200892.230129645</v>
      </c>
      <c r="C702" s="1">
        <v>448529.27437348402</v>
      </c>
      <c r="D702">
        <v>2.9206710000000001E-3</v>
      </c>
      <c r="E702" t="b">
        <v>0</v>
      </c>
    </row>
    <row r="703" spans="1:5" x14ac:dyDescent="0.25">
      <c r="A703">
        <v>4318956</v>
      </c>
      <c r="B703" s="1">
        <v>200706.10915782399</v>
      </c>
      <c r="C703" s="1">
        <v>448529.27437348402</v>
      </c>
      <c r="D703">
        <v>6.5473509999999999E-3</v>
      </c>
      <c r="E703" t="b">
        <v>0</v>
      </c>
    </row>
    <row r="704" spans="1:5" x14ac:dyDescent="0.25">
      <c r="A704">
        <v>3999372</v>
      </c>
      <c r="B704" s="1">
        <v>196518.38729186499</v>
      </c>
      <c r="C704" s="1">
        <v>437300.01858592802</v>
      </c>
      <c r="D704">
        <v>1.4088891E-3</v>
      </c>
      <c r="E704" t="b">
        <v>0</v>
      </c>
    </row>
    <row r="705" spans="1:5" x14ac:dyDescent="0.25">
      <c r="A705">
        <v>4253433</v>
      </c>
      <c r="B705" s="1">
        <v>242490.26733150799</v>
      </c>
      <c r="C705" s="1">
        <v>446218.94902006298</v>
      </c>
      <c r="D705">
        <v>8.7858419999999986E-3</v>
      </c>
      <c r="E705" t="b">
        <v>0</v>
      </c>
    </row>
    <row r="706" spans="1:5" x14ac:dyDescent="0.25">
      <c r="A706">
        <v>4318974</v>
      </c>
      <c r="B706" s="1">
        <v>204056.286650592</v>
      </c>
      <c r="C706" s="1">
        <v>448529.27437348402</v>
      </c>
      <c r="D706">
        <v>2.5196721000000002E-3</v>
      </c>
      <c r="E706" t="b">
        <v>0</v>
      </c>
    </row>
    <row r="707" spans="1:5" x14ac:dyDescent="0.25">
      <c r="A707">
        <v>4343426</v>
      </c>
      <c r="B707" s="1">
        <v>201822.834988747</v>
      </c>
      <c r="C707" s="1">
        <v>449388.930318942</v>
      </c>
      <c r="D707">
        <v>7.3845465000000002E-3</v>
      </c>
      <c r="E707" t="b">
        <v>0</v>
      </c>
    </row>
    <row r="708" spans="1:5" x14ac:dyDescent="0.25">
      <c r="A708">
        <v>3974908</v>
      </c>
      <c r="B708" s="1">
        <v>196518.38729186499</v>
      </c>
      <c r="C708" s="1">
        <v>436440.36264046899</v>
      </c>
      <c r="D708">
        <v>1.3391956E-3</v>
      </c>
      <c r="E708" t="b">
        <v>0</v>
      </c>
    </row>
    <row r="709" spans="1:5" x14ac:dyDescent="0.25">
      <c r="A709">
        <v>4228736</v>
      </c>
      <c r="B709" s="1">
        <v>199124.080897351</v>
      </c>
      <c r="C709" s="1">
        <v>445359.29307460401</v>
      </c>
      <c r="D709">
        <v>1.6498302E-3</v>
      </c>
      <c r="E709" t="b">
        <v>0</v>
      </c>
    </row>
    <row r="710" spans="1:5" x14ac:dyDescent="0.25">
      <c r="A710">
        <v>4343427</v>
      </c>
      <c r="B710" s="1">
        <v>202008.95596056699</v>
      </c>
      <c r="C710" s="1">
        <v>449388.930318942</v>
      </c>
      <c r="D710">
        <v>7.2337649999999996E-3</v>
      </c>
      <c r="E710" t="b">
        <v>0</v>
      </c>
    </row>
    <row r="711" spans="1:5" x14ac:dyDescent="0.25">
      <c r="A711">
        <v>3974909</v>
      </c>
      <c r="B711" s="1">
        <v>196704.50826368501</v>
      </c>
      <c r="C711" s="1">
        <v>436440.36264046899</v>
      </c>
      <c r="D711">
        <v>1.4280553E-3</v>
      </c>
      <c r="E711" t="b">
        <v>0</v>
      </c>
    </row>
    <row r="712" spans="1:5" x14ac:dyDescent="0.25">
      <c r="A712">
        <v>4343424</v>
      </c>
      <c r="B712" s="1">
        <v>201450.59304510601</v>
      </c>
      <c r="C712" s="1">
        <v>449388.930318942</v>
      </c>
      <c r="D712">
        <v>7.2268929999999999E-3</v>
      </c>
      <c r="E712" t="b">
        <v>0</v>
      </c>
    </row>
    <row r="713" spans="1:5" x14ac:dyDescent="0.25">
      <c r="A713">
        <v>4343425</v>
      </c>
      <c r="B713" s="1">
        <v>201636.71401692601</v>
      </c>
      <c r="C713" s="1">
        <v>449388.930318942</v>
      </c>
      <c r="D713">
        <v>7.3093023999999994E-3</v>
      </c>
      <c r="E713" t="b">
        <v>0</v>
      </c>
    </row>
    <row r="714" spans="1:5" x14ac:dyDescent="0.25">
      <c r="A714">
        <v>3974911</v>
      </c>
      <c r="B714" s="1">
        <v>197076.750207326</v>
      </c>
      <c r="C714" s="1">
        <v>436440.36264046899</v>
      </c>
      <c r="D714">
        <v>1.9097284E-3</v>
      </c>
      <c r="E714" t="b">
        <v>0</v>
      </c>
    </row>
    <row r="715" spans="1:5" x14ac:dyDescent="0.25">
      <c r="A715">
        <v>4343430</v>
      </c>
      <c r="B715" s="1">
        <v>202567.318876028</v>
      </c>
      <c r="C715" s="1">
        <v>449388.930318942</v>
      </c>
      <c r="D715">
        <v>3.1036890000000002E-3</v>
      </c>
      <c r="E715" t="b">
        <v>0</v>
      </c>
    </row>
    <row r="716" spans="1:5" x14ac:dyDescent="0.25">
      <c r="A716">
        <v>4343428</v>
      </c>
      <c r="B716" s="1">
        <v>202195.07693238801</v>
      </c>
      <c r="C716" s="1">
        <v>449388.930318942</v>
      </c>
      <c r="D716">
        <v>7.2360102999999999E-3</v>
      </c>
      <c r="E716" t="b">
        <v>0</v>
      </c>
    </row>
    <row r="717" spans="1:5" x14ac:dyDescent="0.25">
      <c r="A717">
        <v>4343429</v>
      </c>
      <c r="B717" s="1">
        <v>202381.19790420801</v>
      </c>
      <c r="C717" s="1">
        <v>449388.930318942</v>
      </c>
      <c r="D717">
        <v>6.3413359999999995E-3</v>
      </c>
      <c r="E717" t="b">
        <v>0</v>
      </c>
    </row>
    <row r="718" spans="1:5" x14ac:dyDescent="0.25">
      <c r="A718">
        <v>3974907</v>
      </c>
      <c r="B718" s="1">
        <v>196332.266320044</v>
      </c>
      <c r="C718" s="1">
        <v>436440.36264046899</v>
      </c>
      <c r="D718">
        <v>1.4982639E-3</v>
      </c>
      <c r="E718" t="b">
        <v>0</v>
      </c>
    </row>
    <row r="719" spans="1:5" x14ac:dyDescent="0.25">
      <c r="A719">
        <v>4343446</v>
      </c>
      <c r="B719" s="1">
        <v>205545.254425155</v>
      </c>
      <c r="C719" s="1">
        <v>449388.930318942</v>
      </c>
      <c r="D719">
        <v>2.1680339000000001E-3</v>
      </c>
      <c r="E719" t="b">
        <v>0</v>
      </c>
    </row>
    <row r="720" spans="1:5" x14ac:dyDescent="0.25">
      <c r="A720">
        <v>4343445</v>
      </c>
      <c r="B720" s="1">
        <v>205359.133453335</v>
      </c>
      <c r="C720" s="1">
        <v>449388.930318942</v>
      </c>
      <c r="D720">
        <v>1.7508153999999999E-3</v>
      </c>
      <c r="E720" t="b">
        <v>0</v>
      </c>
    </row>
    <row r="721" spans="1:5" x14ac:dyDescent="0.25">
      <c r="A721">
        <v>4572829</v>
      </c>
      <c r="B721" s="1">
        <v>211687.24649522899</v>
      </c>
      <c r="C721" s="1">
        <v>457448.20480761898</v>
      </c>
      <c r="D721">
        <v>2.3510609999999998E-3</v>
      </c>
      <c r="E721" t="b">
        <v>0</v>
      </c>
    </row>
    <row r="722" spans="1:5" x14ac:dyDescent="0.25">
      <c r="A722">
        <v>4572828</v>
      </c>
      <c r="B722" s="1">
        <v>211501.12552340899</v>
      </c>
      <c r="C722" s="1">
        <v>457448.20480761898</v>
      </c>
      <c r="D722">
        <v>2.0883244E-3</v>
      </c>
      <c r="E722" t="b">
        <v>0</v>
      </c>
    </row>
    <row r="723" spans="1:5" x14ac:dyDescent="0.25">
      <c r="A723">
        <v>4572830</v>
      </c>
      <c r="B723" s="1">
        <v>211873.36746704901</v>
      </c>
      <c r="C723" s="1">
        <v>457448.20480761898</v>
      </c>
      <c r="D723">
        <v>2.4984673E-3</v>
      </c>
      <c r="E723" t="b">
        <v>0</v>
      </c>
    </row>
    <row r="724" spans="1:5" x14ac:dyDescent="0.25">
      <c r="A724">
        <v>4572825</v>
      </c>
      <c r="B724" s="1">
        <v>210942.76260794699</v>
      </c>
      <c r="C724" s="1">
        <v>457448.20480761898</v>
      </c>
      <c r="D724">
        <v>2.0492881999999999E-3</v>
      </c>
      <c r="E724" t="b">
        <v>0</v>
      </c>
    </row>
    <row r="725" spans="1:5" x14ac:dyDescent="0.25">
      <c r="A725">
        <v>4572824</v>
      </c>
      <c r="B725" s="1">
        <v>210756.64163612699</v>
      </c>
      <c r="C725" s="1">
        <v>457448.20480761898</v>
      </c>
      <c r="D725">
        <v>2.4113967000000004E-3</v>
      </c>
      <c r="E725" t="b">
        <v>0</v>
      </c>
    </row>
    <row r="726" spans="1:5" x14ac:dyDescent="0.25">
      <c r="A726">
        <v>4572827</v>
      </c>
      <c r="B726" s="1">
        <v>211315.004551588</v>
      </c>
      <c r="C726" s="1">
        <v>457448.20480761898</v>
      </c>
      <c r="D726">
        <v>1.9687237999999998E-3</v>
      </c>
      <c r="E726" t="b">
        <v>0</v>
      </c>
    </row>
    <row r="727" spans="1:5" x14ac:dyDescent="0.25">
      <c r="A727">
        <v>4572826</v>
      </c>
      <c r="B727" s="1">
        <v>211128.88357976801</v>
      </c>
      <c r="C727" s="1">
        <v>457448.20480761898</v>
      </c>
      <c r="D727">
        <v>2.1199431E-3</v>
      </c>
      <c r="E727" t="b">
        <v>0</v>
      </c>
    </row>
    <row r="728" spans="1:5" x14ac:dyDescent="0.25">
      <c r="A728">
        <v>3884752</v>
      </c>
      <c r="B728" s="1">
        <v>206661.98025607801</v>
      </c>
      <c r="C728" s="1">
        <v>433270.38134158897</v>
      </c>
      <c r="D728">
        <v>8.1039750000000011E-3</v>
      </c>
      <c r="E728" t="b">
        <v>0</v>
      </c>
    </row>
    <row r="729" spans="1:5" x14ac:dyDescent="0.25">
      <c r="A729">
        <v>3770071</v>
      </c>
      <c r="B729" s="1">
        <v>205638.31491106501</v>
      </c>
      <c r="C729" s="1">
        <v>429240.74409725098</v>
      </c>
      <c r="D729">
        <v>2.8004468000000001E-3</v>
      </c>
      <c r="E729" t="b">
        <v>0</v>
      </c>
    </row>
    <row r="730" spans="1:5" x14ac:dyDescent="0.25">
      <c r="A730">
        <v>3884747</v>
      </c>
      <c r="B730" s="1">
        <v>205731.37539697599</v>
      </c>
      <c r="C730" s="1">
        <v>433270.38134158897</v>
      </c>
      <c r="D730">
        <v>4.9243427000000006E-3</v>
      </c>
      <c r="E730" t="b">
        <v>0</v>
      </c>
    </row>
    <row r="731" spans="1:5" x14ac:dyDescent="0.25">
      <c r="A731">
        <v>3884751</v>
      </c>
      <c r="B731" s="1">
        <v>206475.85928425699</v>
      </c>
      <c r="C731" s="1">
        <v>433270.38134158897</v>
      </c>
      <c r="D731">
        <v>7.3931882999999999E-3</v>
      </c>
      <c r="E731" t="b">
        <v>0</v>
      </c>
    </row>
    <row r="732" spans="1:5" x14ac:dyDescent="0.25">
      <c r="A732">
        <v>3884750</v>
      </c>
      <c r="B732" s="1">
        <v>206289.738312437</v>
      </c>
      <c r="C732" s="1">
        <v>433270.38134158897</v>
      </c>
      <c r="D732">
        <v>4.5631174000000004E-3</v>
      </c>
      <c r="E732" t="b">
        <v>0</v>
      </c>
    </row>
    <row r="733" spans="1:5" x14ac:dyDescent="0.25">
      <c r="A733">
        <v>3884749</v>
      </c>
      <c r="B733" s="1">
        <v>206103.61734061601</v>
      </c>
      <c r="C733" s="1">
        <v>433270.38134158897</v>
      </c>
      <c r="D733">
        <v>3.6590705000000001E-3</v>
      </c>
      <c r="E733" t="b">
        <v>0</v>
      </c>
    </row>
    <row r="734" spans="1:5" x14ac:dyDescent="0.25">
      <c r="A734">
        <v>3884748</v>
      </c>
      <c r="B734" s="1">
        <v>205917.49636879601</v>
      </c>
      <c r="C734" s="1">
        <v>433270.38134158897</v>
      </c>
      <c r="D734">
        <v>3.7550028000000002E-3</v>
      </c>
      <c r="E734" t="b">
        <v>0</v>
      </c>
    </row>
    <row r="735" spans="1:5" x14ac:dyDescent="0.25">
      <c r="A735">
        <v>3860287</v>
      </c>
      <c r="B735" s="1">
        <v>206475.85928425699</v>
      </c>
      <c r="C735" s="1">
        <v>432410.72539613099</v>
      </c>
      <c r="D735">
        <v>5.2831187999999992E-3</v>
      </c>
      <c r="E735" t="b">
        <v>0</v>
      </c>
    </row>
    <row r="736" spans="1:5" x14ac:dyDescent="0.25">
      <c r="A736">
        <v>3860272</v>
      </c>
      <c r="B736" s="1">
        <v>203684.04470695101</v>
      </c>
      <c r="C736" s="1">
        <v>432410.72539613099</v>
      </c>
      <c r="D736">
        <v>3.6275129999999997E-3</v>
      </c>
      <c r="E736" t="b">
        <v>0</v>
      </c>
    </row>
    <row r="737" spans="1:5" x14ac:dyDescent="0.25">
      <c r="A737">
        <v>3860273</v>
      </c>
      <c r="B737" s="1">
        <v>203870.16567877101</v>
      </c>
      <c r="C737" s="1">
        <v>432410.72539613099</v>
      </c>
      <c r="D737">
        <v>3.5887747000000001E-3</v>
      </c>
      <c r="E737" t="b">
        <v>0</v>
      </c>
    </row>
    <row r="738" spans="1:5" x14ac:dyDescent="0.25">
      <c r="A738">
        <v>4409171</v>
      </c>
      <c r="B738" s="1">
        <v>201543.653531016</v>
      </c>
      <c r="C738" s="1">
        <v>451699.25567236298</v>
      </c>
      <c r="D738">
        <v>5.3146452999999995E-3</v>
      </c>
      <c r="E738" t="b">
        <v>1</v>
      </c>
    </row>
    <row r="739" spans="1:5" x14ac:dyDescent="0.25">
      <c r="A739">
        <v>3860266</v>
      </c>
      <c r="B739" s="1">
        <v>202567.318876028</v>
      </c>
      <c r="C739" s="1">
        <v>432410.72539613099</v>
      </c>
      <c r="D739">
        <v>3.1806342E-3</v>
      </c>
      <c r="E739" t="b">
        <v>0</v>
      </c>
    </row>
    <row r="740" spans="1:5" x14ac:dyDescent="0.25">
      <c r="A740">
        <v>3860265</v>
      </c>
      <c r="B740" s="1">
        <v>202381.19790420801</v>
      </c>
      <c r="C740" s="1">
        <v>432410.72539613099</v>
      </c>
      <c r="D740">
        <v>2.573844E-3</v>
      </c>
      <c r="E740" t="b">
        <v>0</v>
      </c>
    </row>
    <row r="741" spans="1:5" x14ac:dyDescent="0.25">
      <c r="A741">
        <v>4409175</v>
      </c>
      <c r="B741" s="1">
        <v>202288.13741829799</v>
      </c>
      <c r="C741" s="1">
        <v>451699.25567236298</v>
      </c>
      <c r="D741">
        <v>6.5587750000000002E-3</v>
      </c>
      <c r="E741" t="b">
        <v>0</v>
      </c>
    </row>
    <row r="742" spans="1:5" x14ac:dyDescent="0.25">
      <c r="A742">
        <v>4409174</v>
      </c>
      <c r="B742" s="1">
        <v>202102.01644647701</v>
      </c>
      <c r="C742" s="1">
        <v>451699.25567236298</v>
      </c>
      <c r="D742">
        <v>6.5725853000000002E-3</v>
      </c>
      <c r="E742" t="b">
        <v>0</v>
      </c>
    </row>
    <row r="743" spans="1:5" x14ac:dyDescent="0.25">
      <c r="A743">
        <v>4294484</v>
      </c>
      <c r="B743" s="1">
        <v>199217.14138326101</v>
      </c>
      <c r="C743" s="1">
        <v>447669.61842802499</v>
      </c>
      <c r="D743">
        <v>3.8339678E-3</v>
      </c>
      <c r="E743" t="b">
        <v>0</v>
      </c>
    </row>
    <row r="744" spans="1:5" x14ac:dyDescent="0.25">
      <c r="A744">
        <v>4409173</v>
      </c>
      <c r="B744" s="1">
        <v>201915.89547465701</v>
      </c>
      <c r="C744" s="1">
        <v>451699.25567236298</v>
      </c>
      <c r="D744">
        <v>6.7248956E-3</v>
      </c>
      <c r="E744" t="b">
        <v>0</v>
      </c>
    </row>
    <row r="745" spans="1:5" x14ac:dyDescent="0.25">
      <c r="A745">
        <v>4294487</v>
      </c>
      <c r="B745" s="1">
        <v>199775.50429872199</v>
      </c>
      <c r="C745" s="1">
        <v>447669.61842802499</v>
      </c>
      <c r="D745">
        <v>4.1092864000000003E-3</v>
      </c>
      <c r="E745" t="b">
        <v>0</v>
      </c>
    </row>
    <row r="746" spans="1:5" x14ac:dyDescent="0.25">
      <c r="A746">
        <v>4409172</v>
      </c>
      <c r="B746" s="1">
        <v>201729.77450283701</v>
      </c>
      <c r="C746" s="1">
        <v>451699.25567236298</v>
      </c>
      <c r="D746">
        <v>6.6228379999999998E-3</v>
      </c>
      <c r="E746" t="b">
        <v>0</v>
      </c>
    </row>
    <row r="747" spans="1:5" x14ac:dyDescent="0.25">
      <c r="A747">
        <v>4294489</v>
      </c>
      <c r="B747" s="1">
        <v>200147.74624236301</v>
      </c>
      <c r="C747" s="1">
        <v>447669.61842802499</v>
      </c>
      <c r="D747">
        <v>2.6079090000000003E-3</v>
      </c>
      <c r="E747" t="b">
        <v>0</v>
      </c>
    </row>
    <row r="748" spans="1:5" x14ac:dyDescent="0.25">
      <c r="A748">
        <v>4294488</v>
      </c>
      <c r="B748" s="1">
        <v>199961.62527054301</v>
      </c>
      <c r="C748" s="1">
        <v>447669.61842802499</v>
      </c>
      <c r="D748">
        <v>2.7051095E-3</v>
      </c>
      <c r="E748" t="b">
        <v>0</v>
      </c>
    </row>
    <row r="749" spans="1:5" x14ac:dyDescent="0.25">
      <c r="A749">
        <v>4409177</v>
      </c>
      <c r="B749" s="1">
        <v>202660.37936193901</v>
      </c>
      <c r="C749" s="1">
        <v>451699.25567236298</v>
      </c>
      <c r="D749">
        <v>4.5043690000000003E-3</v>
      </c>
      <c r="E749" t="b">
        <v>0</v>
      </c>
    </row>
    <row r="750" spans="1:5" x14ac:dyDescent="0.25">
      <c r="A750">
        <v>4409176</v>
      </c>
      <c r="B750" s="1">
        <v>202474.25839011799</v>
      </c>
      <c r="C750" s="1">
        <v>451699.25567236298</v>
      </c>
      <c r="D750">
        <v>6.9039608000000001E-3</v>
      </c>
      <c r="E750" t="b">
        <v>0</v>
      </c>
    </row>
    <row r="751" spans="1:5" x14ac:dyDescent="0.25">
      <c r="A751">
        <v>4294490</v>
      </c>
      <c r="B751" s="1">
        <v>200333.867214183</v>
      </c>
      <c r="C751" s="1">
        <v>447669.61842802499</v>
      </c>
      <c r="D751">
        <v>2.3823010999999999E-3</v>
      </c>
      <c r="E751" t="b">
        <v>0</v>
      </c>
    </row>
    <row r="752" spans="1:5" x14ac:dyDescent="0.25">
      <c r="A752">
        <v>3860261</v>
      </c>
      <c r="B752" s="1">
        <v>201636.71401692601</v>
      </c>
      <c r="C752" s="1">
        <v>432410.72539613099</v>
      </c>
      <c r="D752">
        <v>2.9629743000000003E-3</v>
      </c>
      <c r="E752" t="b">
        <v>0</v>
      </c>
    </row>
    <row r="753" spans="1:5" x14ac:dyDescent="0.25">
      <c r="A753">
        <v>3860248</v>
      </c>
      <c r="B753" s="1">
        <v>199217.14138326101</v>
      </c>
      <c r="C753" s="1">
        <v>432410.72539613099</v>
      </c>
      <c r="D753">
        <v>2.0170252999999996E-3</v>
      </c>
      <c r="E753" t="b">
        <v>0</v>
      </c>
    </row>
    <row r="754" spans="1:5" x14ac:dyDescent="0.25">
      <c r="A754">
        <v>4228963</v>
      </c>
      <c r="B754" s="1">
        <v>241373.541500586</v>
      </c>
      <c r="C754" s="1">
        <v>445359.29307460401</v>
      </c>
      <c r="D754">
        <v>1.0902072E-2</v>
      </c>
      <c r="E754" t="b">
        <v>0</v>
      </c>
    </row>
    <row r="755" spans="1:5" x14ac:dyDescent="0.25">
      <c r="A755">
        <v>4228964</v>
      </c>
      <c r="B755" s="1">
        <v>241559.66247240599</v>
      </c>
      <c r="C755" s="1">
        <v>445359.29307460401</v>
      </c>
      <c r="D755">
        <v>1.0164568000000001E-2</v>
      </c>
      <c r="E755" t="b">
        <v>0</v>
      </c>
    </row>
    <row r="756" spans="1:5" x14ac:dyDescent="0.25">
      <c r="A756">
        <v>4228965</v>
      </c>
      <c r="B756" s="1">
        <v>241745.78344422701</v>
      </c>
      <c r="C756" s="1">
        <v>445359.29307460401</v>
      </c>
      <c r="D756">
        <v>9.8495810000000013E-3</v>
      </c>
      <c r="E756" t="b">
        <v>0</v>
      </c>
    </row>
    <row r="757" spans="1:5" x14ac:dyDescent="0.25">
      <c r="A757">
        <v>4228966</v>
      </c>
      <c r="B757" s="1">
        <v>241931.90441604701</v>
      </c>
      <c r="C757" s="1">
        <v>445359.29307460401</v>
      </c>
      <c r="D757">
        <v>9.131232999999999E-3</v>
      </c>
      <c r="E757" t="b">
        <v>0</v>
      </c>
    </row>
    <row r="758" spans="1:5" x14ac:dyDescent="0.25">
      <c r="A758">
        <v>4228967</v>
      </c>
      <c r="B758" s="1">
        <v>242118.02538786799</v>
      </c>
      <c r="C758" s="1">
        <v>445359.29307460401</v>
      </c>
      <c r="D758">
        <v>1.1220381999999999E-2</v>
      </c>
      <c r="E758" t="b">
        <v>0</v>
      </c>
    </row>
    <row r="759" spans="1:5" x14ac:dyDescent="0.25">
      <c r="A759">
        <v>4228968</v>
      </c>
      <c r="B759" s="1">
        <v>242304.14635968799</v>
      </c>
      <c r="C759" s="1">
        <v>445359.29307460401</v>
      </c>
      <c r="D759">
        <v>1.1955343E-2</v>
      </c>
      <c r="E759" t="b">
        <v>0</v>
      </c>
    </row>
    <row r="760" spans="1:5" x14ac:dyDescent="0.25">
      <c r="A760">
        <v>3860242</v>
      </c>
      <c r="B760" s="1">
        <v>198100.415552338</v>
      </c>
      <c r="C760" s="1">
        <v>432410.72539613099</v>
      </c>
      <c r="D760">
        <v>1.9711355999999999E-3</v>
      </c>
      <c r="E760" t="b">
        <v>0</v>
      </c>
    </row>
    <row r="761" spans="1:5" x14ac:dyDescent="0.25">
      <c r="A761">
        <v>4228969</v>
      </c>
      <c r="B761" s="1">
        <v>242490.26733150799</v>
      </c>
      <c r="C761" s="1">
        <v>445359.29307460401</v>
      </c>
      <c r="D761">
        <v>9.7824770000000012E-3</v>
      </c>
      <c r="E761" t="b">
        <v>0</v>
      </c>
    </row>
    <row r="762" spans="1:5" x14ac:dyDescent="0.25">
      <c r="A762">
        <v>3860243</v>
      </c>
      <c r="B762" s="1">
        <v>198286.53652415899</v>
      </c>
      <c r="C762" s="1">
        <v>432410.72539613099</v>
      </c>
      <c r="D762">
        <v>2.0442477000000001E-3</v>
      </c>
      <c r="E762" t="b">
        <v>0</v>
      </c>
    </row>
    <row r="763" spans="1:5" x14ac:dyDescent="0.25">
      <c r="A763">
        <v>4294504</v>
      </c>
      <c r="B763" s="1">
        <v>202939.56081966899</v>
      </c>
      <c r="C763" s="1">
        <v>447669.61842802499</v>
      </c>
      <c r="D763">
        <v>2.8658220000000001E-3</v>
      </c>
      <c r="E763" t="b">
        <v>0</v>
      </c>
    </row>
    <row r="764" spans="1:5" x14ac:dyDescent="0.25">
      <c r="A764">
        <v>4228970</v>
      </c>
      <c r="B764" s="1">
        <v>242676.388303329</v>
      </c>
      <c r="C764" s="1">
        <v>445359.29307460401</v>
      </c>
      <c r="D764">
        <v>8.5406979999999993E-3</v>
      </c>
      <c r="E764" t="b">
        <v>0</v>
      </c>
    </row>
    <row r="765" spans="1:5" x14ac:dyDescent="0.25">
      <c r="A765">
        <v>3860240</v>
      </c>
      <c r="B765" s="1">
        <v>197728.17360869699</v>
      </c>
      <c r="C765" s="1">
        <v>432410.72539613099</v>
      </c>
      <c r="D765">
        <v>2.9194116E-3</v>
      </c>
      <c r="E765" t="b">
        <v>0</v>
      </c>
    </row>
    <row r="766" spans="1:5" x14ac:dyDescent="0.25">
      <c r="A766">
        <v>4228971</v>
      </c>
      <c r="B766" s="1">
        <v>242862.509275149</v>
      </c>
      <c r="C766" s="1">
        <v>445359.29307460401</v>
      </c>
      <c r="D766">
        <v>1.1776824E-2</v>
      </c>
      <c r="E766" t="b">
        <v>0</v>
      </c>
    </row>
    <row r="767" spans="1:5" x14ac:dyDescent="0.25">
      <c r="A767">
        <v>3860241</v>
      </c>
      <c r="B767" s="1">
        <v>197914.29458051801</v>
      </c>
      <c r="C767" s="1">
        <v>432410.72539613099</v>
      </c>
      <c r="D767">
        <v>2.4021214999999999E-3</v>
      </c>
      <c r="E767" t="b">
        <v>0</v>
      </c>
    </row>
    <row r="768" spans="1:5" x14ac:dyDescent="0.25">
      <c r="A768">
        <v>4294506</v>
      </c>
      <c r="B768" s="1">
        <v>203311.80276331</v>
      </c>
      <c r="C768" s="1">
        <v>447669.61842802499</v>
      </c>
      <c r="D768">
        <v>4.4644797000000002E-3</v>
      </c>
      <c r="E768" t="b">
        <v>0</v>
      </c>
    </row>
    <row r="769" spans="1:5" x14ac:dyDescent="0.25">
      <c r="A769">
        <v>4228973</v>
      </c>
      <c r="B769" s="1">
        <v>243234.75121879001</v>
      </c>
      <c r="C769" s="1">
        <v>445359.29307460401</v>
      </c>
      <c r="D769">
        <v>7.7174770000000004E-3</v>
      </c>
      <c r="E769" t="b">
        <v>0</v>
      </c>
    </row>
    <row r="770" spans="1:5" x14ac:dyDescent="0.25">
      <c r="A770">
        <v>3974924</v>
      </c>
      <c r="B770" s="1">
        <v>199496.32284099099</v>
      </c>
      <c r="C770" s="1">
        <v>436440.36264046899</v>
      </c>
      <c r="D770">
        <v>2.0943566000000001E-3</v>
      </c>
      <c r="E770" t="b">
        <v>0</v>
      </c>
    </row>
    <row r="771" spans="1:5" x14ac:dyDescent="0.25">
      <c r="A771">
        <v>3974925</v>
      </c>
      <c r="B771" s="1">
        <v>199682.44381281201</v>
      </c>
      <c r="C771" s="1">
        <v>436440.36264046899</v>
      </c>
      <c r="D771">
        <v>2.0215518000000002E-3</v>
      </c>
      <c r="E771" t="b">
        <v>0</v>
      </c>
    </row>
    <row r="772" spans="1:5" x14ac:dyDescent="0.25">
      <c r="A772">
        <v>3974926</v>
      </c>
      <c r="B772" s="1">
        <v>199868.56478463201</v>
      </c>
      <c r="C772" s="1">
        <v>436440.36264046899</v>
      </c>
      <c r="D772">
        <v>2.1573259999999998E-3</v>
      </c>
      <c r="E772" t="b">
        <v>0</v>
      </c>
    </row>
    <row r="773" spans="1:5" x14ac:dyDescent="0.25">
      <c r="A773">
        <v>3974927</v>
      </c>
      <c r="B773" s="1">
        <v>200054.68575645299</v>
      </c>
      <c r="C773" s="1">
        <v>436440.36264046899</v>
      </c>
      <c r="D773">
        <v>2.4584524E-3</v>
      </c>
      <c r="E773" t="b">
        <v>0</v>
      </c>
    </row>
    <row r="774" spans="1:5" x14ac:dyDescent="0.25">
      <c r="A774">
        <v>4294514</v>
      </c>
      <c r="B774" s="1">
        <v>204800.770537873</v>
      </c>
      <c r="C774" s="1">
        <v>447669.61842802499</v>
      </c>
      <c r="D774">
        <v>1.9477135E-3</v>
      </c>
      <c r="E774" t="b">
        <v>0</v>
      </c>
    </row>
    <row r="775" spans="1:5" x14ac:dyDescent="0.25">
      <c r="A775">
        <v>3974920</v>
      </c>
      <c r="B775" s="1">
        <v>198751.83895370999</v>
      </c>
      <c r="C775" s="1">
        <v>436440.36264046899</v>
      </c>
      <c r="D775">
        <v>1.7384509E-3</v>
      </c>
      <c r="E775" t="b">
        <v>0</v>
      </c>
    </row>
    <row r="776" spans="1:5" x14ac:dyDescent="0.25">
      <c r="A776">
        <v>3860239</v>
      </c>
      <c r="B776" s="1">
        <v>197542.05263687699</v>
      </c>
      <c r="C776" s="1">
        <v>432410.72539613099</v>
      </c>
      <c r="D776">
        <v>2.8385805E-3</v>
      </c>
      <c r="E776" t="b">
        <v>0</v>
      </c>
    </row>
    <row r="777" spans="1:5" x14ac:dyDescent="0.25">
      <c r="A777">
        <v>3974921</v>
      </c>
      <c r="B777" s="1">
        <v>198937.95992553001</v>
      </c>
      <c r="C777" s="1">
        <v>436440.36264046899</v>
      </c>
      <c r="D777">
        <v>1.8415488E-3</v>
      </c>
      <c r="E777" t="b">
        <v>0</v>
      </c>
    </row>
    <row r="778" spans="1:5" x14ac:dyDescent="0.25">
      <c r="A778">
        <v>3974922</v>
      </c>
      <c r="B778" s="1">
        <v>199124.080897351</v>
      </c>
      <c r="C778" s="1">
        <v>436440.36264046899</v>
      </c>
      <c r="D778">
        <v>2.0617742000000002E-3</v>
      </c>
      <c r="E778" t="b">
        <v>0</v>
      </c>
    </row>
    <row r="779" spans="1:5" x14ac:dyDescent="0.25">
      <c r="A779">
        <v>3974923</v>
      </c>
      <c r="B779" s="1">
        <v>199310.201869171</v>
      </c>
      <c r="C779" s="1">
        <v>436440.36264046899</v>
      </c>
      <c r="D779">
        <v>2.4005011999999998E-3</v>
      </c>
      <c r="E779" t="b">
        <v>0</v>
      </c>
    </row>
    <row r="780" spans="1:5" x14ac:dyDescent="0.25">
      <c r="A780">
        <v>3974916</v>
      </c>
      <c r="B780" s="1">
        <v>198007.35506642799</v>
      </c>
      <c r="C780" s="1">
        <v>436440.36264046899</v>
      </c>
      <c r="D780">
        <v>1.616843E-3</v>
      </c>
      <c r="E780" t="b">
        <v>0</v>
      </c>
    </row>
    <row r="781" spans="1:5" x14ac:dyDescent="0.25">
      <c r="A781">
        <v>3974917</v>
      </c>
      <c r="B781" s="1">
        <v>198193.47603824901</v>
      </c>
      <c r="C781" s="1">
        <v>436440.36264046899</v>
      </c>
      <c r="D781">
        <v>1.6046363000000001E-3</v>
      </c>
      <c r="E781" t="b">
        <v>0</v>
      </c>
    </row>
    <row r="782" spans="1:5" x14ac:dyDescent="0.25">
      <c r="A782">
        <v>3974918</v>
      </c>
      <c r="B782" s="1">
        <v>198379.597010069</v>
      </c>
      <c r="C782" s="1">
        <v>436440.36264046899</v>
      </c>
      <c r="D782">
        <v>1.6673082E-3</v>
      </c>
      <c r="E782" t="b">
        <v>0</v>
      </c>
    </row>
    <row r="783" spans="1:5" x14ac:dyDescent="0.25">
      <c r="A783">
        <v>3974919</v>
      </c>
      <c r="B783" s="1">
        <v>198565.717981889</v>
      </c>
      <c r="C783" s="1">
        <v>436440.36264046899</v>
      </c>
      <c r="D783">
        <v>1.7289850000000002E-3</v>
      </c>
      <c r="E783" t="b">
        <v>0</v>
      </c>
    </row>
    <row r="784" spans="1:5" x14ac:dyDescent="0.25">
      <c r="A784">
        <v>3974912</v>
      </c>
      <c r="B784" s="1">
        <v>197262.87117914599</v>
      </c>
      <c r="C784" s="1">
        <v>436440.36264046899</v>
      </c>
      <c r="D784">
        <v>1.5180508999999998E-3</v>
      </c>
      <c r="E784" t="b">
        <v>0</v>
      </c>
    </row>
    <row r="785" spans="1:5" x14ac:dyDescent="0.25">
      <c r="A785">
        <v>3974913</v>
      </c>
      <c r="B785" s="1">
        <v>197448.99215096701</v>
      </c>
      <c r="C785" s="1">
        <v>436440.36264046899</v>
      </c>
      <c r="D785">
        <v>1.5393226000000001E-3</v>
      </c>
      <c r="E785" t="b">
        <v>0</v>
      </c>
    </row>
    <row r="786" spans="1:5" x14ac:dyDescent="0.25">
      <c r="A786">
        <v>3974914</v>
      </c>
      <c r="B786" s="1">
        <v>197635.11312278701</v>
      </c>
      <c r="C786" s="1">
        <v>436440.36264046899</v>
      </c>
      <c r="D786">
        <v>1.6974221000000001E-3</v>
      </c>
      <c r="E786" t="b">
        <v>0</v>
      </c>
    </row>
    <row r="787" spans="1:5" x14ac:dyDescent="0.25">
      <c r="A787">
        <v>3950462</v>
      </c>
      <c r="B787" s="1">
        <v>199868.56478463201</v>
      </c>
      <c r="C787" s="1">
        <v>435580.70669501001</v>
      </c>
      <c r="D787">
        <v>2.5278690999999999E-3</v>
      </c>
      <c r="E787" t="b">
        <v>0</v>
      </c>
    </row>
    <row r="788" spans="1:5" x14ac:dyDescent="0.25">
      <c r="A788">
        <v>3835774</v>
      </c>
      <c r="B788" s="1">
        <v>197355.931665057</v>
      </c>
      <c r="C788" s="1">
        <v>431551.06945067202</v>
      </c>
      <c r="D788">
        <v>4.8881332000000003E-3</v>
      </c>
      <c r="E788" t="b">
        <v>0</v>
      </c>
    </row>
    <row r="789" spans="1:5" x14ac:dyDescent="0.25">
      <c r="A789">
        <v>3835775</v>
      </c>
      <c r="B789" s="1">
        <v>197542.05263687699</v>
      </c>
      <c r="C789" s="1">
        <v>431551.06945067202</v>
      </c>
      <c r="D789">
        <v>4.2892099999999999E-3</v>
      </c>
      <c r="E789" t="b">
        <v>0</v>
      </c>
    </row>
    <row r="790" spans="1:5" x14ac:dyDescent="0.25">
      <c r="A790">
        <v>4548365</v>
      </c>
      <c r="B790" s="1">
        <v>211687.24649522899</v>
      </c>
      <c r="C790" s="1">
        <v>456588.54886216001</v>
      </c>
      <c r="D790">
        <v>2.5032589999999999E-3</v>
      </c>
      <c r="E790" t="b">
        <v>0</v>
      </c>
    </row>
    <row r="791" spans="1:5" x14ac:dyDescent="0.25">
      <c r="A791">
        <v>3950449</v>
      </c>
      <c r="B791" s="1">
        <v>197448.99215096701</v>
      </c>
      <c r="C791" s="1">
        <v>435580.70669501001</v>
      </c>
      <c r="D791">
        <v>1.4407118E-3</v>
      </c>
      <c r="E791" t="b">
        <v>0</v>
      </c>
    </row>
    <row r="792" spans="1:5" x14ac:dyDescent="0.25">
      <c r="A792">
        <v>3950450</v>
      </c>
      <c r="B792" s="1">
        <v>197635.11312278701</v>
      </c>
      <c r="C792" s="1">
        <v>435580.70669501001</v>
      </c>
      <c r="D792">
        <v>1.4589239999999999E-3</v>
      </c>
      <c r="E792" t="b">
        <v>0</v>
      </c>
    </row>
    <row r="793" spans="1:5" x14ac:dyDescent="0.25">
      <c r="A793">
        <v>3860288</v>
      </c>
      <c r="B793" s="1">
        <v>206661.98025607801</v>
      </c>
      <c r="C793" s="1">
        <v>432410.72539613099</v>
      </c>
      <c r="D793">
        <v>3.8650736999999999E-3</v>
      </c>
      <c r="E793" t="b">
        <v>0</v>
      </c>
    </row>
    <row r="794" spans="1:5" x14ac:dyDescent="0.25">
      <c r="A794">
        <v>3860289</v>
      </c>
      <c r="B794" s="1">
        <v>206848.10122789801</v>
      </c>
      <c r="C794" s="1">
        <v>432410.72539613099</v>
      </c>
      <c r="D794">
        <v>4.6206294000000004E-3</v>
      </c>
      <c r="E794" t="b">
        <v>0</v>
      </c>
    </row>
    <row r="795" spans="1:5" x14ac:dyDescent="0.25">
      <c r="A795">
        <v>4384706</v>
      </c>
      <c r="B795" s="1">
        <v>201357.532559196</v>
      </c>
      <c r="C795" s="1">
        <v>450839.59972690401</v>
      </c>
      <c r="D795">
        <v>6.328073E-3</v>
      </c>
      <c r="E795" t="b">
        <v>0</v>
      </c>
    </row>
    <row r="796" spans="1:5" x14ac:dyDescent="0.25">
      <c r="A796">
        <v>4384707</v>
      </c>
      <c r="B796" s="1">
        <v>201543.653531016</v>
      </c>
      <c r="C796" s="1">
        <v>450839.59972690401</v>
      </c>
      <c r="D796">
        <v>6.5004104E-3</v>
      </c>
      <c r="E796" t="b">
        <v>0</v>
      </c>
    </row>
    <row r="797" spans="1:5" x14ac:dyDescent="0.25">
      <c r="A797">
        <v>4384704</v>
      </c>
      <c r="B797" s="1">
        <v>200985.29061555499</v>
      </c>
      <c r="C797" s="1">
        <v>450839.59972690401</v>
      </c>
      <c r="D797">
        <v>5.5289557000000001E-3</v>
      </c>
      <c r="E797" t="b">
        <v>0</v>
      </c>
    </row>
    <row r="798" spans="1:5" x14ac:dyDescent="0.25">
      <c r="A798">
        <v>4384705</v>
      </c>
      <c r="B798" s="1">
        <v>201171.41158737501</v>
      </c>
      <c r="C798" s="1">
        <v>450839.59972690401</v>
      </c>
      <c r="D798">
        <v>6.2807797E-3</v>
      </c>
      <c r="E798" t="b">
        <v>0</v>
      </c>
    </row>
    <row r="799" spans="1:5" x14ac:dyDescent="0.25">
      <c r="A799">
        <v>4384710</v>
      </c>
      <c r="B799" s="1">
        <v>202102.01644647701</v>
      </c>
      <c r="C799" s="1">
        <v>450839.59972690401</v>
      </c>
      <c r="D799">
        <v>6.8986335999999997E-3</v>
      </c>
      <c r="E799" t="b">
        <v>0</v>
      </c>
    </row>
    <row r="800" spans="1:5" x14ac:dyDescent="0.25">
      <c r="A800">
        <v>4384711</v>
      </c>
      <c r="B800" s="1">
        <v>202288.13741829799</v>
      </c>
      <c r="C800" s="1">
        <v>450839.59972690401</v>
      </c>
      <c r="D800">
        <v>6.6533397000000001E-3</v>
      </c>
      <c r="E800" t="b">
        <v>0</v>
      </c>
    </row>
    <row r="801" spans="1:5" x14ac:dyDescent="0.25">
      <c r="A801">
        <v>4384708</v>
      </c>
      <c r="B801" s="1">
        <v>201729.77450283701</v>
      </c>
      <c r="C801" s="1">
        <v>450839.59972690401</v>
      </c>
      <c r="D801">
        <v>7.0003959999999999E-3</v>
      </c>
      <c r="E801" t="b">
        <v>0</v>
      </c>
    </row>
    <row r="802" spans="1:5" x14ac:dyDescent="0.25">
      <c r="A802">
        <v>4384709</v>
      </c>
      <c r="B802" s="1">
        <v>201915.89547465701</v>
      </c>
      <c r="C802" s="1">
        <v>450839.59972690401</v>
      </c>
      <c r="D802">
        <v>6.9712769999999997E-3</v>
      </c>
      <c r="E802" t="b">
        <v>0</v>
      </c>
    </row>
    <row r="803" spans="1:5" x14ac:dyDescent="0.25">
      <c r="A803">
        <v>4638670</v>
      </c>
      <c r="B803" s="1">
        <v>229275.67833225901</v>
      </c>
      <c r="C803" s="1">
        <v>459758.53016104002</v>
      </c>
      <c r="D803">
        <v>8.4347529999999997E-3</v>
      </c>
      <c r="E803" t="b">
        <v>0</v>
      </c>
    </row>
    <row r="804" spans="1:5" x14ac:dyDescent="0.25">
      <c r="A804">
        <v>4384714</v>
      </c>
      <c r="B804" s="1">
        <v>202846.500333759</v>
      </c>
      <c r="C804" s="1">
        <v>450839.59972690401</v>
      </c>
      <c r="D804">
        <v>6.8921425999999997E-3</v>
      </c>
      <c r="E804" t="b">
        <v>0</v>
      </c>
    </row>
    <row r="805" spans="1:5" x14ac:dyDescent="0.25">
      <c r="A805">
        <v>4384715</v>
      </c>
      <c r="B805" s="1">
        <v>203032.621305579</v>
      </c>
      <c r="C805" s="1">
        <v>450839.59972690401</v>
      </c>
      <c r="D805">
        <v>6.8287177000000004E-3</v>
      </c>
      <c r="E805" t="b">
        <v>0</v>
      </c>
    </row>
    <row r="806" spans="1:5" x14ac:dyDescent="0.25">
      <c r="A806">
        <v>4384712</v>
      </c>
      <c r="B806" s="1">
        <v>202474.25839011799</v>
      </c>
      <c r="C806" s="1">
        <v>450839.59972690401</v>
      </c>
      <c r="D806">
        <v>6.5709448000000007E-3</v>
      </c>
      <c r="E806" t="b">
        <v>0</v>
      </c>
    </row>
    <row r="807" spans="1:5" x14ac:dyDescent="0.25">
      <c r="A807">
        <v>4384713</v>
      </c>
      <c r="B807" s="1">
        <v>202660.37936193901</v>
      </c>
      <c r="C807" s="1">
        <v>450839.59972690401</v>
      </c>
      <c r="D807">
        <v>6.5739435999999998E-3</v>
      </c>
      <c r="E807" t="b">
        <v>0</v>
      </c>
    </row>
    <row r="808" spans="1:5" x14ac:dyDescent="0.25">
      <c r="A808">
        <v>4384716</v>
      </c>
      <c r="B808" s="1">
        <v>203218.74227739999</v>
      </c>
      <c r="C808" s="1">
        <v>450839.59972690401</v>
      </c>
      <c r="D808">
        <v>3.6169150000000001E-3</v>
      </c>
      <c r="E808" t="b">
        <v>0</v>
      </c>
    </row>
    <row r="809" spans="1:5" x14ac:dyDescent="0.25">
      <c r="A809">
        <v>4499415</v>
      </c>
      <c r="B809" s="1">
        <v>207592.58511518</v>
      </c>
      <c r="C809" s="1">
        <v>454869.23697124299</v>
      </c>
      <c r="D809">
        <v>1.7539084999999999E-3</v>
      </c>
      <c r="E809" t="b">
        <v>0</v>
      </c>
    </row>
    <row r="810" spans="1:5" x14ac:dyDescent="0.25">
      <c r="A810">
        <v>4204500</v>
      </c>
      <c r="B810" s="1">
        <v>241559.66247240599</v>
      </c>
      <c r="C810" s="1">
        <v>444499.63712914498</v>
      </c>
      <c r="D810">
        <v>9.0900870000000002E-3</v>
      </c>
      <c r="E810" t="b">
        <v>0</v>
      </c>
    </row>
    <row r="811" spans="1:5" x14ac:dyDescent="0.25">
      <c r="A811">
        <v>4204501</v>
      </c>
      <c r="B811" s="1">
        <v>241745.78344422701</v>
      </c>
      <c r="C811" s="1">
        <v>444499.63712914498</v>
      </c>
      <c r="D811">
        <v>9.4989209999999987E-3</v>
      </c>
      <c r="E811" t="b">
        <v>0</v>
      </c>
    </row>
    <row r="812" spans="1:5" x14ac:dyDescent="0.25">
      <c r="A812">
        <v>4204502</v>
      </c>
      <c r="B812" s="1">
        <v>241931.90441604701</v>
      </c>
      <c r="C812" s="1">
        <v>444499.63712914498</v>
      </c>
      <c r="D812">
        <v>1.3005902E-2</v>
      </c>
      <c r="E812" t="b">
        <v>0</v>
      </c>
    </row>
    <row r="813" spans="1:5" x14ac:dyDescent="0.25">
      <c r="A813">
        <v>4204503</v>
      </c>
      <c r="B813" s="1">
        <v>242118.02538786799</v>
      </c>
      <c r="C813" s="1">
        <v>444499.63712914498</v>
      </c>
      <c r="D813">
        <v>1.237077E-2</v>
      </c>
      <c r="E813" t="b">
        <v>0</v>
      </c>
    </row>
    <row r="814" spans="1:5" x14ac:dyDescent="0.25">
      <c r="A814">
        <v>4204504</v>
      </c>
      <c r="B814" s="1">
        <v>242304.14635968799</v>
      </c>
      <c r="C814" s="1">
        <v>444499.63712914498</v>
      </c>
      <c r="D814">
        <v>1.02866E-2</v>
      </c>
      <c r="E814" t="b">
        <v>0</v>
      </c>
    </row>
    <row r="815" spans="1:5" x14ac:dyDescent="0.25">
      <c r="A815">
        <v>4204505</v>
      </c>
      <c r="B815" s="1">
        <v>242490.26733150799</v>
      </c>
      <c r="C815" s="1">
        <v>444499.63712914498</v>
      </c>
      <c r="D815">
        <v>1.1335429500000001E-2</v>
      </c>
      <c r="E815" t="b">
        <v>0</v>
      </c>
    </row>
    <row r="816" spans="1:5" x14ac:dyDescent="0.25">
      <c r="A816">
        <v>4204506</v>
      </c>
      <c r="B816" s="1">
        <v>242676.388303329</v>
      </c>
      <c r="C816" s="1">
        <v>444499.63712914498</v>
      </c>
      <c r="D816">
        <v>1.2219727E-2</v>
      </c>
      <c r="E816" t="b">
        <v>0</v>
      </c>
    </row>
    <row r="817" spans="1:5" x14ac:dyDescent="0.25">
      <c r="A817">
        <v>4204507</v>
      </c>
      <c r="B817" s="1">
        <v>242862.509275149</v>
      </c>
      <c r="C817" s="1">
        <v>444499.63712914498</v>
      </c>
      <c r="D817">
        <v>1.1414736E-2</v>
      </c>
      <c r="E817" t="b">
        <v>0</v>
      </c>
    </row>
    <row r="818" spans="1:5" x14ac:dyDescent="0.25">
      <c r="A818">
        <v>4614106</v>
      </c>
      <c r="B818" s="1">
        <v>210663.58115021701</v>
      </c>
      <c r="C818" s="1">
        <v>458898.87421558099</v>
      </c>
      <c r="D818">
        <v>1.0018187E-3</v>
      </c>
      <c r="E818" t="b">
        <v>1</v>
      </c>
    </row>
    <row r="819" spans="1:5" x14ac:dyDescent="0.25">
      <c r="A819">
        <v>4204508</v>
      </c>
      <c r="B819" s="1">
        <v>243048.63024696999</v>
      </c>
      <c r="C819" s="1">
        <v>444499.63712914498</v>
      </c>
      <c r="D819">
        <v>1.00276115E-2</v>
      </c>
      <c r="E819" t="b">
        <v>0</v>
      </c>
    </row>
    <row r="820" spans="1:5" x14ac:dyDescent="0.25">
      <c r="A820">
        <v>4384738</v>
      </c>
      <c r="B820" s="1">
        <v>207313.403657449</v>
      </c>
      <c r="C820" s="1">
        <v>450839.59972690401</v>
      </c>
      <c r="D820">
        <v>2.3703241000000001E-3</v>
      </c>
      <c r="E820" t="b">
        <v>0</v>
      </c>
    </row>
    <row r="821" spans="1:5" x14ac:dyDescent="0.25">
      <c r="A821">
        <v>3835801</v>
      </c>
      <c r="B821" s="1">
        <v>202381.19790420801</v>
      </c>
      <c r="C821" s="1">
        <v>431551.06945067202</v>
      </c>
      <c r="D821">
        <v>4.7448713999999996E-3</v>
      </c>
      <c r="E821" t="b">
        <v>0</v>
      </c>
    </row>
    <row r="822" spans="1:5" x14ac:dyDescent="0.25">
      <c r="A822">
        <v>4384737</v>
      </c>
      <c r="B822" s="1">
        <v>207127.282685629</v>
      </c>
      <c r="C822" s="1">
        <v>450839.59972690401</v>
      </c>
      <c r="D822">
        <v>2.2860233E-3</v>
      </c>
      <c r="E822" t="b">
        <v>0</v>
      </c>
    </row>
    <row r="823" spans="1:5" x14ac:dyDescent="0.25">
      <c r="A823">
        <v>3835786</v>
      </c>
      <c r="B823" s="1">
        <v>199589.383326902</v>
      </c>
      <c r="C823" s="1">
        <v>431551.06945067202</v>
      </c>
      <c r="D823">
        <v>2.0860893999999999E-3</v>
      </c>
      <c r="E823" t="b">
        <v>0</v>
      </c>
    </row>
    <row r="824" spans="1:5" x14ac:dyDescent="0.25">
      <c r="A824">
        <v>3950476</v>
      </c>
      <c r="B824" s="1">
        <v>202474.25839011799</v>
      </c>
      <c r="C824" s="1">
        <v>435580.70669501001</v>
      </c>
      <c r="D824">
        <v>2.9366349999999999E-3</v>
      </c>
      <c r="E824" t="b">
        <v>0</v>
      </c>
    </row>
    <row r="825" spans="1:5" x14ac:dyDescent="0.25">
      <c r="A825">
        <v>3835787</v>
      </c>
      <c r="B825" s="1">
        <v>199775.50429872199</v>
      </c>
      <c r="C825" s="1">
        <v>431551.06945067202</v>
      </c>
      <c r="D825">
        <v>2.0109482000000003E-3</v>
      </c>
      <c r="E825" t="b">
        <v>0</v>
      </c>
    </row>
    <row r="826" spans="1:5" x14ac:dyDescent="0.25">
      <c r="A826">
        <v>3835778</v>
      </c>
      <c r="B826" s="1">
        <v>198100.415552338</v>
      </c>
      <c r="C826" s="1">
        <v>431551.06945067202</v>
      </c>
      <c r="D826">
        <v>1.7186009999999999E-3</v>
      </c>
      <c r="E826" t="b">
        <v>0</v>
      </c>
    </row>
    <row r="827" spans="1:5" x14ac:dyDescent="0.25">
      <c r="A827">
        <v>3835779</v>
      </c>
      <c r="B827" s="1">
        <v>198286.53652415899</v>
      </c>
      <c r="C827" s="1">
        <v>431551.06945067202</v>
      </c>
      <c r="D827">
        <v>1.6918466000000001E-3</v>
      </c>
      <c r="E827" t="b">
        <v>0</v>
      </c>
    </row>
    <row r="828" spans="1:5" x14ac:dyDescent="0.25">
      <c r="A828">
        <v>3835776</v>
      </c>
      <c r="B828" s="1">
        <v>197728.17360869699</v>
      </c>
      <c r="C828" s="1">
        <v>431551.06945067202</v>
      </c>
      <c r="D828">
        <v>3.1336624000000003E-3</v>
      </c>
      <c r="E828" t="b">
        <v>0</v>
      </c>
    </row>
    <row r="829" spans="1:5" x14ac:dyDescent="0.25">
      <c r="A829">
        <v>3835777</v>
      </c>
      <c r="B829" s="1">
        <v>197914.29458051801</v>
      </c>
      <c r="C829" s="1">
        <v>431551.06945067202</v>
      </c>
      <c r="D829">
        <v>2.4039997999999998E-3</v>
      </c>
      <c r="E829" t="b">
        <v>0</v>
      </c>
    </row>
    <row r="830" spans="1:5" x14ac:dyDescent="0.25">
      <c r="A830">
        <v>3835782</v>
      </c>
      <c r="B830" s="1">
        <v>198844.89943962</v>
      </c>
      <c r="C830" s="1">
        <v>431551.06945067202</v>
      </c>
      <c r="D830">
        <v>1.628095E-3</v>
      </c>
      <c r="E830" t="b">
        <v>0</v>
      </c>
    </row>
    <row r="831" spans="1:5" x14ac:dyDescent="0.25">
      <c r="A831">
        <v>3835783</v>
      </c>
      <c r="B831" s="1">
        <v>199031.02041144</v>
      </c>
      <c r="C831" s="1">
        <v>431551.06945067202</v>
      </c>
      <c r="D831">
        <v>1.7311295E-3</v>
      </c>
      <c r="E831" t="b">
        <v>0</v>
      </c>
    </row>
    <row r="832" spans="1:5" x14ac:dyDescent="0.25">
      <c r="A832">
        <v>3835780</v>
      </c>
      <c r="B832" s="1">
        <v>198472.65749597899</v>
      </c>
      <c r="C832" s="1">
        <v>431551.06945067202</v>
      </c>
      <c r="D832">
        <v>1.5535246000000001E-3</v>
      </c>
      <c r="E832" t="b">
        <v>0</v>
      </c>
    </row>
    <row r="833" spans="1:5" x14ac:dyDescent="0.25">
      <c r="A833">
        <v>3835781</v>
      </c>
      <c r="B833" s="1">
        <v>198658.7784678</v>
      </c>
      <c r="C833" s="1">
        <v>431551.06945067202</v>
      </c>
      <c r="D833">
        <v>1.5756868E-3</v>
      </c>
      <c r="E833" t="b">
        <v>0</v>
      </c>
    </row>
    <row r="834" spans="1:5" x14ac:dyDescent="0.25">
      <c r="A834">
        <v>3926010</v>
      </c>
      <c r="B834" s="1">
        <v>202102.01644647701</v>
      </c>
      <c r="C834" s="1">
        <v>434721.05074955098</v>
      </c>
      <c r="D834">
        <v>2.3531975999999998E-3</v>
      </c>
      <c r="E834" t="b">
        <v>0</v>
      </c>
    </row>
    <row r="835" spans="1:5" x14ac:dyDescent="0.25">
      <c r="A835">
        <v>3926009</v>
      </c>
      <c r="B835" s="1">
        <v>201915.89547465701</v>
      </c>
      <c r="C835" s="1">
        <v>434721.05074955098</v>
      </c>
      <c r="D835">
        <v>3.2275330000000003E-3</v>
      </c>
      <c r="E835" t="b">
        <v>0</v>
      </c>
    </row>
    <row r="836" spans="1:5" x14ac:dyDescent="0.25">
      <c r="A836">
        <v>3926014</v>
      </c>
      <c r="B836" s="1">
        <v>202846.500333759</v>
      </c>
      <c r="C836" s="1">
        <v>434721.05074955098</v>
      </c>
      <c r="D836">
        <v>2.7376534000000002E-3</v>
      </c>
      <c r="E836" t="b">
        <v>0</v>
      </c>
    </row>
    <row r="837" spans="1:5" x14ac:dyDescent="0.25">
      <c r="A837">
        <v>3926013</v>
      </c>
      <c r="B837" s="1">
        <v>202660.37936193901</v>
      </c>
      <c r="C837" s="1">
        <v>434721.05074955098</v>
      </c>
      <c r="D837">
        <v>2.4436369999999998E-3</v>
      </c>
      <c r="E837" t="b">
        <v>0</v>
      </c>
    </row>
    <row r="838" spans="1:5" x14ac:dyDescent="0.25">
      <c r="A838">
        <v>3926012</v>
      </c>
      <c r="B838" s="1">
        <v>202474.25839011799</v>
      </c>
      <c r="C838" s="1">
        <v>434721.05074955098</v>
      </c>
      <c r="D838">
        <v>2.3961512000000001E-3</v>
      </c>
      <c r="E838" t="b">
        <v>0</v>
      </c>
    </row>
    <row r="839" spans="1:5" x14ac:dyDescent="0.25">
      <c r="A839">
        <v>3926003</v>
      </c>
      <c r="B839" s="1">
        <v>200799.169643734</v>
      </c>
      <c r="C839" s="1">
        <v>434721.05074955098</v>
      </c>
      <c r="D839">
        <v>2.5328276999999999E-3</v>
      </c>
      <c r="E839" t="b">
        <v>0</v>
      </c>
    </row>
    <row r="840" spans="1:5" x14ac:dyDescent="0.25">
      <c r="A840">
        <v>4089847</v>
      </c>
      <c r="B840" s="1">
        <v>245561.263366545</v>
      </c>
      <c r="C840" s="1">
        <v>440469.99988480698</v>
      </c>
      <c r="D840">
        <v>9.4374960000000001E-3</v>
      </c>
      <c r="E840" t="b">
        <v>0</v>
      </c>
    </row>
    <row r="841" spans="1:5" x14ac:dyDescent="0.25">
      <c r="A841">
        <v>3926002</v>
      </c>
      <c r="B841" s="1">
        <v>200613.048671914</v>
      </c>
      <c r="C841" s="1">
        <v>434721.05074955098</v>
      </c>
      <c r="D841">
        <v>2.7059071999999997E-3</v>
      </c>
      <c r="E841" t="b">
        <v>0</v>
      </c>
    </row>
    <row r="842" spans="1:5" x14ac:dyDescent="0.25">
      <c r="A842">
        <v>4089845</v>
      </c>
      <c r="B842" s="1">
        <v>245189.021422905</v>
      </c>
      <c r="C842" s="1">
        <v>440469.99988480698</v>
      </c>
      <c r="D842">
        <v>1.1584749E-2</v>
      </c>
      <c r="E842" t="b">
        <v>0</v>
      </c>
    </row>
    <row r="843" spans="1:5" x14ac:dyDescent="0.25">
      <c r="A843">
        <v>3926004</v>
      </c>
      <c r="B843" s="1">
        <v>200985.29061555499</v>
      </c>
      <c r="C843" s="1">
        <v>434721.05074955098</v>
      </c>
      <c r="D843">
        <v>2.4039526000000002E-3</v>
      </c>
      <c r="E843" t="b">
        <v>0</v>
      </c>
    </row>
    <row r="844" spans="1:5" x14ac:dyDescent="0.25">
      <c r="A844">
        <v>3925993</v>
      </c>
      <c r="B844" s="1">
        <v>198937.95992553001</v>
      </c>
      <c r="C844" s="1">
        <v>434721.05074955098</v>
      </c>
      <c r="D844">
        <v>1.7941388000000001E-3</v>
      </c>
      <c r="E844" t="b">
        <v>0</v>
      </c>
    </row>
    <row r="845" spans="1:5" x14ac:dyDescent="0.25">
      <c r="A845">
        <v>3925992</v>
      </c>
      <c r="B845" s="1">
        <v>198751.83895370999</v>
      </c>
      <c r="C845" s="1">
        <v>434721.05074955098</v>
      </c>
      <c r="D845">
        <v>1.7364624E-3</v>
      </c>
      <c r="E845" t="b">
        <v>0</v>
      </c>
    </row>
    <row r="846" spans="1:5" x14ac:dyDescent="0.25">
      <c r="A846">
        <v>3811310</v>
      </c>
      <c r="B846" s="1">
        <v>197355.931665057</v>
      </c>
      <c r="C846" s="1">
        <v>430691.41350521299</v>
      </c>
      <c r="D846">
        <v>2.9164158000000002E-3</v>
      </c>
      <c r="E846" t="b">
        <v>0</v>
      </c>
    </row>
    <row r="847" spans="1:5" x14ac:dyDescent="0.25">
      <c r="A847">
        <v>3925998</v>
      </c>
      <c r="B847" s="1">
        <v>199868.56478463201</v>
      </c>
      <c r="C847" s="1">
        <v>434721.05074955098</v>
      </c>
      <c r="D847">
        <v>2.1008046000000002E-3</v>
      </c>
      <c r="E847" t="b">
        <v>0</v>
      </c>
    </row>
    <row r="848" spans="1:5" x14ac:dyDescent="0.25">
      <c r="A848">
        <v>4614208</v>
      </c>
      <c r="B848" s="1">
        <v>229647.92027589999</v>
      </c>
      <c r="C848" s="1">
        <v>458898.87421558099</v>
      </c>
      <c r="D848">
        <v>9.1654419999999993E-3</v>
      </c>
      <c r="E848" t="b">
        <v>0</v>
      </c>
    </row>
    <row r="849" spans="1:5" x14ac:dyDescent="0.25">
      <c r="A849">
        <v>4614209</v>
      </c>
      <c r="B849" s="1">
        <v>229834.04124771999</v>
      </c>
      <c r="C849" s="1">
        <v>458898.87421558099</v>
      </c>
      <c r="D849">
        <v>8.8009499999999984E-3</v>
      </c>
      <c r="E849" t="b">
        <v>0</v>
      </c>
    </row>
    <row r="850" spans="1:5" x14ac:dyDescent="0.25">
      <c r="A850">
        <v>4360261</v>
      </c>
      <c r="B850" s="1">
        <v>204893.83102378401</v>
      </c>
      <c r="C850" s="1">
        <v>449979.94378144498</v>
      </c>
      <c r="D850">
        <v>1.6743740000000002E-3</v>
      </c>
      <c r="E850" t="b">
        <v>0</v>
      </c>
    </row>
    <row r="851" spans="1:5" x14ac:dyDescent="0.25">
      <c r="A851">
        <v>4589646</v>
      </c>
      <c r="B851" s="1">
        <v>211408.06503749799</v>
      </c>
      <c r="C851" s="1">
        <v>458039.21827012202</v>
      </c>
      <c r="D851">
        <v>2.3536982000000001E-3</v>
      </c>
      <c r="E851" t="b">
        <v>0</v>
      </c>
    </row>
    <row r="852" spans="1:5" x14ac:dyDescent="0.25">
      <c r="A852">
        <v>4589647</v>
      </c>
      <c r="B852" s="1">
        <v>211594.186009319</v>
      </c>
      <c r="C852" s="1">
        <v>458039.21827012202</v>
      </c>
      <c r="D852">
        <v>2.1469190000000002E-3</v>
      </c>
      <c r="E852" t="b">
        <v>0</v>
      </c>
    </row>
    <row r="853" spans="1:5" x14ac:dyDescent="0.25">
      <c r="A853">
        <v>4589644</v>
      </c>
      <c r="B853" s="1">
        <v>211035.82309385799</v>
      </c>
      <c r="C853" s="1">
        <v>458039.21827012202</v>
      </c>
      <c r="D853">
        <v>2.0138387000000002E-3</v>
      </c>
      <c r="E853" t="b">
        <v>0</v>
      </c>
    </row>
    <row r="854" spans="1:5" x14ac:dyDescent="0.25">
      <c r="A854">
        <v>4589645</v>
      </c>
      <c r="B854" s="1">
        <v>211221.94406567799</v>
      </c>
      <c r="C854" s="1">
        <v>458039.21827012202</v>
      </c>
      <c r="D854">
        <v>2.5669654999999998E-3</v>
      </c>
      <c r="E854" t="b">
        <v>0</v>
      </c>
    </row>
    <row r="855" spans="1:5" x14ac:dyDescent="0.25">
      <c r="A855">
        <v>4589642</v>
      </c>
      <c r="B855" s="1">
        <v>210663.58115021701</v>
      </c>
      <c r="C855" s="1">
        <v>458039.21827012202</v>
      </c>
      <c r="D855">
        <v>2.0687936E-3</v>
      </c>
      <c r="E855" t="b">
        <v>0</v>
      </c>
    </row>
    <row r="856" spans="1:5" x14ac:dyDescent="0.25">
      <c r="A856">
        <v>4589643</v>
      </c>
      <c r="B856" s="1">
        <v>210849.70212203701</v>
      </c>
      <c r="C856" s="1">
        <v>458039.21827012202</v>
      </c>
      <c r="D856">
        <v>1.9457014999999999E-3</v>
      </c>
      <c r="E856" t="b">
        <v>0</v>
      </c>
    </row>
    <row r="857" spans="1:5" x14ac:dyDescent="0.25">
      <c r="A857">
        <v>4245583</v>
      </c>
      <c r="B857" s="1">
        <v>204242.40762241199</v>
      </c>
      <c r="C857" s="1">
        <v>445950.30653710698</v>
      </c>
      <c r="D857">
        <v>2.3593835000000002E-3</v>
      </c>
      <c r="E857" t="b">
        <v>0</v>
      </c>
    </row>
    <row r="858" spans="1:5" x14ac:dyDescent="0.25">
      <c r="A858">
        <v>4589648</v>
      </c>
      <c r="B858" s="1">
        <v>211780.306981139</v>
      </c>
      <c r="C858" s="1">
        <v>458039.21827012202</v>
      </c>
      <c r="D858">
        <v>2.4503809999999997E-3</v>
      </c>
      <c r="E858" t="b">
        <v>0</v>
      </c>
    </row>
    <row r="859" spans="1:5" x14ac:dyDescent="0.25">
      <c r="A859">
        <v>4589649</v>
      </c>
      <c r="B859" s="1">
        <v>211966.42795295999</v>
      </c>
      <c r="C859" s="1">
        <v>458039.21827012202</v>
      </c>
      <c r="D859">
        <v>2.6107169999999998E-3</v>
      </c>
      <c r="E859" t="b">
        <v>0</v>
      </c>
    </row>
    <row r="860" spans="1:5" x14ac:dyDescent="0.25">
      <c r="A860">
        <v>3811361</v>
      </c>
      <c r="B860" s="1">
        <v>206848.10122789801</v>
      </c>
      <c r="C860" s="1">
        <v>430691.41350521299</v>
      </c>
      <c r="D860">
        <v>5.7282286000000003E-3</v>
      </c>
      <c r="E860" t="b">
        <v>0</v>
      </c>
    </row>
    <row r="861" spans="1:5" x14ac:dyDescent="0.25">
      <c r="A861">
        <v>3901563</v>
      </c>
      <c r="B861" s="1">
        <v>205266.07296742499</v>
      </c>
      <c r="C861" s="1">
        <v>433861.39480409201</v>
      </c>
      <c r="D861">
        <v>3.6113197000000002E-3</v>
      </c>
      <c r="E861" t="b">
        <v>0</v>
      </c>
    </row>
    <row r="862" spans="1:5" x14ac:dyDescent="0.25">
      <c r="A862">
        <v>3901561</v>
      </c>
      <c r="B862" s="1">
        <v>204893.83102378401</v>
      </c>
      <c r="C862" s="1">
        <v>433861.39480409201</v>
      </c>
      <c r="D862">
        <v>3.2082973999999998E-3</v>
      </c>
      <c r="E862" t="b">
        <v>0</v>
      </c>
    </row>
    <row r="863" spans="1:5" x14ac:dyDescent="0.25">
      <c r="A863">
        <v>3901560</v>
      </c>
      <c r="B863" s="1">
        <v>204707.71005196299</v>
      </c>
      <c r="C863" s="1">
        <v>433861.39480409201</v>
      </c>
      <c r="D863">
        <v>3.0788910000000003E-3</v>
      </c>
      <c r="E863" t="b">
        <v>0</v>
      </c>
    </row>
    <row r="864" spans="1:5" x14ac:dyDescent="0.25">
      <c r="A864">
        <v>3901564</v>
      </c>
      <c r="B864" s="1">
        <v>205452.19393924499</v>
      </c>
      <c r="C864" s="1">
        <v>433861.39480409201</v>
      </c>
      <c r="D864">
        <v>3.7871723999999998E-3</v>
      </c>
      <c r="E864" t="b">
        <v>0</v>
      </c>
    </row>
    <row r="865" spans="1:5" x14ac:dyDescent="0.25">
      <c r="A865">
        <v>3901554</v>
      </c>
      <c r="B865" s="1">
        <v>203590.984221041</v>
      </c>
      <c r="C865" s="1">
        <v>433861.39480409201</v>
      </c>
      <c r="D865">
        <v>3.3591015000000004E-3</v>
      </c>
      <c r="E865" t="b">
        <v>0</v>
      </c>
    </row>
    <row r="866" spans="1:5" x14ac:dyDescent="0.25">
      <c r="A866">
        <v>3901559</v>
      </c>
      <c r="B866" s="1">
        <v>204521.58908014299</v>
      </c>
      <c r="C866" s="1">
        <v>433861.39480409201</v>
      </c>
      <c r="D866">
        <v>3.3470255999999998E-3</v>
      </c>
      <c r="E866" t="b">
        <v>0</v>
      </c>
    </row>
    <row r="867" spans="1:5" x14ac:dyDescent="0.25">
      <c r="A867">
        <v>3901558</v>
      </c>
      <c r="B867" s="1">
        <v>204335.46810832201</v>
      </c>
      <c r="C867" s="1">
        <v>433861.39480409201</v>
      </c>
      <c r="D867">
        <v>4.6607984E-3</v>
      </c>
      <c r="E867" t="b">
        <v>0</v>
      </c>
    </row>
    <row r="868" spans="1:5" x14ac:dyDescent="0.25">
      <c r="A868">
        <v>4065382</v>
      </c>
      <c r="B868" s="1">
        <v>245375.142394725</v>
      </c>
      <c r="C868" s="1">
        <v>439610.34393934801</v>
      </c>
      <c r="D868">
        <v>9.8302939999999998E-3</v>
      </c>
      <c r="E868" t="b">
        <v>0</v>
      </c>
    </row>
    <row r="869" spans="1:5" x14ac:dyDescent="0.25">
      <c r="A869">
        <v>4065383</v>
      </c>
      <c r="B869" s="1">
        <v>245561.263366545</v>
      </c>
      <c r="C869" s="1">
        <v>439610.34393934801</v>
      </c>
      <c r="D869">
        <v>8.7260499999999991E-3</v>
      </c>
      <c r="E869" t="b">
        <v>0</v>
      </c>
    </row>
    <row r="870" spans="1:5" x14ac:dyDescent="0.25">
      <c r="A870">
        <v>4065380</v>
      </c>
      <c r="B870" s="1">
        <v>245002.90045108399</v>
      </c>
      <c r="C870" s="1">
        <v>439610.34393934801</v>
      </c>
      <c r="D870">
        <v>9.3921130000000005E-3</v>
      </c>
      <c r="E870" t="b">
        <v>0</v>
      </c>
    </row>
    <row r="871" spans="1:5" x14ac:dyDescent="0.25">
      <c r="A871">
        <v>4065381</v>
      </c>
      <c r="B871" s="1">
        <v>245189.021422905</v>
      </c>
      <c r="C871" s="1">
        <v>439610.34393934801</v>
      </c>
      <c r="D871">
        <v>8.2965910000000007E-3</v>
      </c>
      <c r="E871" t="b">
        <v>0</v>
      </c>
    </row>
    <row r="872" spans="1:5" x14ac:dyDescent="0.25">
      <c r="A872">
        <v>4360238</v>
      </c>
      <c r="B872" s="1">
        <v>200613.048671914</v>
      </c>
      <c r="C872" s="1">
        <v>449979.94378144498</v>
      </c>
      <c r="D872">
        <v>6.5043480000000001E-3</v>
      </c>
      <c r="E872" t="b">
        <v>0</v>
      </c>
    </row>
    <row r="873" spans="1:5" x14ac:dyDescent="0.25">
      <c r="A873">
        <v>4360239</v>
      </c>
      <c r="B873" s="1">
        <v>200799.169643734</v>
      </c>
      <c r="C873" s="1">
        <v>449979.94378144498</v>
      </c>
      <c r="D873">
        <v>6.3985180000000006E-3</v>
      </c>
      <c r="E873" t="b">
        <v>0</v>
      </c>
    </row>
    <row r="874" spans="1:5" x14ac:dyDescent="0.25">
      <c r="A874">
        <v>4360236</v>
      </c>
      <c r="B874" s="1">
        <v>200240.80672827299</v>
      </c>
      <c r="C874" s="1">
        <v>449979.94378144498</v>
      </c>
      <c r="D874">
        <v>1.4815281999999998E-3</v>
      </c>
      <c r="E874" t="b">
        <v>1</v>
      </c>
    </row>
    <row r="875" spans="1:5" x14ac:dyDescent="0.25">
      <c r="A875">
        <v>4360237</v>
      </c>
      <c r="B875" s="1">
        <v>200426.92770009401</v>
      </c>
      <c r="C875" s="1">
        <v>449979.94378144498</v>
      </c>
      <c r="D875">
        <v>6.5221953000000003E-3</v>
      </c>
      <c r="E875" t="b">
        <v>0</v>
      </c>
    </row>
    <row r="876" spans="1:5" x14ac:dyDescent="0.25">
      <c r="A876">
        <v>4360242</v>
      </c>
      <c r="B876" s="1">
        <v>201357.532559196</v>
      </c>
      <c r="C876" s="1">
        <v>449979.94378144498</v>
      </c>
      <c r="D876">
        <v>7.0149792999999998E-3</v>
      </c>
      <c r="E876" t="b">
        <v>0</v>
      </c>
    </row>
    <row r="877" spans="1:5" x14ac:dyDescent="0.25">
      <c r="A877">
        <v>4360243</v>
      </c>
      <c r="B877" s="1">
        <v>201543.653531016</v>
      </c>
      <c r="C877" s="1">
        <v>449979.94378144498</v>
      </c>
      <c r="D877">
        <v>7.0041370000000006E-3</v>
      </c>
      <c r="E877" t="b">
        <v>0</v>
      </c>
    </row>
    <row r="878" spans="1:5" x14ac:dyDescent="0.25">
      <c r="A878">
        <v>4360240</v>
      </c>
      <c r="B878" s="1">
        <v>200985.29061555499</v>
      </c>
      <c r="C878" s="1">
        <v>449979.94378144498</v>
      </c>
      <c r="D878">
        <v>6.5293789999999992E-3</v>
      </c>
      <c r="E878" t="b">
        <v>0</v>
      </c>
    </row>
    <row r="879" spans="1:5" x14ac:dyDescent="0.25">
      <c r="A879">
        <v>4360241</v>
      </c>
      <c r="B879" s="1">
        <v>201171.41158737501</v>
      </c>
      <c r="C879" s="1">
        <v>449979.94378144498</v>
      </c>
      <c r="D879">
        <v>6.7143524E-3</v>
      </c>
      <c r="E879" t="b">
        <v>0</v>
      </c>
    </row>
    <row r="880" spans="1:5" x14ac:dyDescent="0.25">
      <c r="A880">
        <v>4360246</v>
      </c>
      <c r="B880" s="1">
        <v>202102.01644647701</v>
      </c>
      <c r="C880" s="1">
        <v>449979.94378144498</v>
      </c>
      <c r="D880">
        <v>7.0950406000000006E-3</v>
      </c>
      <c r="E880" t="b">
        <v>0</v>
      </c>
    </row>
    <row r="881" spans="1:5" x14ac:dyDescent="0.25">
      <c r="A881">
        <v>4360247</v>
      </c>
      <c r="B881" s="1">
        <v>202288.13741829799</v>
      </c>
      <c r="C881" s="1">
        <v>449979.94378144498</v>
      </c>
      <c r="D881">
        <v>6.7719043999999997E-3</v>
      </c>
      <c r="E881" t="b">
        <v>0</v>
      </c>
    </row>
    <row r="882" spans="1:5" x14ac:dyDescent="0.25">
      <c r="A882">
        <v>4360244</v>
      </c>
      <c r="B882" s="1">
        <v>201729.77450283701</v>
      </c>
      <c r="C882" s="1">
        <v>449979.94378144498</v>
      </c>
      <c r="D882">
        <v>7.1549480000000004E-3</v>
      </c>
      <c r="E882" t="b">
        <v>0</v>
      </c>
    </row>
    <row r="883" spans="1:5" x14ac:dyDescent="0.25">
      <c r="A883">
        <v>4360245</v>
      </c>
      <c r="B883" s="1">
        <v>201915.89547465701</v>
      </c>
      <c r="C883" s="1">
        <v>449979.94378144498</v>
      </c>
      <c r="D883">
        <v>7.1785236999999998E-3</v>
      </c>
      <c r="E883" t="b">
        <v>0</v>
      </c>
    </row>
    <row r="884" spans="1:5" x14ac:dyDescent="0.25">
      <c r="A884">
        <v>4245559</v>
      </c>
      <c r="B884" s="1">
        <v>199775.50429872199</v>
      </c>
      <c r="C884" s="1">
        <v>445950.30653710698</v>
      </c>
      <c r="D884">
        <v>1.6533566999999999E-3</v>
      </c>
      <c r="E884" t="b">
        <v>0</v>
      </c>
    </row>
    <row r="885" spans="1:5" x14ac:dyDescent="0.25">
      <c r="A885">
        <v>4360250</v>
      </c>
      <c r="B885" s="1">
        <v>202846.500333759</v>
      </c>
      <c r="C885" s="1">
        <v>449979.94378144498</v>
      </c>
      <c r="D885">
        <v>2.8576712000000001E-3</v>
      </c>
      <c r="E885" t="b">
        <v>0</v>
      </c>
    </row>
    <row r="886" spans="1:5" x14ac:dyDescent="0.25">
      <c r="A886">
        <v>4614207</v>
      </c>
      <c r="B886" s="1">
        <v>229461.799304079</v>
      </c>
      <c r="C886" s="1">
        <v>458898.87421558099</v>
      </c>
      <c r="D886">
        <v>7.9238959999999997E-3</v>
      </c>
      <c r="E886" t="b">
        <v>0</v>
      </c>
    </row>
    <row r="887" spans="1:5" x14ac:dyDescent="0.25">
      <c r="A887">
        <v>4180037</v>
      </c>
      <c r="B887" s="1">
        <v>241745.78344422701</v>
      </c>
      <c r="C887" s="1">
        <v>443639.98118368699</v>
      </c>
      <c r="D887">
        <v>9.5731150000000001E-3</v>
      </c>
      <c r="E887" t="b">
        <v>0</v>
      </c>
    </row>
    <row r="888" spans="1:5" x14ac:dyDescent="0.25">
      <c r="A888">
        <v>4360248</v>
      </c>
      <c r="B888" s="1">
        <v>202474.25839011799</v>
      </c>
      <c r="C888" s="1">
        <v>449979.94378144498</v>
      </c>
      <c r="D888">
        <v>4.2947673000000002E-3</v>
      </c>
      <c r="E888" t="b">
        <v>0</v>
      </c>
    </row>
    <row r="889" spans="1:5" x14ac:dyDescent="0.25">
      <c r="A889">
        <v>4180036</v>
      </c>
      <c r="B889" s="1">
        <v>241559.66247240599</v>
      </c>
      <c r="C889" s="1">
        <v>443639.98118368699</v>
      </c>
      <c r="D889">
        <v>6.6874480000000004E-3</v>
      </c>
      <c r="E889" t="b">
        <v>0</v>
      </c>
    </row>
    <row r="890" spans="1:5" x14ac:dyDescent="0.25">
      <c r="A890">
        <v>4360249</v>
      </c>
      <c r="B890" s="1">
        <v>202660.37936193901</v>
      </c>
      <c r="C890" s="1">
        <v>449979.94378144498</v>
      </c>
      <c r="D890">
        <v>2.6181765999999996E-3</v>
      </c>
      <c r="E890" t="b">
        <v>0</v>
      </c>
    </row>
    <row r="891" spans="1:5" x14ac:dyDescent="0.25">
      <c r="A891">
        <v>3991740</v>
      </c>
      <c r="B891" s="1">
        <v>198844.89943962</v>
      </c>
      <c r="C891" s="1">
        <v>437031.37610297202</v>
      </c>
      <c r="D891">
        <v>2.0333602999999998E-3</v>
      </c>
      <c r="E891" t="b">
        <v>0</v>
      </c>
    </row>
    <row r="892" spans="1:5" x14ac:dyDescent="0.25">
      <c r="A892">
        <v>3991736</v>
      </c>
      <c r="B892" s="1">
        <v>198100.415552338</v>
      </c>
      <c r="C892" s="1">
        <v>437031.37610297202</v>
      </c>
      <c r="D892">
        <v>1.6498019000000001E-3</v>
      </c>
      <c r="E892" t="b">
        <v>0</v>
      </c>
    </row>
    <row r="893" spans="1:5" x14ac:dyDescent="0.25">
      <c r="A893">
        <v>4565184</v>
      </c>
      <c r="B893" s="1">
        <v>211780.306981139</v>
      </c>
      <c r="C893" s="1">
        <v>457179.56232466298</v>
      </c>
      <c r="D893">
        <v>2.4507294000000002E-3</v>
      </c>
      <c r="E893" t="b">
        <v>0</v>
      </c>
    </row>
    <row r="894" spans="1:5" x14ac:dyDescent="0.25">
      <c r="A894">
        <v>3991737</v>
      </c>
      <c r="B894" s="1">
        <v>198286.53652415899</v>
      </c>
      <c r="C894" s="1">
        <v>437031.37610297202</v>
      </c>
      <c r="D894">
        <v>1.9095614999999999E-3</v>
      </c>
      <c r="E894" t="b">
        <v>0</v>
      </c>
    </row>
    <row r="895" spans="1:5" x14ac:dyDescent="0.25">
      <c r="A895">
        <v>3991738</v>
      </c>
      <c r="B895" s="1">
        <v>198472.65749597899</v>
      </c>
      <c r="C895" s="1">
        <v>437031.37610297202</v>
      </c>
      <c r="D895">
        <v>1.6538842000000001E-3</v>
      </c>
      <c r="E895" t="b">
        <v>0</v>
      </c>
    </row>
    <row r="896" spans="1:5" x14ac:dyDescent="0.25">
      <c r="A896">
        <v>3991739</v>
      </c>
      <c r="B896" s="1">
        <v>198658.7784678</v>
      </c>
      <c r="C896" s="1">
        <v>437031.37610297202</v>
      </c>
      <c r="D896">
        <v>1.5271817000000001E-3</v>
      </c>
      <c r="E896" t="b">
        <v>0</v>
      </c>
    </row>
    <row r="897" spans="1:5" x14ac:dyDescent="0.25">
      <c r="A897">
        <v>3786895</v>
      </c>
      <c r="B897" s="1">
        <v>206475.85928425699</v>
      </c>
      <c r="C897" s="1">
        <v>429831.75755975401</v>
      </c>
      <c r="D897">
        <v>3.4326710000000004E-3</v>
      </c>
      <c r="E897" t="b">
        <v>0</v>
      </c>
    </row>
    <row r="898" spans="1:5" x14ac:dyDescent="0.25">
      <c r="A898">
        <v>3877107</v>
      </c>
      <c r="B898" s="1">
        <v>206755.04074198799</v>
      </c>
      <c r="C898" s="1">
        <v>433001.73885863298</v>
      </c>
      <c r="D898">
        <v>8.509224000000001E-3</v>
      </c>
      <c r="E898" t="b">
        <v>0</v>
      </c>
    </row>
    <row r="899" spans="1:5" x14ac:dyDescent="0.25">
      <c r="A899">
        <v>3877106</v>
      </c>
      <c r="B899" s="1">
        <v>206568.91977016701</v>
      </c>
      <c r="C899" s="1">
        <v>433001.73885863298</v>
      </c>
      <c r="D899">
        <v>6.3242235000000001E-3</v>
      </c>
      <c r="E899" t="b">
        <v>0</v>
      </c>
    </row>
    <row r="900" spans="1:5" x14ac:dyDescent="0.25">
      <c r="A900">
        <v>3877105</v>
      </c>
      <c r="B900" s="1">
        <v>206382.79879834701</v>
      </c>
      <c r="C900" s="1">
        <v>433001.73885863298</v>
      </c>
      <c r="D900">
        <v>4.0959176000000003E-3</v>
      </c>
      <c r="E900" t="b">
        <v>0</v>
      </c>
    </row>
    <row r="901" spans="1:5" x14ac:dyDescent="0.25">
      <c r="A901">
        <v>3877104</v>
      </c>
      <c r="B901" s="1">
        <v>206196.67782652701</v>
      </c>
      <c r="C901" s="1">
        <v>433001.73885863298</v>
      </c>
      <c r="D901">
        <v>5.3180515000000005E-3</v>
      </c>
      <c r="E901" t="b">
        <v>0</v>
      </c>
    </row>
    <row r="902" spans="1:5" x14ac:dyDescent="0.25">
      <c r="A902">
        <v>4335770</v>
      </c>
      <c r="B902" s="1">
        <v>199868.56478463201</v>
      </c>
      <c r="C902" s="1">
        <v>449120.28783598699</v>
      </c>
      <c r="D902">
        <v>5.9331477000000004E-3</v>
      </c>
      <c r="E902" t="b">
        <v>0</v>
      </c>
    </row>
    <row r="903" spans="1:5" x14ac:dyDescent="0.25">
      <c r="A903">
        <v>4335771</v>
      </c>
      <c r="B903" s="1">
        <v>200054.68575645299</v>
      </c>
      <c r="C903" s="1">
        <v>449120.28783598699</v>
      </c>
      <c r="D903">
        <v>6.178467E-3</v>
      </c>
      <c r="E903" t="b">
        <v>0</v>
      </c>
    </row>
    <row r="904" spans="1:5" x14ac:dyDescent="0.25">
      <c r="A904">
        <v>4450463</v>
      </c>
      <c r="B904" s="1">
        <v>203125.68179149</v>
      </c>
      <c r="C904" s="1">
        <v>453149.92508032499</v>
      </c>
      <c r="D904">
        <v>4.2814100000000003E-3</v>
      </c>
      <c r="E904" t="b">
        <v>0</v>
      </c>
    </row>
    <row r="905" spans="1:5" x14ac:dyDescent="0.25">
      <c r="A905">
        <v>4335774</v>
      </c>
      <c r="B905" s="1">
        <v>200613.048671914</v>
      </c>
      <c r="C905" s="1">
        <v>449120.28783598699</v>
      </c>
      <c r="D905">
        <v>2.8477556999999998E-3</v>
      </c>
      <c r="E905" t="b">
        <v>0</v>
      </c>
    </row>
    <row r="906" spans="1:5" x14ac:dyDescent="0.25">
      <c r="A906">
        <v>4450462</v>
      </c>
      <c r="B906" s="1">
        <v>202939.56081966899</v>
      </c>
      <c r="C906" s="1">
        <v>453149.92508032499</v>
      </c>
      <c r="D906">
        <v>5.9003937000000001E-3</v>
      </c>
      <c r="E906" t="b">
        <v>0</v>
      </c>
    </row>
    <row r="907" spans="1:5" x14ac:dyDescent="0.25">
      <c r="A907">
        <v>4335775</v>
      </c>
      <c r="B907" s="1">
        <v>200799.169643734</v>
      </c>
      <c r="C907" s="1">
        <v>449120.28783598699</v>
      </c>
      <c r="D907">
        <v>3.7917958E-3</v>
      </c>
      <c r="E907" t="b">
        <v>0</v>
      </c>
    </row>
    <row r="908" spans="1:5" x14ac:dyDescent="0.25">
      <c r="A908">
        <v>4450461</v>
      </c>
      <c r="B908" s="1">
        <v>202753.43984784899</v>
      </c>
      <c r="C908" s="1">
        <v>453149.92508032499</v>
      </c>
      <c r="D908">
        <v>2.0843774999999998E-3</v>
      </c>
      <c r="E908" t="b">
        <v>1</v>
      </c>
    </row>
    <row r="909" spans="1:5" x14ac:dyDescent="0.25">
      <c r="A909">
        <v>4335772</v>
      </c>
      <c r="B909" s="1">
        <v>200240.80672827299</v>
      </c>
      <c r="C909" s="1">
        <v>449120.28783598699</v>
      </c>
      <c r="D909">
        <v>6.1478228000000001E-3</v>
      </c>
      <c r="E909" t="b">
        <v>0</v>
      </c>
    </row>
    <row r="910" spans="1:5" x14ac:dyDescent="0.25">
      <c r="A910">
        <v>4221086</v>
      </c>
      <c r="B910" s="1">
        <v>198100.415552338</v>
      </c>
      <c r="C910" s="1">
        <v>445090.65059164801</v>
      </c>
      <c r="D910">
        <v>1.7255315000000002E-3</v>
      </c>
      <c r="E910" t="b">
        <v>0</v>
      </c>
    </row>
    <row r="911" spans="1:5" x14ac:dyDescent="0.25">
      <c r="A911">
        <v>4335773</v>
      </c>
      <c r="B911" s="1">
        <v>200426.92770009401</v>
      </c>
      <c r="C911" s="1">
        <v>449120.28783598699</v>
      </c>
      <c r="D911">
        <v>4.1639240000000003E-3</v>
      </c>
      <c r="E911" t="b">
        <v>0</v>
      </c>
    </row>
    <row r="912" spans="1:5" x14ac:dyDescent="0.25">
      <c r="A912">
        <v>4221087</v>
      </c>
      <c r="B912" s="1">
        <v>198286.53652415899</v>
      </c>
      <c r="C912" s="1">
        <v>445090.65059164801</v>
      </c>
      <c r="D912">
        <v>2.5156726999999999E-3</v>
      </c>
      <c r="E912" t="b">
        <v>0</v>
      </c>
    </row>
    <row r="913" spans="1:5" x14ac:dyDescent="0.25">
      <c r="A913">
        <v>4335778</v>
      </c>
      <c r="B913" s="1">
        <v>201357.532559196</v>
      </c>
      <c r="C913" s="1">
        <v>449120.28783598699</v>
      </c>
      <c r="D913">
        <v>7.1376943000000005E-3</v>
      </c>
      <c r="E913" t="b">
        <v>0</v>
      </c>
    </row>
    <row r="914" spans="1:5" x14ac:dyDescent="0.25">
      <c r="A914">
        <v>4221088</v>
      </c>
      <c r="B914" s="1">
        <v>198472.65749597899</v>
      </c>
      <c r="C914" s="1">
        <v>445090.65059164801</v>
      </c>
      <c r="D914">
        <v>2.6670393000000001E-3</v>
      </c>
      <c r="E914" t="b">
        <v>0</v>
      </c>
    </row>
    <row r="915" spans="1:5" x14ac:dyDescent="0.25">
      <c r="A915">
        <v>4335779</v>
      </c>
      <c r="B915" s="1">
        <v>201543.653531016</v>
      </c>
      <c r="C915" s="1">
        <v>449120.28783598699</v>
      </c>
      <c r="D915">
        <v>7.3704970000000002E-3</v>
      </c>
      <c r="E915" t="b">
        <v>0</v>
      </c>
    </row>
    <row r="916" spans="1:5" x14ac:dyDescent="0.25">
      <c r="A916">
        <v>4335776</v>
      </c>
      <c r="B916" s="1">
        <v>200985.29061555499</v>
      </c>
      <c r="C916" s="1">
        <v>449120.28783598699</v>
      </c>
      <c r="D916">
        <v>6.380653E-3</v>
      </c>
      <c r="E916" t="b">
        <v>0</v>
      </c>
    </row>
    <row r="917" spans="1:5" x14ac:dyDescent="0.25">
      <c r="A917">
        <v>4335777</v>
      </c>
      <c r="B917" s="1">
        <v>201171.41158737501</v>
      </c>
      <c r="C917" s="1">
        <v>449120.28783598699</v>
      </c>
      <c r="D917">
        <v>6.8588846000000002E-3</v>
      </c>
      <c r="E917" t="b">
        <v>0</v>
      </c>
    </row>
    <row r="918" spans="1:5" x14ac:dyDescent="0.25">
      <c r="A918">
        <v>4335782</v>
      </c>
      <c r="B918" s="1">
        <v>202102.01644647701</v>
      </c>
      <c r="C918" s="1">
        <v>449120.28783598699</v>
      </c>
      <c r="D918">
        <v>6.4908170000000003E-3</v>
      </c>
      <c r="E918" t="b">
        <v>0</v>
      </c>
    </row>
    <row r="919" spans="1:5" x14ac:dyDescent="0.25">
      <c r="A919">
        <v>4335783</v>
      </c>
      <c r="B919" s="1">
        <v>202288.13741829799</v>
      </c>
      <c r="C919" s="1">
        <v>449120.28783598699</v>
      </c>
      <c r="D919">
        <v>3.2003094999999999E-3</v>
      </c>
      <c r="E919" t="b">
        <v>0</v>
      </c>
    </row>
    <row r="920" spans="1:5" x14ac:dyDescent="0.25">
      <c r="A920">
        <v>4335780</v>
      </c>
      <c r="B920" s="1">
        <v>201729.77450283701</v>
      </c>
      <c r="C920" s="1">
        <v>449120.28783598699</v>
      </c>
      <c r="D920">
        <v>7.5947020000000001E-3</v>
      </c>
      <c r="E920" t="b">
        <v>0</v>
      </c>
    </row>
    <row r="921" spans="1:5" x14ac:dyDescent="0.25">
      <c r="A921">
        <v>4335781</v>
      </c>
      <c r="B921" s="1">
        <v>201915.89547465701</v>
      </c>
      <c r="C921" s="1">
        <v>449120.28783598699</v>
      </c>
      <c r="D921">
        <v>7.4771359999999997E-3</v>
      </c>
      <c r="E921" t="b">
        <v>0</v>
      </c>
    </row>
    <row r="922" spans="1:5" x14ac:dyDescent="0.25">
      <c r="A922">
        <v>3877075</v>
      </c>
      <c r="B922" s="1">
        <v>200799.169643734</v>
      </c>
      <c r="C922" s="1">
        <v>433001.73885863298</v>
      </c>
      <c r="D922">
        <v>2.9382766999999999E-3</v>
      </c>
      <c r="E922" t="b">
        <v>0</v>
      </c>
    </row>
    <row r="923" spans="1:5" x14ac:dyDescent="0.25">
      <c r="A923">
        <v>3877074</v>
      </c>
      <c r="B923" s="1">
        <v>200613.048671914</v>
      </c>
      <c r="C923" s="1">
        <v>433001.73885863298</v>
      </c>
      <c r="D923">
        <v>2.0412024999999999E-3</v>
      </c>
      <c r="E923" t="b">
        <v>0</v>
      </c>
    </row>
    <row r="924" spans="1:5" x14ac:dyDescent="0.25">
      <c r="A924">
        <v>3877073</v>
      </c>
      <c r="B924" s="1">
        <v>200426.92770009401</v>
      </c>
      <c r="C924" s="1">
        <v>433001.73885863298</v>
      </c>
      <c r="D924">
        <v>4.0664873000000002E-3</v>
      </c>
      <c r="E924" t="b">
        <v>0</v>
      </c>
    </row>
    <row r="925" spans="1:5" x14ac:dyDescent="0.25">
      <c r="A925">
        <v>3877079</v>
      </c>
      <c r="B925" s="1">
        <v>201543.653531016</v>
      </c>
      <c r="C925" s="1">
        <v>433001.73885863298</v>
      </c>
      <c r="D925">
        <v>2.6460144000000001E-3</v>
      </c>
      <c r="E925" t="b">
        <v>0</v>
      </c>
    </row>
    <row r="926" spans="1:5" x14ac:dyDescent="0.25">
      <c r="A926">
        <v>4450478</v>
      </c>
      <c r="B926" s="1">
        <v>205917.49636879601</v>
      </c>
      <c r="C926" s="1">
        <v>453149.92508032499</v>
      </c>
      <c r="D926">
        <v>1.8931676999999999E-3</v>
      </c>
      <c r="E926" t="b">
        <v>0</v>
      </c>
    </row>
    <row r="927" spans="1:5" x14ac:dyDescent="0.25">
      <c r="A927">
        <v>3877078</v>
      </c>
      <c r="B927" s="1">
        <v>201357.532559196</v>
      </c>
      <c r="C927" s="1">
        <v>433001.73885863298</v>
      </c>
      <c r="D927">
        <v>3.5796945999999998E-3</v>
      </c>
      <c r="E927" t="b">
        <v>0</v>
      </c>
    </row>
    <row r="928" spans="1:5" x14ac:dyDescent="0.25">
      <c r="A928">
        <v>4450480</v>
      </c>
      <c r="B928" s="1">
        <v>206289.738312437</v>
      </c>
      <c r="C928" s="1">
        <v>453149.92508032499</v>
      </c>
      <c r="D928">
        <v>2.0797390999999998E-3</v>
      </c>
      <c r="E928" t="b">
        <v>0</v>
      </c>
    </row>
    <row r="929" spans="1:5" x14ac:dyDescent="0.25">
      <c r="A929">
        <v>3877068</v>
      </c>
      <c r="B929" s="1">
        <v>199496.32284099099</v>
      </c>
      <c r="C929" s="1">
        <v>433001.73885863298</v>
      </c>
      <c r="D929">
        <v>2.2502394000000004E-3</v>
      </c>
      <c r="E929" t="b">
        <v>0</v>
      </c>
    </row>
    <row r="930" spans="1:5" x14ac:dyDescent="0.25">
      <c r="A930">
        <v>4565181</v>
      </c>
      <c r="B930" s="1">
        <v>211221.94406567799</v>
      </c>
      <c r="C930" s="1">
        <v>457179.56232466298</v>
      </c>
      <c r="D930">
        <v>2.5485500000000001E-3</v>
      </c>
      <c r="E930" t="b">
        <v>0</v>
      </c>
    </row>
    <row r="931" spans="1:5" x14ac:dyDescent="0.25">
      <c r="A931">
        <v>3877059</v>
      </c>
      <c r="B931" s="1">
        <v>197821.23409460799</v>
      </c>
      <c r="C931" s="1">
        <v>433001.73885863298</v>
      </c>
      <c r="D931">
        <v>2.0938424E-3</v>
      </c>
      <c r="E931" t="b">
        <v>0</v>
      </c>
    </row>
    <row r="932" spans="1:5" x14ac:dyDescent="0.25">
      <c r="A932">
        <v>4565183</v>
      </c>
      <c r="B932" s="1">
        <v>211594.186009319</v>
      </c>
      <c r="C932" s="1">
        <v>457179.56232466298</v>
      </c>
      <c r="D932">
        <v>2.3815837000000003E-3</v>
      </c>
      <c r="E932" t="b">
        <v>0</v>
      </c>
    </row>
    <row r="933" spans="1:5" x14ac:dyDescent="0.25">
      <c r="A933">
        <v>4565182</v>
      </c>
      <c r="B933" s="1">
        <v>211408.06503749799</v>
      </c>
      <c r="C933" s="1">
        <v>457179.56232466298</v>
      </c>
      <c r="D933">
        <v>2.5997580999999998E-3</v>
      </c>
      <c r="E933" t="b">
        <v>0</v>
      </c>
    </row>
    <row r="934" spans="1:5" x14ac:dyDescent="0.25">
      <c r="A934">
        <v>3877062</v>
      </c>
      <c r="B934" s="1">
        <v>198379.597010069</v>
      </c>
      <c r="C934" s="1">
        <v>433001.73885863298</v>
      </c>
      <c r="D934">
        <v>2.0521507999999998E-3</v>
      </c>
      <c r="E934" t="b">
        <v>0</v>
      </c>
    </row>
    <row r="935" spans="1:5" x14ac:dyDescent="0.25">
      <c r="A935">
        <v>4565179</v>
      </c>
      <c r="B935" s="1">
        <v>210849.70212203701</v>
      </c>
      <c r="C935" s="1">
        <v>457179.56232466298</v>
      </c>
      <c r="D935">
        <v>2.0247823999999998E-3</v>
      </c>
      <c r="E935" t="b">
        <v>0</v>
      </c>
    </row>
    <row r="936" spans="1:5" x14ac:dyDescent="0.25">
      <c r="A936">
        <v>3877061</v>
      </c>
      <c r="B936" s="1">
        <v>198193.47603824901</v>
      </c>
      <c r="C936" s="1">
        <v>433001.73885863298</v>
      </c>
      <c r="D936">
        <v>2.1052787000000002E-3</v>
      </c>
      <c r="E936" t="b">
        <v>0</v>
      </c>
    </row>
    <row r="937" spans="1:5" x14ac:dyDescent="0.25">
      <c r="A937">
        <v>3877060</v>
      </c>
      <c r="B937" s="1">
        <v>198007.35506642799</v>
      </c>
      <c r="C937" s="1">
        <v>433001.73885863298</v>
      </c>
      <c r="D937">
        <v>2.4145525000000001E-3</v>
      </c>
      <c r="E937" t="b">
        <v>0</v>
      </c>
    </row>
    <row r="938" spans="1:5" x14ac:dyDescent="0.25">
      <c r="A938">
        <v>3852600</v>
      </c>
      <c r="B938" s="1">
        <v>198751.83895370999</v>
      </c>
      <c r="C938" s="1">
        <v>432142.08291317499</v>
      </c>
      <c r="D938">
        <v>2.0875365999999998E-3</v>
      </c>
      <c r="E938" t="b">
        <v>0</v>
      </c>
    </row>
    <row r="939" spans="1:5" x14ac:dyDescent="0.25">
      <c r="A939">
        <v>3852601</v>
      </c>
      <c r="B939" s="1">
        <v>198937.95992553001</v>
      </c>
      <c r="C939" s="1">
        <v>432142.08291317499</v>
      </c>
      <c r="D939">
        <v>1.8789662999999998E-3</v>
      </c>
      <c r="E939" t="b">
        <v>0</v>
      </c>
    </row>
    <row r="940" spans="1:5" x14ac:dyDescent="0.25">
      <c r="A940">
        <v>3967290</v>
      </c>
      <c r="B940" s="1">
        <v>201450.59304510601</v>
      </c>
      <c r="C940" s="1">
        <v>436171.72015751299</v>
      </c>
      <c r="D940">
        <v>2.2250198999999998E-3</v>
      </c>
      <c r="E940" t="b">
        <v>0</v>
      </c>
    </row>
    <row r="941" spans="1:5" x14ac:dyDescent="0.25">
      <c r="A941">
        <v>3852604</v>
      </c>
      <c r="B941" s="1">
        <v>199496.32284099099</v>
      </c>
      <c r="C941" s="1">
        <v>432142.08291317499</v>
      </c>
      <c r="D941">
        <v>1.9104690000000001E-3</v>
      </c>
      <c r="E941" t="b">
        <v>0</v>
      </c>
    </row>
    <row r="942" spans="1:5" x14ac:dyDescent="0.25">
      <c r="A942">
        <v>3967284</v>
      </c>
      <c r="B942" s="1">
        <v>200333.867214183</v>
      </c>
      <c r="C942" s="1">
        <v>436171.72015751299</v>
      </c>
      <c r="D942">
        <v>2.4388449999999998E-3</v>
      </c>
      <c r="E942" t="b">
        <v>0</v>
      </c>
    </row>
    <row r="943" spans="1:5" x14ac:dyDescent="0.25">
      <c r="A943">
        <v>3852595</v>
      </c>
      <c r="B943" s="1">
        <v>197821.23409460799</v>
      </c>
      <c r="C943" s="1">
        <v>432142.08291317499</v>
      </c>
      <c r="D943">
        <v>2.5510699999999999E-3</v>
      </c>
      <c r="E943" t="b">
        <v>0</v>
      </c>
    </row>
    <row r="944" spans="1:5" x14ac:dyDescent="0.25">
      <c r="A944">
        <v>3967285</v>
      </c>
      <c r="B944" s="1">
        <v>200519.98818600399</v>
      </c>
      <c r="C944" s="1">
        <v>436171.72015751299</v>
      </c>
      <c r="D944">
        <v>2.0028161999999998E-3</v>
      </c>
      <c r="E944" t="b">
        <v>0</v>
      </c>
    </row>
    <row r="945" spans="1:5" x14ac:dyDescent="0.25">
      <c r="A945">
        <v>3852592</v>
      </c>
      <c r="B945" s="1">
        <v>197262.87117914599</v>
      </c>
      <c r="C945" s="1">
        <v>432142.08291317499</v>
      </c>
      <c r="D945">
        <v>2.7872320000000002E-3</v>
      </c>
      <c r="E945" t="b">
        <v>0</v>
      </c>
    </row>
    <row r="946" spans="1:5" x14ac:dyDescent="0.25">
      <c r="A946">
        <v>3852593</v>
      </c>
      <c r="B946" s="1">
        <v>197448.99215096701</v>
      </c>
      <c r="C946" s="1">
        <v>432142.08291317499</v>
      </c>
      <c r="D946">
        <v>2.4966508999999999E-3</v>
      </c>
      <c r="E946" t="b">
        <v>0</v>
      </c>
    </row>
    <row r="947" spans="1:5" x14ac:dyDescent="0.25">
      <c r="A947">
        <v>3852599</v>
      </c>
      <c r="B947" s="1">
        <v>198565.717981889</v>
      </c>
      <c r="C947" s="1">
        <v>432142.08291317499</v>
      </c>
      <c r="D947">
        <v>2.2839659999999997E-3</v>
      </c>
      <c r="E947" t="b">
        <v>0</v>
      </c>
    </row>
    <row r="948" spans="1:5" x14ac:dyDescent="0.25">
      <c r="A948">
        <v>3852596</v>
      </c>
      <c r="B948" s="1">
        <v>198007.35506642799</v>
      </c>
      <c r="C948" s="1">
        <v>432142.08291317499</v>
      </c>
      <c r="D948">
        <v>1.936662E-3</v>
      </c>
      <c r="E948" t="b">
        <v>0</v>
      </c>
    </row>
    <row r="949" spans="1:5" x14ac:dyDescent="0.25">
      <c r="A949">
        <v>3852597</v>
      </c>
      <c r="B949" s="1">
        <v>198193.47603824901</v>
      </c>
      <c r="C949" s="1">
        <v>432142.08291317499</v>
      </c>
      <c r="D949">
        <v>1.7762025000000001E-3</v>
      </c>
      <c r="E949" t="b">
        <v>0</v>
      </c>
    </row>
    <row r="950" spans="1:5" x14ac:dyDescent="0.25">
      <c r="A950">
        <v>3967276</v>
      </c>
      <c r="B950" s="1">
        <v>198844.89943962</v>
      </c>
      <c r="C950" s="1">
        <v>436171.72015751299</v>
      </c>
      <c r="D950">
        <v>1.7288238E-3</v>
      </c>
      <c r="E950" t="b">
        <v>0</v>
      </c>
    </row>
    <row r="951" spans="1:5" x14ac:dyDescent="0.25">
      <c r="A951">
        <v>3967277</v>
      </c>
      <c r="B951" s="1">
        <v>199031.02041144</v>
      </c>
      <c r="C951" s="1">
        <v>436171.72015751299</v>
      </c>
      <c r="D951">
        <v>1.7491163000000001E-3</v>
      </c>
      <c r="E951" t="b">
        <v>0</v>
      </c>
    </row>
    <row r="952" spans="1:5" x14ac:dyDescent="0.25">
      <c r="A952">
        <v>3967278</v>
      </c>
      <c r="B952" s="1">
        <v>199217.14138326101</v>
      </c>
      <c r="C952" s="1">
        <v>436171.72015751299</v>
      </c>
      <c r="D952">
        <v>1.8411412E-3</v>
      </c>
      <c r="E952" t="b">
        <v>0</v>
      </c>
    </row>
    <row r="953" spans="1:5" x14ac:dyDescent="0.25">
      <c r="A953">
        <v>3967279</v>
      </c>
      <c r="B953" s="1">
        <v>199403.26235508101</v>
      </c>
      <c r="C953" s="1">
        <v>436171.72015751299</v>
      </c>
      <c r="D953">
        <v>2.0129604000000004E-3</v>
      </c>
      <c r="E953" t="b">
        <v>0</v>
      </c>
    </row>
    <row r="954" spans="1:5" x14ac:dyDescent="0.25">
      <c r="A954">
        <v>3967272</v>
      </c>
      <c r="B954" s="1">
        <v>198100.415552338</v>
      </c>
      <c r="C954" s="1">
        <v>436171.72015751299</v>
      </c>
      <c r="D954">
        <v>1.6236538999999999E-3</v>
      </c>
      <c r="E954" t="b">
        <v>0</v>
      </c>
    </row>
    <row r="955" spans="1:5" x14ac:dyDescent="0.25">
      <c r="A955">
        <v>3967273</v>
      </c>
      <c r="B955" s="1">
        <v>198286.53652415899</v>
      </c>
      <c r="C955" s="1">
        <v>436171.72015751299</v>
      </c>
      <c r="D955">
        <v>1.6540249999999999E-3</v>
      </c>
      <c r="E955" t="b">
        <v>0</v>
      </c>
    </row>
    <row r="956" spans="1:5" x14ac:dyDescent="0.25">
      <c r="A956">
        <v>3967274</v>
      </c>
      <c r="B956" s="1">
        <v>198472.65749597899</v>
      </c>
      <c r="C956" s="1">
        <v>436171.72015751299</v>
      </c>
      <c r="D956">
        <v>1.6611476E-3</v>
      </c>
      <c r="E956" t="b">
        <v>0</v>
      </c>
    </row>
    <row r="957" spans="1:5" x14ac:dyDescent="0.25">
      <c r="A957">
        <v>3967275</v>
      </c>
      <c r="B957" s="1">
        <v>198658.7784678</v>
      </c>
      <c r="C957" s="1">
        <v>436171.72015751299</v>
      </c>
      <c r="D957">
        <v>1.7084955000000001E-3</v>
      </c>
      <c r="E957" t="b">
        <v>0</v>
      </c>
    </row>
    <row r="958" spans="1:5" x14ac:dyDescent="0.25">
      <c r="A958">
        <v>3967269</v>
      </c>
      <c r="B958" s="1">
        <v>197542.05263687699</v>
      </c>
      <c r="C958" s="1">
        <v>436171.72015751299</v>
      </c>
      <c r="D958">
        <v>1.6706114000000002E-3</v>
      </c>
      <c r="E958" t="b">
        <v>0</v>
      </c>
    </row>
    <row r="959" spans="1:5" x14ac:dyDescent="0.25">
      <c r="A959">
        <v>3967270</v>
      </c>
      <c r="B959" s="1">
        <v>197728.17360869699</v>
      </c>
      <c r="C959" s="1">
        <v>436171.72015751299</v>
      </c>
      <c r="D959">
        <v>1.7137748999999998E-3</v>
      </c>
      <c r="E959" t="b">
        <v>0</v>
      </c>
    </row>
    <row r="960" spans="1:5" x14ac:dyDescent="0.25">
      <c r="A960">
        <v>3967271</v>
      </c>
      <c r="B960" s="1">
        <v>197914.29458051801</v>
      </c>
      <c r="C960" s="1">
        <v>436171.72015751299</v>
      </c>
      <c r="D960">
        <v>1.6699275E-3</v>
      </c>
      <c r="E960" t="b">
        <v>0</v>
      </c>
    </row>
    <row r="961" spans="1:5" x14ac:dyDescent="0.25">
      <c r="A961">
        <v>3967264</v>
      </c>
      <c r="B961" s="1">
        <v>196611.447777775</v>
      </c>
      <c r="C961" s="1">
        <v>436171.72015751299</v>
      </c>
      <c r="D961">
        <v>1.6015653999999998E-3</v>
      </c>
      <c r="E961" t="b">
        <v>0</v>
      </c>
    </row>
    <row r="962" spans="1:5" x14ac:dyDescent="0.25">
      <c r="A962">
        <v>3967265</v>
      </c>
      <c r="B962" s="1">
        <v>196797.568749595</v>
      </c>
      <c r="C962" s="1">
        <v>436171.72015751299</v>
      </c>
      <c r="D962">
        <v>1.585546E-3</v>
      </c>
      <c r="E962" t="b">
        <v>0</v>
      </c>
    </row>
    <row r="963" spans="1:5" x14ac:dyDescent="0.25">
      <c r="A963">
        <v>3967266</v>
      </c>
      <c r="B963" s="1">
        <v>196983.68972141601</v>
      </c>
      <c r="C963" s="1">
        <v>436171.72015751299</v>
      </c>
      <c r="D963">
        <v>1.6184341E-3</v>
      </c>
      <c r="E963" t="b">
        <v>0</v>
      </c>
    </row>
    <row r="964" spans="1:5" x14ac:dyDescent="0.25">
      <c r="A964">
        <v>3967263</v>
      </c>
      <c r="B964" s="1">
        <v>196425.326805955</v>
      </c>
      <c r="C964" s="1">
        <v>436171.72015751299</v>
      </c>
      <c r="D964">
        <v>1.3604132000000001E-3</v>
      </c>
      <c r="E964" t="b">
        <v>0</v>
      </c>
    </row>
    <row r="965" spans="1:5" x14ac:dyDescent="0.25">
      <c r="A965">
        <v>4401527</v>
      </c>
      <c r="B965" s="1">
        <v>201636.71401692601</v>
      </c>
      <c r="C965" s="1">
        <v>451430.61318940698</v>
      </c>
      <c r="D965">
        <v>6.4188129999999998E-3</v>
      </c>
      <c r="E965" t="b">
        <v>0</v>
      </c>
    </row>
    <row r="966" spans="1:5" x14ac:dyDescent="0.25">
      <c r="A966">
        <v>4401526</v>
      </c>
      <c r="B966" s="1">
        <v>201450.59304510601</v>
      </c>
      <c r="C966" s="1">
        <v>451430.61318940698</v>
      </c>
      <c r="D966">
        <v>6.1670040000000002E-3</v>
      </c>
      <c r="E966" t="b">
        <v>0</v>
      </c>
    </row>
    <row r="967" spans="1:5" x14ac:dyDescent="0.25">
      <c r="A967">
        <v>4401531</v>
      </c>
      <c r="B967" s="1">
        <v>202381.19790420801</v>
      </c>
      <c r="C967" s="1">
        <v>451430.61318940698</v>
      </c>
      <c r="D967">
        <v>6.8923814000000005E-3</v>
      </c>
      <c r="E967" t="b">
        <v>0</v>
      </c>
    </row>
    <row r="968" spans="1:5" x14ac:dyDescent="0.25">
      <c r="A968">
        <v>4401530</v>
      </c>
      <c r="B968" s="1">
        <v>202195.07693238801</v>
      </c>
      <c r="C968" s="1">
        <v>451430.61318940698</v>
      </c>
      <c r="D968">
        <v>6.8374689999999997E-3</v>
      </c>
      <c r="E968" t="b">
        <v>0</v>
      </c>
    </row>
    <row r="969" spans="1:5" x14ac:dyDescent="0.25">
      <c r="A969">
        <v>4401529</v>
      </c>
      <c r="B969" s="1">
        <v>202008.95596056699</v>
      </c>
      <c r="C969" s="1">
        <v>451430.61318940698</v>
      </c>
      <c r="D969">
        <v>6.5928404999999997E-3</v>
      </c>
      <c r="E969" t="b">
        <v>0</v>
      </c>
    </row>
    <row r="970" spans="1:5" x14ac:dyDescent="0.25">
      <c r="A970">
        <v>4401528</v>
      </c>
      <c r="B970" s="1">
        <v>201822.834988747</v>
      </c>
      <c r="C970" s="1">
        <v>451430.61318940698</v>
      </c>
      <c r="D970">
        <v>6.6507959999999996E-3</v>
      </c>
      <c r="E970" t="b">
        <v>0</v>
      </c>
    </row>
    <row r="971" spans="1:5" x14ac:dyDescent="0.25">
      <c r="A971">
        <v>4401535</v>
      </c>
      <c r="B971" s="1">
        <v>203125.68179149</v>
      </c>
      <c r="C971" s="1">
        <v>451430.61318940698</v>
      </c>
      <c r="D971">
        <v>3.0542080000000001E-3</v>
      </c>
      <c r="E971" t="b">
        <v>0</v>
      </c>
    </row>
    <row r="972" spans="1:5" x14ac:dyDescent="0.25">
      <c r="A972">
        <v>3762437</v>
      </c>
      <c r="B972" s="1">
        <v>207592.58511518</v>
      </c>
      <c r="C972" s="1">
        <v>428972.10161429498</v>
      </c>
      <c r="D972">
        <v>3.8501054000000001E-3</v>
      </c>
      <c r="E972" t="b">
        <v>0</v>
      </c>
    </row>
    <row r="973" spans="1:5" x14ac:dyDescent="0.25">
      <c r="A973">
        <v>4401534</v>
      </c>
      <c r="B973" s="1">
        <v>202939.56081966899</v>
      </c>
      <c r="C973" s="1">
        <v>451430.61318940698</v>
      </c>
      <c r="D973">
        <v>6.5567962999999998E-3</v>
      </c>
      <c r="E973" t="b">
        <v>0</v>
      </c>
    </row>
    <row r="974" spans="1:5" x14ac:dyDescent="0.25">
      <c r="A974">
        <v>4401533</v>
      </c>
      <c r="B974" s="1">
        <v>202753.43984784899</v>
      </c>
      <c r="C974" s="1">
        <v>451430.61318940698</v>
      </c>
      <c r="D974">
        <v>6.8474434000000001E-3</v>
      </c>
      <c r="E974" t="b">
        <v>0</v>
      </c>
    </row>
    <row r="975" spans="1:5" x14ac:dyDescent="0.25">
      <c r="A975">
        <v>4401532</v>
      </c>
      <c r="B975" s="1">
        <v>202567.318876028</v>
      </c>
      <c r="C975" s="1">
        <v>451430.61318940698</v>
      </c>
      <c r="D975">
        <v>6.8947130000000002E-3</v>
      </c>
      <c r="E975" t="b">
        <v>0</v>
      </c>
    </row>
    <row r="976" spans="1:5" x14ac:dyDescent="0.25">
      <c r="A976">
        <v>3762438</v>
      </c>
      <c r="B976" s="1">
        <v>207778.706087</v>
      </c>
      <c r="C976" s="1">
        <v>428972.10161429498</v>
      </c>
      <c r="D976">
        <v>4.7528070000000004E-3</v>
      </c>
      <c r="E976" t="b">
        <v>0</v>
      </c>
    </row>
    <row r="977" spans="1:5" x14ac:dyDescent="0.25">
      <c r="A977">
        <v>4311303</v>
      </c>
      <c r="B977" s="1">
        <v>199310.201869171</v>
      </c>
      <c r="C977" s="1">
        <v>448260.63189052802</v>
      </c>
      <c r="D977">
        <v>2.7162939999999997E-3</v>
      </c>
      <c r="E977" t="b">
        <v>0</v>
      </c>
    </row>
    <row r="978" spans="1:5" x14ac:dyDescent="0.25">
      <c r="A978">
        <v>4425995</v>
      </c>
      <c r="B978" s="1">
        <v>202381.19790420801</v>
      </c>
      <c r="C978" s="1">
        <v>452290.26913486602</v>
      </c>
      <c r="D978">
        <v>6.4100440000000002E-3</v>
      </c>
      <c r="E978" t="b">
        <v>0</v>
      </c>
    </row>
    <row r="979" spans="1:5" x14ac:dyDescent="0.25">
      <c r="A979">
        <v>4311305</v>
      </c>
      <c r="B979" s="1">
        <v>199682.44381281201</v>
      </c>
      <c r="C979" s="1">
        <v>448260.63189052802</v>
      </c>
      <c r="D979">
        <v>5.4005335000000005E-3</v>
      </c>
      <c r="E979" t="b">
        <v>0</v>
      </c>
    </row>
    <row r="980" spans="1:5" x14ac:dyDescent="0.25">
      <c r="A980">
        <v>4425994</v>
      </c>
      <c r="B980" s="1">
        <v>202195.07693238801</v>
      </c>
      <c r="C980" s="1">
        <v>452290.26913486602</v>
      </c>
      <c r="D980">
        <v>6.1583775999999998E-3</v>
      </c>
      <c r="E980" t="b">
        <v>0</v>
      </c>
    </row>
    <row r="981" spans="1:5" x14ac:dyDescent="0.25">
      <c r="A981">
        <v>4311304</v>
      </c>
      <c r="B981" s="1">
        <v>199496.32284099099</v>
      </c>
      <c r="C981" s="1">
        <v>448260.63189052802</v>
      </c>
      <c r="D981">
        <v>6.6031993000000002E-3</v>
      </c>
      <c r="E981" t="b">
        <v>0</v>
      </c>
    </row>
    <row r="982" spans="1:5" x14ac:dyDescent="0.25">
      <c r="A982">
        <v>4425993</v>
      </c>
      <c r="B982" s="1">
        <v>202008.95596056699</v>
      </c>
      <c r="C982" s="1">
        <v>452290.26913486602</v>
      </c>
      <c r="D982">
        <v>2.1328883E-3</v>
      </c>
      <c r="E982" t="b">
        <v>1</v>
      </c>
    </row>
    <row r="983" spans="1:5" x14ac:dyDescent="0.25">
      <c r="A983">
        <v>4311307</v>
      </c>
      <c r="B983" s="1">
        <v>200054.68575645299</v>
      </c>
      <c r="C983" s="1">
        <v>448260.63189052802</v>
      </c>
      <c r="D983">
        <v>5.8522540000000003E-3</v>
      </c>
      <c r="E983" t="b">
        <v>0</v>
      </c>
    </row>
    <row r="984" spans="1:5" x14ac:dyDescent="0.25">
      <c r="A984">
        <v>4311306</v>
      </c>
      <c r="B984" s="1">
        <v>199868.56478463201</v>
      </c>
      <c r="C984" s="1">
        <v>448260.63189052802</v>
      </c>
      <c r="D984">
        <v>3.5264543999999997E-3</v>
      </c>
      <c r="E984" t="b">
        <v>0</v>
      </c>
    </row>
    <row r="985" spans="1:5" x14ac:dyDescent="0.25">
      <c r="A985">
        <v>4311309</v>
      </c>
      <c r="B985" s="1">
        <v>200426.92770009401</v>
      </c>
      <c r="C985" s="1">
        <v>448260.63189052802</v>
      </c>
      <c r="D985">
        <v>6.7028345000000001E-3</v>
      </c>
      <c r="E985" t="b">
        <v>0</v>
      </c>
    </row>
    <row r="986" spans="1:5" x14ac:dyDescent="0.25">
      <c r="A986">
        <v>4311308</v>
      </c>
      <c r="B986" s="1">
        <v>200240.80672827299</v>
      </c>
      <c r="C986" s="1">
        <v>448260.63189052802</v>
      </c>
      <c r="D986">
        <v>6.4680197E-3</v>
      </c>
      <c r="E986" t="b">
        <v>0</v>
      </c>
    </row>
    <row r="987" spans="1:5" x14ac:dyDescent="0.25">
      <c r="A987">
        <v>4311311</v>
      </c>
      <c r="B987" s="1">
        <v>200799.169643734</v>
      </c>
      <c r="C987" s="1">
        <v>448260.63189052802</v>
      </c>
      <c r="D987">
        <v>3.405319E-3</v>
      </c>
      <c r="E987" t="b">
        <v>0</v>
      </c>
    </row>
    <row r="988" spans="1:5" x14ac:dyDescent="0.25">
      <c r="A988">
        <v>4425996</v>
      </c>
      <c r="B988" s="1">
        <v>202567.318876028</v>
      </c>
      <c r="C988" s="1">
        <v>452290.26913486602</v>
      </c>
      <c r="D988">
        <v>4.5582180000000002E-3</v>
      </c>
      <c r="E988" t="b">
        <v>0</v>
      </c>
    </row>
    <row r="989" spans="1:5" x14ac:dyDescent="0.25">
      <c r="A989">
        <v>4311310</v>
      </c>
      <c r="B989" s="1">
        <v>200613.048671914</v>
      </c>
      <c r="C989" s="1">
        <v>448260.63189052802</v>
      </c>
      <c r="D989">
        <v>6.4499202999999993E-3</v>
      </c>
      <c r="E989" t="b">
        <v>0</v>
      </c>
    </row>
    <row r="990" spans="1:5" x14ac:dyDescent="0.25">
      <c r="A990">
        <v>3852643</v>
      </c>
      <c r="B990" s="1">
        <v>206755.04074198799</v>
      </c>
      <c r="C990" s="1">
        <v>432142.08291317499</v>
      </c>
      <c r="D990">
        <v>4.4299159999999999E-3</v>
      </c>
      <c r="E990" t="b">
        <v>0</v>
      </c>
    </row>
    <row r="991" spans="1:5" x14ac:dyDescent="0.25">
      <c r="A991">
        <v>4245786</v>
      </c>
      <c r="B991" s="1">
        <v>242024.96490195699</v>
      </c>
      <c r="C991" s="1">
        <v>445950.30653710698</v>
      </c>
      <c r="D991">
        <v>9.1376339999999986E-3</v>
      </c>
      <c r="E991" t="b">
        <v>0</v>
      </c>
    </row>
    <row r="992" spans="1:5" x14ac:dyDescent="0.25">
      <c r="A992">
        <v>4245787</v>
      </c>
      <c r="B992" s="1">
        <v>242211.08587377801</v>
      </c>
      <c r="C992" s="1">
        <v>445950.30653710698</v>
      </c>
      <c r="D992">
        <v>1.2885789999999999E-2</v>
      </c>
      <c r="E992" t="b">
        <v>0</v>
      </c>
    </row>
    <row r="993" spans="1:5" x14ac:dyDescent="0.25">
      <c r="A993">
        <v>4245788</v>
      </c>
      <c r="B993" s="1">
        <v>242397.206845598</v>
      </c>
      <c r="C993" s="1">
        <v>445950.30653710698</v>
      </c>
      <c r="D993">
        <v>1.1226227E-2</v>
      </c>
      <c r="E993" t="b">
        <v>0</v>
      </c>
    </row>
    <row r="994" spans="1:5" x14ac:dyDescent="0.25">
      <c r="A994">
        <v>4245789</v>
      </c>
      <c r="B994" s="1">
        <v>242583.32781741899</v>
      </c>
      <c r="C994" s="1">
        <v>445950.30653710698</v>
      </c>
      <c r="D994">
        <v>1.0012720000000001E-2</v>
      </c>
      <c r="E994" t="b">
        <v>0</v>
      </c>
    </row>
    <row r="995" spans="1:5" x14ac:dyDescent="0.25">
      <c r="A995">
        <v>4540717</v>
      </c>
      <c r="B995" s="1">
        <v>211221.94406567799</v>
      </c>
      <c r="C995" s="1">
        <v>456319.90637920401</v>
      </c>
      <c r="D995">
        <v>2.0789443000000002E-3</v>
      </c>
      <c r="E995" t="b">
        <v>0</v>
      </c>
    </row>
    <row r="996" spans="1:5" x14ac:dyDescent="0.25">
      <c r="A996">
        <v>3852628</v>
      </c>
      <c r="B996" s="1">
        <v>203963.22616468201</v>
      </c>
      <c r="C996" s="1">
        <v>432142.08291317499</v>
      </c>
      <c r="D996">
        <v>2.7795063999999999E-3</v>
      </c>
      <c r="E996" t="b">
        <v>0</v>
      </c>
    </row>
    <row r="997" spans="1:5" x14ac:dyDescent="0.25">
      <c r="A997">
        <v>3852618</v>
      </c>
      <c r="B997" s="1">
        <v>202102.01644647701</v>
      </c>
      <c r="C997" s="1">
        <v>432142.08291317499</v>
      </c>
      <c r="D997">
        <v>2.5637954000000004E-3</v>
      </c>
      <c r="E997" t="b">
        <v>0</v>
      </c>
    </row>
    <row r="998" spans="1:5" x14ac:dyDescent="0.25">
      <c r="A998">
        <v>3852619</v>
      </c>
      <c r="B998" s="1">
        <v>202288.13741829799</v>
      </c>
      <c r="C998" s="1">
        <v>432142.08291317499</v>
      </c>
      <c r="D998">
        <v>3.2048249000000001E-3</v>
      </c>
      <c r="E998" t="b">
        <v>0</v>
      </c>
    </row>
    <row r="999" spans="1:5" x14ac:dyDescent="0.25">
      <c r="A999">
        <v>3852620</v>
      </c>
      <c r="B999" s="1">
        <v>202474.25839011799</v>
      </c>
      <c r="C999" s="1">
        <v>432142.08291317499</v>
      </c>
      <c r="D999">
        <v>4.2707316999999996E-3</v>
      </c>
      <c r="E999" t="b">
        <v>0</v>
      </c>
    </row>
    <row r="1000" spans="1:5" x14ac:dyDescent="0.25">
      <c r="A1000">
        <v>3942836</v>
      </c>
      <c r="B1000" s="1">
        <v>203311.80276331</v>
      </c>
      <c r="C1000" s="1">
        <v>435312.06421205401</v>
      </c>
      <c r="D1000">
        <v>3.8352135000000002E-3</v>
      </c>
      <c r="E1000" t="b">
        <v>0</v>
      </c>
    </row>
    <row r="1001" spans="1:5" x14ac:dyDescent="0.25">
      <c r="A1001">
        <v>3942837</v>
      </c>
      <c r="B1001" s="1">
        <v>203497.92373513099</v>
      </c>
      <c r="C1001" s="1">
        <v>435312.06421205401</v>
      </c>
      <c r="D1001">
        <v>3.1276575E-3</v>
      </c>
      <c r="E1001" t="b">
        <v>0</v>
      </c>
    </row>
    <row r="1002" spans="1:5" x14ac:dyDescent="0.25">
      <c r="A1002">
        <v>3942838</v>
      </c>
      <c r="B1002" s="1">
        <v>203684.04470695101</v>
      </c>
      <c r="C1002" s="1">
        <v>435312.06421205401</v>
      </c>
      <c r="D1002">
        <v>2.8632760000000001E-3</v>
      </c>
      <c r="E1002" t="b">
        <v>0</v>
      </c>
    </row>
    <row r="1003" spans="1:5" x14ac:dyDescent="0.25">
      <c r="A1003">
        <v>3942834</v>
      </c>
      <c r="B1003" s="1">
        <v>202939.56081966899</v>
      </c>
      <c r="C1003" s="1">
        <v>435312.06421205401</v>
      </c>
      <c r="D1003">
        <v>2.5052876999999999E-3</v>
      </c>
      <c r="E1003" t="b">
        <v>0</v>
      </c>
    </row>
    <row r="1004" spans="1:5" x14ac:dyDescent="0.25">
      <c r="A1004">
        <v>3942835</v>
      </c>
      <c r="B1004" s="1">
        <v>203125.68179149</v>
      </c>
      <c r="C1004" s="1">
        <v>435312.06421205401</v>
      </c>
      <c r="D1004">
        <v>2.6149764999999999E-3</v>
      </c>
      <c r="E1004" t="b">
        <v>0</v>
      </c>
    </row>
    <row r="1005" spans="1:5" x14ac:dyDescent="0.25">
      <c r="A1005">
        <v>3942828</v>
      </c>
      <c r="B1005" s="1">
        <v>201822.834988747</v>
      </c>
      <c r="C1005" s="1">
        <v>435312.06421205401</v>
      </c>
      <c r="D1005">
        <v>2.7972142999999998E-3</v>
      </c>
      <c r="E1005" t="b">
        <v>0</v>
      </c>
    </row>
    <row r="1006" spans="1:5" x14ac:dyDescent="0.25">
      <c r="A1006">
        <v>3942829</v>
      </c>
      <c r="B1006" s="1">
        <v>202008.95596056699</v>
      </c>
      <c r="C1006" s="1">
        <v>435312.06421205401</v>
      </c>
      <c r="D1006">
        <v>3.1341153000000004E-3</v>
      </c>
      <c r="E1006" t="b">
        <v>0</v>
      </c>
    </row>
    <row r="1007" spans="1:5" x14ac:dyDescent="0.25">
      <c r="A1007">
        <v>3942830</v>
      </c>
      <c r="B1007" s="1">
        <v>202195.07693238801</v>
      </c>
      <c r="C1007" s="1">
        <v>435312.06421205401</v>
      </c>
      <c r="D1007">
        <v>2.7888279000000001E-3</v>
      </c>
      <c r="E1007" t="b">
        <v>0</v>
      </c>
    </row>
    <row r="1008" spans="1:5" x14ac:dyDescent="0.25">
      <c r="A1008">
        <v>3942831</v>
      </c>
      <c r="B1008" s="1">
        <v>202381.19790420801</v>
      </c>
      <c r="C1008" s="1">
        <v>435312.06421205401</v>
      </c>
      <c r="D1008">
        <v>2.4728250000000001E-3</v>
      </c>
      <c r="E1008" t="b">
        <v>0</v>
      </c>
    </row>
    <row r="1009" spans="1:5" x14ac:dyDescent="0.25">
      <c r="A1009">
        <v>3942827</v>
      </c>
      <c r="B1009" s="1">
        <v>201636.71401692601</v>
      </c>
      <c r="C1009" s="1">
        <v>435312.06421205401</v>
      </c>
      <c r="D1009">
        <v>2.5833906000000003E-3</v>
      </c>
      <c r="E1009" t="b">
        <v>0</v>
      </c>
    </row>
    <row r="1010" spans="1:5" x14ac:dyDescent="0.25">
      <c r="A1010">
        <v>3828130</v>
      </c>
      <c r="B1010" s="1">
        <v>197635.11312278701</v>
      </c>
      <c r="C1010" s="1">
        <v>431282.42696771602</v>
      </c>
      <c r="D1010">
        <v>1.621866E-3</v>
      </c>
      <c r="E1010" t="b">
        <v>0</v>
      </c>
    </row>
    <row r="1011" spans="1:5" x14ac:dyDescent="0.25">
      <c r="A1011">
        <v>3828131</v>
      </c>
      <c r="B1011" s="1">
        <v>197821.23409460799</v>
      </c>
      <c r="C1011" s="1">
        <v>431282.42696771602</v>
      </c>
      <c r="D1011">
        <v>2.1305368E-3</v>
      </c>
      <c r="E1011" t="b">
        <v>0</v>
      </c>
    </row>
    <row r="1012" spans="1:5" x14ac:dyDescent="0.25">
      <c r="A1012">
        <v>3828129</v>
      </c>
      <c r="B1012" s="1">
        <v>197448.99215096701</v>
      </c>
      <c r="C1012" s="1">
        <v>431282.42696771602</v>
      </c>
      <c r="D1012">
        <v>1.5232410999999999E-3</v>
      </c>
      <c r="E1012" t="b">
        <v>0</v>
      </c>
    </row>
    <row r="1013" spans="1:5" x14ac:dyDescent="0.25">
      <c r="A1013">
        <v>3828135</v>
      </c>
      <c r="B1013" s="1">
        <v>198565.717981889</v>
      </c>
      <c r="C1013" s="1">
        <v>431282.42696771602</v>
      </c>
      <c r="D1013">
        <v>1.8543741E-3</v>
      </c>
      <c r="E1013" t="b">
        <v>0</v>
      </c>
    </row>
    <row r="1014" spans="1:5" x14ac:dyDescent="0.25">
      <c r="A1014">
        <v>3942818</v>
      </c>
      <c r="B1014" s="1">
        <v>199961.62527054301</v>
      </c>
      <c r="C1014" s="1">
        <v>435312.06421205401</v>
      </c>
      <c r="D1014">
        <v>3.2145322E-3</v>
      </c>
      <c r="E1014" t="b">
        <v>0</v>
      </c>
    </row>
    <row r="1015" spans="1:5" x14ac:dyDescent="0.25">
      <c r="A1015">
        <v>3828132</v>
      </c>
      <c r="B1015" s="1">
        <v>198007.35506642799</v>
      </c>
      <c r="C1015" s="1">
        <v>431282.42696771602</v>
      </c>
      <c r="D1015">
        <v>2.9552659999999998E-3</v>
      </c>
      <c r="E1015" t="b">
        <v>0</v>
      </c>
    </row>
    <row r="1016" spans="1:5" x14ac:dyDescent="0.25">
      <c r="A1016">
        <v>3828133</v>
      </c>
      <c r="B1016" s="1">
        <v>198193.47603824901</v>
      </c>
      <c r="C1016" s="1">
        <v>431282.42696771602</v>
      </c>
      <c r="D1016">
        <v>1.7699145E-3</v>
      </c>
      <c r="E1016" t="b">
        <v>0</v>
      </c>
    </row>
    <row r="1017" spans="1:5" x14ac:dyDescent="0.25">
      <c r="A1017">
        <v>4377058</v>
      </c>
      <c r="B1017" s="1">
        <v>200706.10915782399</v>
      </c>
      <c r="C1017" s="1">
        <v>450570.95724394801</v>
      </c>
      <c r="D1017">
        <v>2.3446025999999997E-3</v>
      </c>
      <c r="E1017" t="b">
        <v>1</v>
      </c>
    </row>
    <row r="1018" spans="1:5" x14ac:dyDescent="0.25">
      <c r="A1018">
        <v>4377059</v>
      </c>
      <c r="B1018" s="1">
        <v>200892.230129645</v>
      </c>
      <c r="C1018" s="1">
        <v>450570.95724394801</v>
      </c>
      <c r="D1018">
        <v>2.5104158000000001E-3</v>
      </c>
      <c r="E1018" t="b">
        <v>0</v>
      </c>
    </row>
    <row r="1019" spans="1:5" x14ac:dyDescent="0.25">
      <c r="A1019">
        <v>4377062</v>
      </c>
      <c r="B1019" s="1">
        <v>201450.59304510601</v>
      </c>
      <c r="C1019" s="1">
        <v>450570.95724394801</v>
      </c>
      <c r="D1019">
        <v>6.6040489999999999E-3</v>
      </c>
      <c r="E1019" t="b">
        <v>0</v>
      </c>
    </row>
    <row r="1020" spans="1:5" x14ac:dyDescent="0.25">
      <c r="A1020">
        <v>3942808</v>
      </c>
      <c r="B1020" s="1">
        <v>198100.415552338</v>
      </c>
      <c r="C1020" s="1">
        <v>435312.06421205401</v>
      </c>
      <c r="D1020">
        <v>1.5443797999999999E-3</v>
      </c>
      <c r="E1020" t="b">
        <v>0</v>
      </c>
    </row>
    <row r="1021" spans="1:5" x14ac:dyDescent="0.25">
      <c r="A1021">
        <v>4377063</v>
      </c>
      <c r="B1021" s="1">
        <v>201636.71401692601</v>
      </c>
      <c r="C1021" s="1">
        <v>450570.95724394801</v>
      </c>
      <c r="D1021">
        <v>6.6969593000000003E-3</v>
      </c>
      <c r="E1021" t="b">
        <v>0</v>
      </c>
    </row>
    <row r="1022" spans="1:5" x14ac:dyDescent="0.25">
      <c r="A1022">
        <v>3942809</v>
      </c>
      <c r="B1022" s="1">
        <v>198286.53652415899</v>
      </c>
      <c r="C1022" s="1">
        <v>435312.06421205401</v>
      </c>
      <c r="D1022">
        <v>1.5523786999999999E-3</v>
      </c>
      <c r="E1022" t="b">
        <v>0</v>
      </c>
    </row>
    <row r="1023" spans="1:5" x14ac:dyDescent="0.25">
      <c r="A1023">
        <v>4377060</v>
      </c>
      <c r="B1023" s="1">
        <v>201078.351101465</v>
      </c>
      <c r="C1023" s="1">
        <v>450570.95724394801</v>
      </c>
      <c r="D1023">
        <v>6.2024250000000001E-3</v>
      </c>
      <c r="E1023" t="b">
        <v>0</v>
      </c>
    </row>
    <row r="1024" spans="1:5" x14ac:dyDescent="0.25">
      <c r="A1024">
        <v>4377061</v>
      </c>
      <c r="B1024" s="1">
        <v>201264.472073285</v>
      </c>
      <c r="C1024" s="1">
        <v>450570.95724394801</v>
      </c>
      <c r="D1024">
        <v>6.6000656000000006E-3</v>
      </c>
      <c r="E1024" t="b">
        <v>0</v>
      </c>
    </row>
    <row r="1025" spans="1:5" x14ac:dyDescent="0.25">
      <c r="A1025">
        <v>3828125</v>
      </c>
      <c r="B1025" s="1">
        <v>196704.50826368501</v>
      </c>
      <c r="C1025" s="1">
        <v>431282.42696771602</v>
      </c>
      <c r="D1025">
        <v>2.0774943999999997E-3</v>
      </c>
      <c r="E1025" t="b">
        <v>0</v>
      </c>
    </row>
    <row r="1026" spans="1:5" x14ac:dyDescent="0.25">
      <c r="A1026">
        <v>4377066</v>
      </c>
      <c r="B1026" s="1">
        <v>202195.07693238801</v>
      </c>
      <c r="C1026" s="1">
        <v>450570.95724394801</v>
      </c>
      <c r="D1026">
        <v>6.1931209999999993E-3</v>
      </c>
      <c r="E1026" t="b">
        <v>0</v>
      </c>
    </row>
    <row r="1027" spans="1:5" x14ac:dyDescent="0.25">
      <c r="A1027">
        <v>4631023</v>
      </c>
      <c r="B1027" s="1">
        <v>228810.37590270801</v>
      </c>
      <c r="C1027" s="1">
        <v>459489.88767808402</v>
      </c>
      <c r="D1027">
        <v>7.147858E-3</v>
      </c>
      <c r="E1027" t="b">
        <v>0</v>
      </c>
    </row>
    <row r="1028" spans="1:5" x14ac:dyDescent="0.25">
      <c r="A1028">
        <v>4377067</v>
      </c>
      <c r="B1028" s="1">
        <v>202381.19790420801</v>
      </c>
      <c r="C1028" s="1">
        <v>450570.95724394801</v>
      </c>
      <c r="D1028">
        <v>6.7108963999999993E-3</v>
      </c>
      <c r="E1028" t="b">
        <v>0</v>
      </c>
    </row>
    <row r="1029" spans="1:5" x14ac:dyDescent="0.25">
      <c r="A1029">
        <v>4377064</v>
      </c>
      <c r="B1029" s="1">
        <v>201822.834988747</v>
      </c>
      <c r="C1029" s="1">
        <v>450570.95724394801</v>
      </c>
      <c r="D1029">
        <v>6.9800292999999992E-3</v>
      </c>
      <c r="E1029" t="b">
        <v>0</v>
      </c>
    </row>
    <row r="1030" spans="1:5" x14ac:dyDescent="0.25">
      <c r="A1030">
        <v>4377065</v>
      </c>
      <c r="B1030" s="1">
        <v>202008.95596056699</v>
      </c>
      <c r="C1030" s="1">
        <v>450570.95724394801</v>
      </c>
      <c r="D1030">
        <v>6.2546449999999996E-3</v>
      </c>
      <c r="E1030" t="b">
        <v>0</v>
      </c>
    </row>
    <row r="1031" spans="1:5" x14ac:dyDescent="0.25">
      <c r="A1031">
        <v>3942807</v>
      </c>
      <c r="B1031" s="1">
        <v>197914.29458051801</v>
      </c>
      <c r="C1031" s="1">
        <v>435312.06421205401</v>
      </c>
      <c r="D1031">
        <v>1.5308540000000001E-3</v>
      </c>
      <c r="E1031" t="b">
        <v>0</v>
      </c>
    </row>
    <row r="1032" spans="1:5" x14ac:dyDescent="0.25">
      <c r="A1032">
        <v>4377070</v>
      </c>
      <c r="B1032" s="1">
        <v>202939.56081966899</v>
      </c>
      <c r="C1032" s="1">
        <v>450570.95724394801</v>
      </c>
      <c r="D1032">
        <v>6.8915226E-3</v>
      </c>
      <c r="E1032" t="b">
        <v>0</v>
      </c>
    </row>
    <row r="1033" spans="1:5" x14ac:dyDescent="0.25">
      <c r="A1033">
        <v>4377068</v>
      </c>
      <c r="B1033" s="1">
        <v>202567.318876028</v>
      </c>
      <c r="C1033" s="1">
        <v>450570.95724394801</v>
      </c>
      <c r="D1033">
        <v>6.3824874000000002E-3</v>
      </c>
      <c r="E1033" t="b">
        <v>0</v>
      </c>
    </row>
    <row r="1034" spans="1:5" x14ac:dyDescent="0.25">
      <c r="A1034">
        <v>4377069</v>
      </c>
      <c r="B1034" s="1">
        <v>202753.43984784899</v>
      </c>
      <c r="C1034" s="1">
        <v>450570.95724394801</v>
      </c>
      <c r="D1034">
        <v>5.0997919999999997E-3</v>
      </c>
      <c r="E1034" t="b">
        <v>0</v>
      </c>
    </row>
    <row r="1035" spans="1:5" x14ac:dyDescent="0.25">
      <c r="A1035">
        <v>4631028</v>
      </c>
      <c r="B1035" s="1">
        <v>229740.98076181</v>
      </c>
      <c r="C1035" s="1">
        <v>459489.88767808402</v>
      </c>
      <c r="D1035">
        <v>6.3176705999999994E-3</v>
      </c>
      <c r="E1035" t="b">
        <v>0</v>
      </c>
    </row>
    <row r="1036" spans="1:5" x14ac:dyDescent="0.25">
      <c r="A1036">
        <v>4631026</v>
      </c>
      <c r="B1036" s="1">
        <v>229368.73881816899</v>
      </c>
      <c r="C1036" s="1">
        <v>459489.88767808402</v>
      </c>
      <c r="D1036">
        <v>9.1801950000000004E-3</v>
      </c>
      <c r="E1036" t="b">
        <v>0</v>
      </c>
    </row>
    <row r="1037" spans="1:5" x14ac:dyDescent="0.25">
      <c r="A1037">
        <v>4631027</v>
      </c>
      <c r="B1037" s="1">
        <v>229554.85978998899</v>
      </c>
      <c r="C1037" s="1">
        <v>459489.88767808402</v>
      </c>
      <c r="D1037">
        <v>8.2721940000000001E-3</v>
      </c>
      <c r="E1037" t="b">
        <v>0</v>
      </c>
    </row>
    <row r="1038" spans="1:5" x14ac:dyDescent="0.25">
      <c r="A1038">
        <v>4196855</v>
      </c>
      <c r="B1038" s="1">
        <v>241466.60198649601</v>
      </c>
      <c r="C1038" s="1">
        <v>444230.99464618898</v>
      </c>
      <c r="D1038">
        <v>1.2081888000000001E-2</v>
      </c>
      <c r="E1038" t="b">
        <v>0</v>
      </c>
    </row>
    <row r="1039" spans="1:5" x14ac:dyDescent="0.25">
      <c r="A1039">
        <v>4606462</v>
      </c>
      <c r="B1039" s="1">
        <v>210756.64163612699</v>
      </c>
      <c r="C1039" s="1">
        <v>458630.23173262499</v>
      </c>
      <c r="D1039">
        <v>1.9690026999999999E-3</v>
      </c>
      <c r="E1039" t="b">
        <v>0</v>
      </c>
    </row>
    <row r="1040" spans="1:5" x14ac:dyDescent="0.25">
      <c r="A1040">
        <v>4196856</v>
      </c>
      <c r="B1040" s="1">
        <v>241652.722958317</v>
      </c>
      <c r="C1040" s="1">
        <v>444230.99464618898</v>
      </c>
      <c r="D1040">
        <v>1.2294657000000001E-2</v>
      </c>
      <c r="E1040" t="b">
        <v>0</v>
      </c>
    </row>
    <row r="1041" spans="1:5" x14ac:dyDescent="0.25">
      <c r="A1041">
        <v>4196857</v>
      </c>
      <c r="B1041" s="1">
        <v>241838.84393013699</v>
      </c>
      <c r="C1041" s="1">
        <v>444230.99464618898</v>
      </c>
      <c r="D1041">
        <v>1.1871867999999999E-2</v>
      </c>
      <c r="E1041" t="b">
        <v>0</v>
      </c>
    </row>
    <row r="1042" spans="1:5" x14ac:dyDescent="0.25">
      <c r="A1042">
        <v>4606463</v>
      </c>
      <c r="B1042" s="1">
        <v>210942.76260794699</v>
      </c>
      <c r="C1042" s="1">
        <v>458630.23173262499</v>
      </c>
      <c r="D1042">
        <v>2.0217452000000002E-3</v>
      </c>
      <c r="E1042" t="b">
        <v>0</v>
      </c>
    </row>
    <row r="1043" spans="1:5" x14ac:dyDescent="0.25">
      <c r="A1043">
        <v>4606460</v>
      </c>
      <c r="B1043" s="1">
        <v>210384.39969248601</v>
      </c>
      <c r="C1043" s="1">
        <v>458630.23173262499</v>
      </c>
      <c r="D1043">
        <v>1.7774764E-3</v>
      </c>
      <c r="E1043" t="b">
        <v>0</v>
      </c>
    </row>
    <row r="1044" spans="1:5" x14ac:dyDescent="0.25">
      <c r="A1044">
        <v>4196858</v>
      </c>
      <c r="B1044" s="1">
        <v>242024.96490195699</v>
      </c>
      <c r="C1044" s="1">
        <v>444230.99464618898</v>
      </c>
      <c r="D1044">
        <v>1.4200617E-2</v>
      </c>
      <c r="E1044" t="b">
        <v>0</v>
      </c>
    </row>
    <row r="1045" spans="1:5" x14ac:dyDescent="0.25">
      <c r="A1045">
        <v>4196859</v>
      </c>
      <c r="B1045" s="1">
        <v>242211.08587377801</v>
      </c>
      <c r="C1045" s="1">
        <v>444230.99464618898</v>
      </c>
      <c r="D1045">
        <v>1.0378471E-2</v>
      </c>
      <c r="E1045" t="b">
        <v>0</v>
      </c>
    </row>
    <row r="1046" spans="1:5" x14ac:dyDescent="0.25">
      <c r="A1046">
        <v>4606461</v>
      </c>
      <c r="B1046" s="1">
        <v>210570.52066430601</v>
      </c>
      <c r="C1046" s="1">
        <v>458630.23173262499</v>
      </c>
      <c r="D1046">
        <v>1.8837067E-3</v>
      </c>
      <c r="E1046" t="b">
        <v>0</v>
      </c>
    </row>
    <row r="1047" spans="1:5" x14ac:dyDescent="0.25">
      <c r="A1047">
        <v>4606458</v>
      </c>
      <c r="B1047" s="1">
        <v>210012.157748845</v>
      </c>
      <c r="C1047" s="1">
        <v>458630.23173262499</v>
      </c>
      <c r="D1047">
        <v>7.5830800000000002E-7</v>
      </c>
      <c r="E1047" t="b">
        <v>1</v>
      </c>
    </row>
    <row r="1048" spans="1:5" x14ac:dyDescent="0.25">
      <c r="A1048">
        <v>4196860</v>
      </c>
      <c r="B1048" s="1">
        <v>242397.206845598</v>
      </c>
      <c r="C1048" s="1">
        <v>444230.99464618898</v>
      </c>
      <c r="D1048">
        <v>8.8137379999999998E-3</v>
      </c>
      <c r="E1048" t="b">
        <v>0</v>
      </c>
    </row>
    <row r="1049" spans="1:5" x14ac:dyDescent="0.25">
      <c r="A1049">
        <v>4606459</v>
      </c>
      <c r="B1049" s="1">
        <v>210198.27872066601</v>
      </c>
      <c r="C1049" s="1">
        <v>458630.23173262499</v>
      </c>
      <c r="D1049">
        <v>1.4191764999999998E-3</v>
      </c>
      <c r="E1049" t="b">
        <v>1</v>
      </c>
    </row>
    <row r="1050" spans="1:5" x14ac:dyDescent="0.25">
      <c r="A1050">
        <v>4491770</v>
      </c>
      <c r="B1050" s="1">
        <v>207685.64560108999</v>
      </c>
      <c r="C1050" s="1">
        <v>454600.594488287</v>
      </c>
      <c r="D1050">
        <v>1.7273116999999998E-3</v>
      </c>
      <c r="E1050" t="b">
        <v>0</v>
      </c>
    </row>
    <row r="1051" spans="1:5" x14ac:dyDescent="0.25">
      <c r="A1051">
        <v>4221317</v>
      </c>
      <c r="B1051" s="1">
        <v>241094.360042855</v>
      </c>
      <c r="C1051" s="1">
        <v>445090.65059164801</v>
      </c>
      <c r="D1051">
        <v>1.1058171E-2</v>
      </c>
      <c r="E1051" t="b">
        <v>0</v>
      </c>
    </row>
    <row r="1052" spans="1:5" x14ac:dyDescent="0.25">
      <c r="A1052">
        <v>4221318</v>
      </c>
      <c r="B1052" s="1">
        <v>241280.48101467601</v>
      </c>
      <c r="C1052" s="1">
        <v>445090.65059164801</v>
      </c>
      <c r="D1052">
        <v>1.3056546E-2</v>
      </c>
      <c r="E1052" t="b">
        <v>0</v>
      </c>
    </row>
    <row r="1053" spans="1:5" x14ac:dyDescent="0.25">
      <c r="A1053">
        <v>4221319</v>
      </c>
      <c r="B1053" s="1">
        <v>241466.60198649601</v>
      </c>
      <c r="C1053" s="1">
        <v>445090.65059164801</v>
      </c>
      <c r="D1053">
        <v>9.5923980000000002E-3</v>
      </c>
      <c r="E1053" t="b">
        <v>0</v>
      </c>
    </row>
    <row r="1054" spans="1:5" x14ac:dyDescent="0.25">
      <c r="A1054">
        <v>4221320</v>
      </c>
      <c r="B1054" s="1">
        <v>241652.722958317</v>
      </c>
      <c r="C1054" s="1">
        <v>445090.65059164801</v>
      </c>
      <c r="D1054">
        <v>8.0989010000000004E-3</v>
      </c>
      <c r="E1054" t="b">
        <v>0</v>
      </c>
    </row>
    <row r="1055" spans="1:5" x14ac:dyDescent="0.25">
      <c r="A1055">
        <v>4286857</v>
      </c>
      <c r="B1055" s="1">
        <v>202660.37936193901</v>
      </c>
      <c r="C1055" s="1">
        <v>447400.97594506899</v>
      </c>
      <c r="D1055">
        <v>2.5846488E-3</v>
      </c>
      <c r="E1055" t="b">
        <v>0</v>
      </c>
    </row>
    <row r="1056" spans="1:5" x14ac:dyDescent="0.25">
      <c r="A1056">
        <v>4221321</v>
      </c>
      <c r="B1056" s="1">
        <v>241838.84393013699</v>
      </c>
      <c r="C1056" s="1">
        <v>445090.65059164801</v>
      </c>
      <c r="D1056">
        <v>7.1714852999999997E-3</v>
      </c>
      <c r="E1056" t="b">
        <v>0</v>
      </c>
    </row>
    <row r="1057" spans="1:5" x14ac:dyDescent="0.25">
      <c r="A1057">
        <v>4221322</v>
      </c>
      <c r="B1057" s="1">
        <v>242024.96490195699</v>
      </c>
      <c r="C1057" s="1">
        <v>445090.65059164801</v>
      </c>
      <c r="D1057">
        <v>9.048065000000001E-3</v>
      </c>
      <c r="E1057" t="b">
        <v>0</v>
      </c>
    </row>
    <row r="1058" spans="1:5" x14ac:dyDescent="0.25">
      <c r="A1058">
        <v>4286859</v>
      </c>
      <c r="B1058" s="1">
        <v>203032.621305579</v>
      </c>
      <c r="C1058" s="1">
        <v>447400.97594506899</v>
      </c>
      <c r="D1058">
        <v>3.2858620000000001E-3</v>
      </c>
      <c r="E1058" t="b">
        <v>0</v>
      </c>
    </row>
    <row r="1059" spans="1:5" x14ac:dyDescent="0.25">
      <c r="A1059">
        <v>4221323</v>
      </c>
      <c r="B1059" s="1">
        <v>242211.08587377801</v>
      </c>
      <c r="C1059" s="1">
        <v>445090.65059164801</v>
      </c>
      <c r="D1059">
        <v>1.3074942999999999E-2</v>
      </c>
      <c r="E1059" t="b">
        <v>0</v>
      </c>
    </row>
    <row r="1060" spans="1:5" x14ac:dyDescent="0.25">
      <c r="A1060">
        <v>4286858</v>
      </c>
      <c r="B1060" s="1">
        <v>202846.500333759</v>
      </c>
      <c r="C1060" s="1">
        <v>447400.97594506899</v>
      </c>
      <c r="D1060">
        <v>5.0474099999999996E-3</v>
      </c>
      <c r="E1060" t="b">
        <v>0</v>
      </c>
    </row>
    <row r="1061" spans="1:5" x14ac:dyDescent="0.25">
      <c r="A1061">
        <v>4221324</v>
      </c>
      <c r="B1061" s="1">
        <v>242397.206845598</v>
      </c>
      <c r="C1061" s="1">
        <v>445090.65059164801</v>
      </c>
      <c r="D1061">
        <v>1.031252E-2</v>
      </c>
      <c r="E1061" t="b">
        <v>0</v>
      </c>
    </row>
    <row r="1062" spans="1:5" x14ac:dyDescent="0.25">
      <c r="A1062">
        <v>4221325</v>
      </c>
      <c r="B1062" s="1">
        <v>242583.32781741899</v>
      </c>
      <c r="C1062" s="1">
        <v>445090.65059164801</v>
      </c>
      <c r="D1062">
        <v>1.2119066E-2</v>
      </c>
      <c r="E1062" t="b">
        <v>0</v>
      </c>
    </row>
    <row r="1063" spans="1:5" x14ac:dyDescent="0.25">
      <c r="A1063">
        <v>4286860</v>
      </c>
      <c r="B1063" s="1">
        <v>203218.74227739999</v>
      </c>
      <c r="C1063" s="1">
        <v>447400.97594506899</v>
      </c>
      <c r="D1063">
        <v>4.4443679999999998E-3</v>
      </c>
      <c r="E1063" t="b">
        <v>0</v>
      </c>
    </row>
    <row r="1064" spans="1:5" x14ac:dyDescent="0.25">
      <c r="A1064">
        <v>4221326</v>
      </c>
      <c r="B1064" s="1">
        <v>242769.44878923899</v>
      </c>
      <c r="C1064" s="1">
        <v>445090.65059164801</v>
      </c>
      <c r="D1064">
        <v>8.8218870000000005E-3</v>
      </c>
      <c r="E1064" t="b">
        <v>0</v>
      </c>
    </row>
    <row r="1065" spans="1:5" x14ac:dyDescent="0.25">
      <c r="A1065">
        <v>4221327</v>
      </c>
      <c r="B1065" s="1">
        <v>242955.56976106</v>
      </c>
      <c r="C1065" s="1">
        <v>445090.65059164801</v>
      </c>
      <c r="D1065">
        <v>7.8396126000000003E-3</v>
      </c>
      <c r="E1065" t="b">
        <v>0</v>
      </c>
    </row>
    <row r="1066" spans="1:5" x14ac:dyDescent="0.25">
      <c r="A1066">
        <v>4221328</v>
      </c>
      <c r="B1066" s="1">
        <v>243141.69073288</v>
      </c>
      <c r="C1066" s="1">
        <v>445090.65059164801</v>
      </c>
      <c r="D1066">
        <v>7.0190390000000004E-3</v>
      </c>
      <c r="E1066" t="b">
        <v>0</v>
      </c>
    </row>
    <row r="1067" spans="1:5" x14ac:dyDescent="0.25">
      <c r="A1067">
        <v>4286869</v>
      </c>
      <c r="B1067" s="1">
        <v>204893.83102378401</v>
      </c>
      <c r="C1067" s="1">
        <v>447400.97594506899</v>
      </c>
      <c r="D1067">
        <v>2.2027550000000003E-3</v>
      </c>
      <c r="E1067" t="b">
        <v>0</v>
      </c>
    </row>
    <row r="1068" spans="1:5" x14ac:dyDescent="0.25">
      <c r="A1068">
        <v>4286868</v>
      </c>
      <c r="B1068" s="1">
        <v>204707.71005196299</v>
      </c>
      <c r="C1068" s="1">
        <v>447400.97594506899</v>
      </c>
      <c r="D1068">
        <v>2.1333363000000001E-3</v>
      </c>
      <c r="E1068" t="b">
        <v>0</v>
      </c>
    </row>
    <row r="1069" spans="1:5" x14ac:dyDescent="0.25">
      <c r="A1069">
        <v>3828181</v>
      </c>
      <c r="B1069" s="1">
        <v>207127.282685629</v>
      </c>
      <c r="C1069" s="1">
        <v>431282.42696771602</v>
      </c>
      <c r="D1069">
        <v>4.9290977000000001E-3</v>
      </c>
      <c r="E1069" t="b">
        <v>0</v>
      </c>
    </row>
    <row r="1070" spans="1:5" x14ac:dyDescent="0.25">
      <c r="A1070">
        <v>4352591</v>
      </c>
      <c r="B1070" s="1">
        <v>200147.74624236301</v>
      </c>
      <c r="C1070" s="1">
        <v>449711.30129849003</v>
      </c>
      <c r="D1070">
        <v>4.8301900000000007E-3</v>
      </c>
      <c r="E1070" t="b">
        <v>1</v>
      </c>
    </row>
    <row r="1071" spans="1:5" x14ac:dyDescent="0.25">
      <c r="A1071">
        <v>4352594</v>
      </c>
      <c r="B1071" s="1">
        <v>200706.10915782399</v>
      </c>
      <c r="C1071" s="1">
        <v>449711.30129849003</v>
      </c>
      <c r="D1071">
        <v>6.5735444999999995E-3</v>
      </c>
      <c r="E1071" t="b">
        <v>0</v>
      </c>
    </row>
    <row r="1072" spans="1:5" x14ac:dyDescent="0.25">
      <c r="A1072">
        <v>4352595</v>
      </c>
      <c r="B1072" s="1">
        <v>200892.230129645</v>
      </c>
      <c r="C1072" s="1">
        <v>449711.30129849003</v>
      </c>
      <c r="D1072">
        <v>6.6236003E-3</v>
      </c>
      <c r="E1072" t="b">
        <v>0</v>
      </c>
    </row>
    <row r="1073" spans="1:5" x14ac:dyDescent="0.25">
      <c r="A1073">
        <v>4352592</v>
      </c>
      <c r="B1073" s="1">
        <v>200333.867214183</v>
      </c>
      <c r="C1073" s="1">
        <v>449711.30129849003</v>
      </c>
      <c r="D1073">
        <v>6.2617760000000001E-3</v>
      </c>
      <c r="E1073" t="b">
        <v>0</v>
      </c>
    </row>
    <row r="1074" spans="1:5" x14ac:dyDescent="0.25">
      <c r="A1074">
        <v>4352593</v>
      </c>
      <c r="B1074" s="1">
        <v>200519.98818600399</v>
      </c>
      <c r="C1074" s="1">
        <v>449711.30129849003</v>
      </c>
      <c r="D1074">
        <v>6.5489770000000001E-3</v>
      </c>
      <c r="E1074" t="b">
        <v>0</v>
      </c>
    </row>
    <row r="1075" spans="1:5" x14ac:dyDescent="0.25">
      <c r="A1075">
        <v>4352598</v>
      </c>
      <c r="B1075" s="1">
        <v>201450.59304510601</v>
      </c>
      <c r="C1075" s="1">
        <v>449711.30129849003</v>
      </c>
      <c r="D1075">
        <v>7.0412634E-3</v>
      </c>
      <c r="E1075" t="b">
        <v>0</v>
      </c>
    </row>
    <row r="1076" spans="1:5" x14ac:dyDescent="0.25">
      <c r="A1076">
        <v>3803694</v>
      </c>
      <c r="B1076" s="1">
        <v>202846.500333759</v>
      </c>
      <c r="C1076" s="1">
        <v>430422.77102225699</v>
      </c>
      <c r="D1076">
        <v>2.5386092000000003E-3</v>
      </c>
      <c r="E1076" t="b">
        <v>0</v>
      </c>
    </row>
    <row r="1077" spans="1:5" x14ac:dyDescent="0.25">
      <c r="A1077">
        <v>4352599</v>
      </c>
      <c r="B1077" s="1">
        <v>201636.71401692601</v>
      </c>
      <c r="C1077" s="1">
        <v>449711.30129849003</v>
      </c>
      <c r="D1077">
        <v>7.3803520000000006E-3</v>
      </c>
      <c r="E1077" t="b">
        <v>0</v>
      </c>
    </row>
    <row r="1078" spans="1:5" x14ac:dyDescent="0.25">
      <c r="A1078">
        <v>3803695</v>
      </c>
      <c r="B1078" s="1">
        <v>203032.621305579</v>
      </c>
      <c r="C1078" s="1">
        <v>430422.77102225699</v>
      </c>
      <c r="D1078">
        <v>3.1346970000000001E-3</v>
      </c>
      <c r="E1078" t="b">
        <v>0</v>
      </c>
    </row>
    <row r="1079" spans="1:5" x14ac:dyDescent="0.25">
      <c r="A1079">
        <v>4352596</v>
      </c>
      <c r="B1079" s="1">
        <v>201078.351101465</v>
      </c>
      <c r="C1079" s="1">
        <v>449711.30129849003</v>
      </c>
      <c r="D1079">
        <v>6.6278622999999997E-3</v>
      </c>
      <c r="E1079" t="b">
        <v>0</v>
      </c>
    </row>
    <row r="1080" spans="1:5" x14ac:dyDescent="0.25">
      <c r="A1080">
        <v>4352597</v>
      </c>
      <c r="B1080" s="1">
        <v>201264.472073285</v>
      </c>
      <c r="C1080" s="1">
        <v>449711.30129849003</v>
      </c>
      <c r="D1080">
        <v>6.7596807000000004E-3</v>
      </c>
      <c r="E1080" t="b">
        <v>0</v>
      </c>
    </row>
    <row r="1081" spans="1:5" x14ac:dyDescent="0.25">
      <c r="A1081">
        <v>4352602</v>
      </c>
      <c r="B1081" s="1">
        <v>202195.07693238801</v>
      </c>
      <c r="C1081" s="1">
        <v>449711.30129849003</v>
      </c>
      <c r="D1081">
        <v>7.2755123999999997E-3</v>
      </c>
      <c r="E1081" t="b">
        <v>0</v>
      </c>
    </row>
    <row r="1082" spans="1:5" x14ac:dyDescent="0.25">
      <c r="A1082">
        <v>3918371</v>
      </c>
      <c r="B1082" s="1">
        <v>203125.68179149</v>
      </c>
      <c r="C1082" s="1">
        <v>434452.40826659498</v>
      </c>
      <c r="D1082">
        <v>3.1425232E-3</v>
      </c>
      <c r="E1082" t="b">
        <v>0</v>
      </c>
    </row>
    <row r="1083" spans="1:5" x14ac:dyDescent="0.25">
      <c r="A1083">
        <v>4352603</v>
      </c>
      <c r="B1083" s="1">
        <v>202381.19790420801</v>
      </c>
      <c r="C1083" s="1">
        <v>449711.30129849003</v>
      </c>
      <c r="D1083">
        <v>5.1132270000000006E-3</v>
      </c>
      <c r="E1083" t="b">
        <v>0</v>
      </c>
    </row>
    <row r="1084" spans="1:5" x14ac:dyDescent="0.25">
      <c r="A1084">
        <v>3918370</v>
      </c>
      <c r="B1084" s="1">
        <v>202939.56081966899</v>
      </c>
      <c r="C1084" s="1">
        <v>434452.40826659498</v>
      </c>
      <c r="D1084">
        <v>2.5324635000000002E-3</v>
      </c>
      <c r="E1084" t="b">
        <v>0</v>
      </c>
    </row>
    <row r="1085" spans="1:5" x14ac:dyDescent="0.25">
      <c r="A1085">
        <v>4352600</v>
      </c>
      <c r="B1085" s="1">
        <v>201822.834988747</v>
      </c>
      <c r="C1085" s="1">
        <v>449711.30129849003</v>
      </c>
      <c r="D1085">
        <v>7.3234805999999996E-3</v>
      </c>
      <c r="E1085" t="b">
        <v>0</v>
      </c>
    </row>
    <row r="1086" spans="1:5" x14ac:dyDescent="0.25">
      <c r="A1086">
        <v>4352601</v>
      </c>
      <c r="B1086" s="1">
        <v>202008.95596056699</v>
      </c>
      <c r="C1086" s="1">
        <v>449711.30129849003</v>
      </c>
      <c r="D1086">
        <v>7.1922330000000001E-3</v>
      </c>
      <c r="E1086" t="b">
        <v>0</v>
      </c>
    </row>
    <row r="1087" spans="1:5" x14ac:dyDescent="0.25">
      <c r="A1087">
        <v>3918372</v>
      </c>
      <c r="B1087" s="1">
        <v>203311.80276331</v>
      </c>
      <c r="C1087" s="1">
        <v>434452.40826659498</v>
      </c>
      <c r="D1087">
        <v>3.3568815000000001E-3</v>
      </c>
      <c r="E1087" t="b">
        <v>0</v>
      </c>
    </row>
    <row r="1088" spans="1:5" x14ac:dyDescent="0.25">
      <c r="A1088">
        <v>4467301</v>
      </c>
      <c r="B1088" s="1">
        <v>206755.04074198799</v>
      </c>
      <c r="C1088" s="1">
        <v>453740.93854282802</v>
      </c>
      <c r="D1088">
        <v>1.6448193000000002E-3</v>
      </c>
      <c r="E1088" t="b">
        <v>0</v>
      </c>
    </row>
    <row r="1089" spans="1:5" x14ac:dyDescent="0.25">
      <c r="A1089">
        <v>4467302</v>
      </c>
      <c r="B1089" s="1">
        <v>206941.16171380799</v>
      </c>
      <c r="C1089" s="1">
        <v>453740.93854282802</v>
      </c>
      <c r="D1089">
        <v>1.6350170999999999E-3</v>
      </c>
      <c r="E1089" t="b">
        <v>0</v>
      </c>
    </row>
    <row r="1090" spans="1:5" x14ac:dyDescent="0.25">
      <c r="A1090">
        <v>4082202</v>
      </c>
      <c r="B1090" s="1">
        <v>245654.323852456</v>
      </c>
      <c r="C1090" s="1">
        <v>440201.35740185098</v>
      </c>
      <c r="D1090">
        <v>7.6256016999999999E-3</v>
      </c>
      <c r="E1090" t="b">
        <v>0</v>
      </c>
    </row>
    <row r="1091" spans="1:5" x14ac:dyDescent="0.25">
      <c r="A1091">
        <v>4082200</v>
      </c>
      <c r="B1091" s="1">
        <v>245282.08190881499</v>
      </c>
      <c r="C1091" s="1">
        <v>440201.35740185098</v>
      </c>
      <c r="D1091">
        <v>1.1565191000000001E-2</v>
      </c>
      <c r="E1091" t="b">
        <v>0</v>
      </c>
    </row>
    <row r="1092" spans="1:5" x14ac:dyDescent="0.25">
      <c r="A1092">
        <v>4082201</v>
      </c>
      <c r="B1092" s="1">
        <v>245468.20288063501</v>
      </c>
      <c r="C1092" s="1">
        <v>440201.35740185098</v>
      </c>
      <c r="D1092">
        <v>9.758366000000001E-3</v>
      </c>
      <c r="E1092" t="b">
        <v>0</v>
      </c>
    </row>
    <row r="1093" spans="1:5" x14ac:dyDescent="0.25">
      <c r="A1093">
        <v>4082198</v>
      </c>
      <c r="B1093" s="1">
        <v>244909.839965174</v>
      </c>
      <c r="C1093" s="1">
        <v>440201.35740185098</v>
      </c>
      <c r="D1093">
        <v>9.855908E-3</v>
      </c>
      <c r="E1093" t="b">
        <v>0</v>
      </c>
    </row>
    <row r="1094" spans="1:5" x14ac:dyDescent="0.25">
      <c r="A1094">
        <v>4352618</v>
      </c>
      <c r="B1094" s="1">
        <v>205173.01248151399</v>
      </c>
      <c r="C1094" s="1">
        <v>449711.30129849003</v>
      </c>
      <c r="D1094">
        <v>2.1874210000000002E-3</v>
      </c>
      <c r="E1094" t="b">
        <v>0</v>
      </c>
    </row>
    <row r="1095" spans="1:5" x14ac:dyDescent="0.25">
      <c r="A1095">
        <v>3918355</v>
      </c>
      <c r="B1095" s="1">
        <v>200147.74624236301</v>
      </c>
      <c r="C1095" s="1">
        <v>434452.40826659498</v>
      </c>
      <c r="D1095">
        <v>2.084154E-3</v>
      </c>
      <c r="E1095" t="b">
        <v>0</v>
      </c>
    </row>
    <row r="1096" spans="1:5" x14ac:dyDescent="0.25">
      <c r="A1096">
        <v>4082199</v>
      </c>
      <c r="B1096" s="1">
        <v>245095.960936994</v>
      </c>
      <c r="C1096" s="1">
        <v>440201.35740185098</v>
      </c>
      <c r="D1096">
        <v>1.061135E-2</v>
      </c>
      <c r="E1096" t="b">
        <v>0</v>
      </c>
    </row>
    <row r="1097" spans="1:5" x14ac:dyDescent="0.25">
      <c r="A1097">
        <v>4352619</v>
      </c>
      <c r="B1097" s="1">
        <v>205359.133453335</v>
      </c>
      <c r="C1097" s="1">
        <v>449711.30129849003</v>
      </c>
      <c r="D1097">
        <v>1.820232E-3</v>
      </c>
      <c r="E1097" t="b">
        <v>0</v>
      </c>
    </row>
    <row r="1098" spans="1:5" x14ac:dyDescent="0.25">
      <c r="A1098">
        <v>4352617</v>
      </c>
      <c r="B1098" s="1">
        <v>204986.89150969399</v>
      </c>
      <c r="C1098" s="1">
        <v>449711.30129849003</v>
      </c>
      <c r="D1098">
        <v>2.3912134999999998E-3</v>
      </c>
      <c r="E1098" t="b">
        <v>0</v>
      </c>
    </row>
    <row r="1099" spans="1:5" x14ac:dyDescent="0.25">
      <c r="A1099">
        <v>4352620</v>
      </c>
      <c r="B1099" s="1">
        <v>205545.254425155</v>
      </c>
      <c r="C1099" s="1">
        <v>449711.30129849003</v>
      </c>
      <c r="D1099">
        <v>2.0200863E-3</v>
      </c>
      <c r="E1099" t="b">
        <v>0</v>
      </c>
    </row>
    <row r="1100" spans="1:5" x14ac:dyDescent="0.25">
      <c r="A1100">
        <v>4582004</v>
      </c>
      <c r="B1100" s="1">
        <v>211873.36746704901</v>
      </c>
      <c r="C1100" s="1">
        <v>457770.57578716602</v>
      </c>
      <c r="D1100">
        <v>2.2825198000000001E-3</v>
      </c>
      <c r="E1100" t="b">
        <v>0</v>
      </c>
    </row>
    <row r="1101" spans="1:5" x14ac:dyDescent="0.25">
      <c r="A1101">
        <v>4582001</v>
      </c>
      <c r="B1101" s="1">
        <v>211315.004551588</v>
      </c>
      <c r="C1101" s="1">
        <v>457770.57578716602</v>
      </c>
      <c r="D1101">
        <v>2.0962060000000002E-3</v>
      </c>
      <c r="E1101" t="b">
        <v>0</v>
      </c>
    </row>
    <row r="1102" spans="1:5" x14ac:dyDescent="0.25">
      <c r="A1102">
        <v>4582003</v>
      </c>
      <c r="B1102" s="1">
        <v>211687.24649522899</v>
      </c>
      <c r="C1102" s="1">
        <v>457770.57578716602</v>
      </c>
      <c r="D1102">
        <v>2.0248856999999999E-3</v>
      </c>
      <c r="E1102" t="b">
        <v>0</v>
      </c>
    </row>
    <row r="1103" spans="1:5" x14ac:dyDescent="0.25">
      <c r="A1103">
        <v>3918348</v>
      </c>
      <c r="B1103" s="1">
        <v>198844.89943962</v>
      </c>
      <c r="C1103" s="1">
        <v>434452.40826659498</v>
      </c>
      <c r="D1103">
        <v>1.7516804E-3</v>
      </c>
      <c r="E1103" t="b">
        <v>0</v>
      </c>
    </row>
    <row r="1104" spans="1:5" x14ac:dyDescent="0.25">
      <c r="A1104">
        <v>4606464</v>
      </c>
      <c r="B1104" s="1">
        <v>211128.88357976801</v>
      </c>
      <c r="C1104" s="1">
        <v>458630.23173262499</v>
      </c>
      <c r="D1104">
        <v>2.0523263999999999E-3</v>
      </c>
      <c r="E1104" t="b">
        <v>0</v>
      </c>
    </row>
    <row r="1105" spans="1:5" x14ac:dyDescent="0.25">
      <c r="A1105">
        <v>4377092</v>
      </c>
      <c r="B1105" s="1">
        <v>207034.22219971899</v>
      </c>
      <c r="C1105" s="1">
        <v>450570.95724394801</v>
      </c>
      <c r="D1105">
        <v>2.1932886E-3</v>
      </c>
      <c r="E1105" t="b">
        <v>0</v>
      </c>
    </row>
    <row r="1106" spans="1:5" x14ac:dyDescent="0.25">
      <c r="A1106">
        <v>4377096</v>
      </c>
      <c r="B1106" s="1">
        <v>207778.706087</v>
      </c>
      <c r="C1106" s="1">
        <v>450570.95724394801</v>
      </c>
      <c r="D1106">
        <v>2.6246892E-3</v>
      </c>
      <c r="E1106" t="b">
        <v>0</v>
      </c>
    </row>
    <row r="1107" spans="1:5" x14ac:dyDescent="0.25">
      <c r="A1107">
        <v>4008545</v>
      </c>
      <c r="B1107" s="1">
        <v>196332.266320044</v>
      </c>
      <c r="C1107" s="1">
        <v>437622.38956547499</v>
      </c>
      <c r="D1107">
        <v>1.4992655E-3</v>
      </c>
      <c r="E1107" t="b">
        <v>0</v>
      </c>
    </row>
    <row r="1108" spans="1:5" x14ac:dyDescent="0.25">
      <c r="A1108">
        <v>4008544</v>
      </c>
      <c r="B1108" s="1">
        <v>196146.145348224</v>
      </c>
      <c r="C1108" s="1">
        <v>437622.38956547499</v>
      </c>
      <c r="D1108">
        <v>4.4769623999999999E-4</v>
      </c>
      <c r="E1108" t="b">
        <v>1</v>
      </c>
    </row>
    <row r="1109" spans="1:5" x14ac:dyDescent="0.25">
      <c r="A1109">
        <v>3803714</v>
      </c>
      <c r="B1109" s="1">
        <v>206568.91977016701</v>
      </c>
      <c r="C1109" s="1">
        <v>430422.77102225699</v>
      </c>
      <c r="D1109">
        <v>5.0522514999999995E-3</v>
      </c>
      <c r="E1109" t="b">
        <v>0</v>
      </c>
    </row>
    <row r="1110" spans="1:5" x14ac:dyDescent="0.25">
      <c r="A1110">
        <v>3803715</v>
      </c>
      <c r="B1110" s="1">
        <v>206755.04074198799</v>
      </c>
      <c r="C1110" s="1">
        <v>430422.77102225699</v>
      </c>
      <c r="D1110">
        <v>5.4492730000000001E-3</v>
      </c>
      <c r="E1110" t="b">
        <v>0</v>
      </c>
    </row>
    <row r="1111" spans="1:5" x14ac:dyDescent="0.25">
      <c r="A1111">
        <v>4328130</v>
      </c>
      <c r="B1111" s="1">
        <v>200706.10915782399</v>
      </c>
      <c r="C1111" s="1">
        <v>448851.645353031</v>
      </c>
      <c r="D1111">
        <v>6.8365680000000003E-3</v>
      </c>
      <c r="E1111" t="b">
        <v>0</v>
      </c>
    </row>
    <row r="1112" spans="1:5" x14ac:dyDescent="0.25">
      <c r="A1112">
        <v>4328131</v>
      </c>
      <c r="B1112" s="1">
        <v>200892.230129645</v>
      </c>
      <c r="C1112" s="1">
        <v>448851.645353031</v>
      </c>
      <c r="D1112">
        <v>7.0671365000000005E-3</v>
      </c>
      <c r="E1112" t="b">
        <v>0</v>
      </c>
    </row>
    <row r="1113" spans="1:5" x14ac:dyDescent="0.25">
      <c r="A1113">
        <v>4442817</v>
      </c>
      <c r="B1113" s="1">
        <v>203032.621305579</v>
      </c>
      <c r="C1113" s="1">
        <v>452881.28259736899</v>
      </c>
      <c r="D1113">
        <v>5.9572059999999996E-3</v>
      </c>
      <c r="E1113" t="b">
        <v>0</v>
      </c>
    </row>
    <row r="1114" spans="1:5" x14ac:dyDescent="0.25">
      <c r="A1114">
        <v>4328128</v>
      </c>
      <c r="B1114" s="1">
        <v>200333.867214183</v>
      </c>
      <c r="C1114" s="1">
        <v>448851.645353031</v>
      </c>
      <c r="D1114">
        <v>6.4895443000000004E-3</v>
      </c>
      <c r="E1114" t="b">
        <v>0</v>
      </c>
    </row>
    <row r="1115" spans="1:5" x14ac:dyDescent="0.25">
      <c r="A1115">
        <v>4442816</v>
      </c>
      <c r="B1115" s="1">
        <v>202846.500333759</v>
      </c>
      <c r="C1115" s="1">
        <v>452881.28259736899</v>
      </c>
      <c r="D1115">
        <v>6.4992159999999995E-3</v>
      </c>
      <c r="E1115" t="b">
        <v>0</v>
      </c>
    </row>
    <row r="1116" spans="1:5" x14ac:dyDescent="0.25">
      <c r="A1116">
        <v>4328129</v>
      </c>
      <c r="B1116" s="1">
        <v>200519.98818600399</v>
      </c>
      <c r="C1116" s="1">
        <v>448851.645353031</v>
      </c>
      <c r="D1116">
        <v>6.5731779999999998E-3</v>
      </c>
      <c r="E1116" t="b">
        <v>0</v>
      </c>
    </row>
    <row r="1117" spans="1:5" x14ac:dyDescent="0.25">
      <c r="A1117">
        <v>4328134</v>
      </c>
      <c r="B1117" s="1">
        <v>201450.59304510601</v>
      </c>
      <c r="C1117" s="1">
        <v>448851.645353031</v>
      </c>
      <c r="D1117">
        <v>7.2119645000000001E-3</v>
      </c>
      <c r="E1117" t="b">
        <v>0</v>
      </c>
    </row>
    <row r="1118" spans="1:5" x14ac:dyDescent="0.25">
      <c r="A1118">
        <v>4328135</v>
      </c>
      <c r="B1118" s="1">
        <v>201636.71401692601</v>
      </c>
      <c r="C1118" s="1">
        <v>448851.645353031</v>
      </c>
      <c r="D1118">
        <v>7.3208555E-3</v>
      </c>
      <c r="E1118" t="b">
        <v>0</v>
      </c>
    </row>
    <row r="1119" spans="1:5" x14ac:dyDescent="0.25">
      <c r="A1119">
        <v>4328132</v>
      </c>
      <c r="B1119" s="1">
        <v>201078.351101465</v>
      </c>
      <c r="C1119" s="1">
        <v>448851.645353031</v>
      </c>
      <c r="D1119">
        <v>6.8402440000000005E-3</v>
      </c>
      <c r="E1119" t="b">
        <v>0</v>
      </c>
    </row>
    <row r="1120" spans="1:5" x14ac:dyDescent="0.25">
      <c r="A1120">
        <v>4328133</v>
      </c>
      <c r="B1120" s="1">
        <v>201264.472073285</v>
      </c>
      <c r="C1120" s="1">
        <v>448851.645353031</v>
      </c>
      <c r="D1120">
        <v>7.2223833999999999E-3</v>
      </c>
      <c r="E1120" t="b">
        <v>0</v>
      </c>
    </row>
    <row r="1121" spans="1:5" x14ac:dyDescent="0.25">
      <c r="A1121">
        <v>4328136</v>
      </c>
      <c r="B1121" s="1">
        <v>201822.834988747</v>
      </c>
      <c r="C1121" s="1">
        <v>448851.645353031</v>
      </c>
      <c r="D1121">
        <v>3.4842505000000001E-3</v>
      </c>
      <c r="E1121" t="b">
        <v>0</v>
      </c>
    </row>
    <row r="1122" spans="1:5" x14ac:dyDescent="0.25">
      <c r="A1122">
        <v>4442835</v>
      </c>
      <c r="B1122" s="1">
        <v>206382.79879834701</v>
      </c>
      <c r="C1122" s="1">
        <v>452881.28259736899</v>
      </c>
      <c r="D1122">
        <v>2.2122286999999999E-3</v>
      </c>
      <c r="E1122" t="b">
        <v>0</v>
      </c>
    </row>
    <row r="1123" spans="1:5" x14ac:dyDescent="0.25">
      <c r="A1123">
        <v>4442834</v>
      </c>
      <c r="B1123" s="1">
        <v>206196.67782652701</v>
      </c>
      <c r="C1123" s="1">
        <v>452881.28259736899</v>
      </c>
      <c r="D1123">
        <v>2.351335E-3</v>
      </c>
      <c r="E1123" t="b">
        <v>0</v>
      </c>
    </row>
    <row r="1124" spans="1:5" x14ac:dyDescent="0.25">
      <c r="A1124">
        <v>4442833</v>
      </c>
      <c r="B1124" s="1">
        <v>206010.556854706</v>
      </c>
      <c r="C1124" s="1">
        <v>452881.28259736899</v>
      </c>
      <c r="D1124">
        <v>3.1609327999999998E-3</v>
      </c>
      <c r="E1124" t="b">
        <v>0</v>
      </c>
    </row>
    <row r="1125" spans="1:5" x14ac:dyDescent="0.25">
      <c r="A1125">
        <v>4442832</v>
      </c>
      <c r="B1125" s="1">
        <v>205824.435882886</v>
      </c>
      <c r="C1125" s="1">
        <v>452881.28259736899</v>
      </c>
      <c r="D1125">
        <v>2.1950373E-3</v>
      </c>
      <c r="E1125" t="b">
        <v>0</v>
      </c>
    </row>
    <row r="1126" spans="1:5" x14ac:dyDescent="0.25">
      <c r="A1126">
        <v>4328150</v>
      </c>
      <c r="B1126" s="1">
        <v>204428.52859423301</v>
      </c>
      <c r="C1126" s="1">
        <v>448851.645353031</v>
      </c>
      <c r="D1126">
        <v>2.3289792000000002E-3</v>
      </c>
      <c r="E1126" t="b">
        <v>0</v>
      </c>
    </row>
    <row r="1127" spans="1:5" x14ac:dyDescent="0.25">
      <c r="A1127">
        <v>4328151</v>
      </c>
      <c r="B1127" s="1">
        <v>204614.64956605301</v>
      </c>
      <c r="C1127" s="1">
        <v>448851.645353031</v>
      </c>
      <c r="D1127">
        <v>2.3103422E-3</v>
      </c>
      <c r="E1127" t="b">
        <v>0</v>
      </c>
    </row>
    <row r="1128" spans="1:5" x14ac:dyDescent="0.25">
      <c r="A1128">
        <v>3893923</v>
      </c>
      <c r="B1128" s="1">
        <v>206103.61734061601</v>
      </c>
      <c r="C1128" s="1">
        <v>433592.75232113601</v>
      </c>
      <c r="D1128">
        <v>4.9783812999999993E-3</v>
      </c>
      <c r="E1128" t="b">
        <v>0</v>
      </c>
    </row>
    <row r="1129" spans="1:5" x14ac:dyDescent="0.25">
      <c r="A1129">
        <v>3893922</v>
      </c>
      <c r="B1129" s="1">
        <v>205917.49636879601</v>
      </c>
      <c r="C1129" s="1">
        <v>433592.75232113601</v>
      </c>
      <c r="D1129">
        <v>4.0843594999999998E-3</v>
      </c>
      <c r="E1129" t="b">
        <v>0</v>
      </c>
    </row>
    <row r="1130" spans="1:5" x14ac:dyDescent="0.25">
      <c r="A1130">
        <v>4328152</v>
      </c>
      <c r="B1130" s="1">
        <v>204800.770537873</v>
      </c>
      <c r="C1130" s="1">
        <v>448851.645353031</v>
      </c>
      <c r="D1130">
        <v>2.0009087999999999E-3</v>
      </c>
      <c r="E1130" t="b">
        <v>0</v>
      </c>
    </row>
    <row r="1131" spans="1:5" x14ac:dyDescent="0.25">
      <c r="A1131">
        <v>3893921</v>
      </c>
      <c r="B1131" s="1">
        <v>205731.37539697599</v>
      </c>
      <c r="C1131" s="1">
        <v>433592.75232113601</v>
      </c>
      <c r="D1131">
        <v>3.8825678000000002E-3</v>
      </c>
      <c r="E1131" t="b">
        <v>0</v>
      </c>
    </row>
    <row r="1132" spans="1:5" x14ac:dyDescent="0.25">
      <c r="A1132">
        <v>3893920</v>
      </c>
      <c r="B1132" s="1">
        <v>205545.254425155</v>
      </c>
      <c r="C1132" s="1">
        <v>433592.75232113601</v>
      </c>
      <c r="D1132">
        <v>3.7260169999999999E-3</v>
      </c>
      <c r="E1132" t="b">
        <v>0</v>
      </c>
    </row>
    <row r="1133" spans="1:5" x14ac:dyDescent="0.25">
      <c r="A1133">
        <v>4328153</v>
      </c>
      <c r="B1133" s="1">
        <v>204986.89150969399</v>
      </c>
      <c r="C1133" s="1">
        <v>448851.645353031</v>
      </c>
      <c r="D1133">
        <v>1.8916136999999999E-3</v>
      </c>
      <c r="E1133" t="b">
        <v>0</v>
      </c>
    </row>
    <row r="1134" spans="1:5" x14ac:dyDescent="0.25">
      <c r="A1134">
        <v>4557537</v>
      </c>
      <c r="B1134" s="1">
        <v>211315.004551588</v>
      </c>
      <c r="C1134" s="1">
        <v>456910.91984170699</v>
      </c>
      <c r="D1134">
        <v>3.1220150000000001E-3</v>
      </c>
      <c r="E1134" t="b">
        <v>0</v>
      </c>
    </row>
    <row r="1135" spans="1:5" x14ac:dyDescent="0.25">
      <c r="A1135">
        <v>4557536</v>
      </c>
      <c r="B1135" s="1">
        <v>211128.88357976801</v>
      </c>
      <c r="C1135" s="1">
        <v>456910.91984170699</v>
      </c>
      <c r="D1135">
        <v>2.3603235999999999E-3</v>
      </c>
      <c r="E1135" t="b">
        <v>0</v>
      </c>
    </row>
    <row r="1136" spans="1:5" x14ac:dyDescent="0.25">
      <c r="A1136">
        <v>4557539</v>
      </c>
      <c r="B1136" s="1">
        <v>211687.24649522899</v>
      </c>
      <c r="C1136" s="1">
        <v>456910.91984170699</v>
      </c>
      <c r="D1136">
        <v>2.5973577E-3</v>
      </c>
      <c r="E1136" t="b">
        <v>0</v>
      </c>
    </row>
    <row r="1137" spans="1:5" x14ac:dyDescent="0.25">
      <c r="A1137">
        <v>4557538</v>
      </c>
      <c r="B1137" s="1">
        <v>211501.12552340899</v>
      </c>
      <c r="C1137" s="1">
        <v>456910.91984170699</v>
      </c>
      <c r="D1137">
        <v>3.0307163999999998E-3</v>
      </c>
      <c r="E1137" t="b">
        <v>0</v>
      </c>
    </row>
    <row r="1138" spans="1:5" x14ac:dyDescent="0.25">
      <c r="A1138">
        <v>3869427</v>
      </c>
      <c r="B1138" s="1">
        <v>200147.74624236301</v>
      </c>
      <c r="C1138" s="1">
        <v>432733.09637567803</v>
      </c>
      <c r="D1138">
        <v>2.6588262000000001E-3</v>
      </c>
      <c r="E1138" t="b">
        <v>0</v>
      </c>
    </row>
    <row r="1139" spans="1:5" x14ac:dyDescent="0.25">
      <c r="A1139">
        <v>3869426</v>
      </c>
      <c r="B1139" s="1">
        <v>199961.62527054301</v>
      </c>
      <c r="C1139" s="1">
        <v>432733.09637567803</v>
      </c>
      <c r="D1139">
        <v>2.3827328000000001E-3</v>
      </c>
      <c r="E1139" t="b">
        <v>0</v>
      </c>
    </row>
    <row r="1140" spans="1:5" x14ac:dyDescent="0.25">
      <c r="A1140">
        <v>3869425</v>
      </c>
      <c r="B1140" s="1">
        <v>199775.50429872199</v>
      </c>
      <c r="C1140" s="1">
        <v>432733.09637567803</v>
      </c>
      <c r="D1140">
        <v>1.8377609999999998E-3</v>
      </c>
      <c r="E1140" t="b">
        <v>0</v>
      </c>
    </row>
    <row r="1141" spans="1:5" x14ac:dyDescent="0.25">
      <c r="A1141">
        <v>3869420</v>
      </c>
      <c r="B1141" s="1">
        <v>198844.89943962</v>
      </c>
      <c r="C1141" s="1">
        <v>432733.09637567803</v>
      </c>
      <c r="D1141">
        <v>2.2122698000000001E-3</v>
      </c>
      <c r="E1141" t="b">
        <v>0</v>
      </c>
    </row>
    <row r="1142" spans="1:5" x14ac:dyDescent="0.25">
      <c r="A1142">
        <v>3984096</v>
      </c>
      <c r="B1142" s="1">
        <v>199124.080897351</v>
      </c>
      <c r="C1142" s="1">
        <v>436762.73362001602</v>
      </c>
      <c r="D1142">
        <v>1.9141779999999999E-3</v>
      </c>
      <c r="E1142" t="b">
        <v>0</v>
      </c>
    </row>
    <row r="1143" spans="1:5" x14ac:dyDescent="0.25">
      <c r="A1143">
        <v>3984097</v>
      </c>
      <c r="B1143" s="1">
        <v>199310.201869171</v>
      </c>
      <c r="C1143" s="1">
        <v>436762.73362001602</v>
      </c>
      <c r="D1143">
        <v>2.0213147E-3</v>
      </c>
      <c r="E1143" t="b">
        <v>0</v>
      </c>
    </row>
    <row r="1144" spans="1:5" x14ac:dyDescent="0.25">
      <c r="A1144">
        <v>3984092</v>
      </c>
      <c r="B1144" s="1">
        <v>198379.597010069</v>
      </c>
      <c r="C1144" s="1">
        <v>436762.73362001602</v>
      </c>
      <c r="D1144">
        <v>1.8232747000000002E-3</v>
      </c>
      <c r="E1144" t="b">
        <v>0</v>
      </c>
    </row>
    <row r="1145" spans="1:5" x14ac:dyDescent="0.25">
      <c r="A1145">
        <v>3984094</v>
      </c>
      <c r="B1145" s="1">
        <v>198751.83895370999</v>
      </c>
      <c r="C1145" s="1">
        <v>436762.73362001602</v>
      </c>
      <c r="D1145">
        <v>1.6776482E-3</v>
      </c>
      <c r="E1145" t="b">
        <v>0</v>
      </c>
    </row>
    <row r="1146" spans="1:5" x14ac:dyDescent="0.25">
      <c r="A1146">
        <v>3984095</v>
      </c>
      <c r="B1146" s="1">
        <v>198937.95992553001</v>
      </c>
      <c r="C1146" s="1">
        <v>436762.73362001602</v>
      </c>
      <c r="D1146">
        <v>1.8362750000000001E-3</v>
      </c>
      <c r="E1146" t="b">
        <v>0</v>
      </c>
    </row>
    <row r="1147" spans="1:5" x14ac:dyDescent="0.25">
      <c r="A1147">
        <v>3984090</v>
      </c>
      <c r="B1147" s="1">
        <v>198007.35506642799</v>
      </c>
      <c r="C1147" s="1">
        <v>436762.73362001602</v>
      </c>
      <c r="D1147">
        <v>1.5859840000000001E-3</v>
      </c>
      <c r="E1147" t="b">
        <v>0</v>
      </c>
    </row>
    <row r="1148" spans="1:5" x14ac:dyDescent="0.25">
      <c r="A1148">
        <v>3984091</v>
      </c>
      <c r="B1148" s="1">
        <v>198193.47603824901</v>
      </c>
      <c r="C1148" s="1">
        <v>436762.73362001602</v>
      </c>
      <c r="D1148">
        <v>1.9561125E-3</v>
      </c>
      <c r="E1148" t="b">
        <v>0</v>
      </c>
    </row>
    <row r="1149" spans="1:5" x14ac:dyDescent="0.25">
      <c r="A1149">
        <v>4442815</v>
      </c>
      <c r="B1149" s="1">
        <v>202660.37936193901</v>
      </c>
      <c r="C1149" s="1">
        <v>452881.28259736899</v>
      </c>
      <c r="D1149">
        <v>6.2651709999999999E-3</v>
      </c>
      <c r="E1149" t="b">
        <v>0</v>
      </c>
    </row>
    <row r="1150" spans="1:5" x14ac:dyDescent="0.25">
      <c r="A1150">
        <v>4328126</v>
      </c>
      <c r="B1150" s="1">
        <v>199961.62527054301</v>
      </c>
      <c r="C1150" s="1">
        <v>448851.645353031</v>
      </c>
      <c r="D1150">
        <v>6.5726774E-3</v>
      </c>
      <c r="E1150" t="b">
        <v>0</v>
      </c>
    </row>
    <row r="1151" spans="1:5" x14ac:dyDescent="0.25">
      <c r="A1151">
        <v>4442814</v>
      </c>
      <c r="B1151" s="1">
        <v>202474.25839011799</v>
      </c>
      <c r="C1151" s="1">
        <v>452881.28259736899</v>
      </c>
      <c r="D1151">
        <v>2.0724166999999999E-3</v>
      </c>
      <c r="E1151" t="b">
        <v>1</v>
      </c>
    </row>
    <row r="1152" spans="1:5" x14ac:dyDescent="0.25">
      <c r="A1152">
        <v>4328127</v>
      </c>
      <c r="B1152" s="1">
        <v>200147.74624236301</v>
      </c>
      <c r="C1152" s="1">
        <v>448851.645353031</v>
      </c>
      <c r="D1152">
        <v>6.5359169999999996E-3</v>
      </c>
      <c r="E1152" t="b">
        <v>0</v>
      </c>
    </row>
    <row r="1153" spans="1:5" x14ac:dyDescent="0.25">
      <c r="A1153">
        <v>4328124</v>
      </c>
      <c r="B1153" s="1">
        <v>199589.383326902</v>
      </c>
      <c r="C1153" s="1">
        <v>448851.645353031</v>
      </c>
      <c r="D1153">
        <v>5.0846414999999997E-3</v>
      </c>
      <c r="E1153" t="b">
        <v>1</v>
      </c>
    </row>
    <row r="1154" spans="1:5" x14ac:dyDescent="0.25">
      <c r="A1154">
        <v>4328125</v>
      </c>
      <c r="B1154" s="1">
        <v>199775.50429872199</v>
      </c>
      <c r="C1154" s="1">
        <v>448851.645353031</v>
      </c>
      <c r="D1154">
        <v>6.4504660000000002E-3</v>
      </c>
      <c r="E1154" t="b">
        <v>0</v>
      </c>
    </row>
    <row r="1155" spans="1:5" x14ac:dyDescent="0.25">
      <c r="A1155">
        <v>4238144</v>
      </c>
      <c r="B1155" s="1">
        <v>242676.388303329</v>
      </c>
      <c r="C1155" s="1">
        <v>445681.66405415098</v>
      </c>
      <c r="D1155">
        <v>7.6184464000000002E-3</v>
      </c>
      <c r="E1155" t="b">
        <v>0</v>
      </c>
    </row>
    <row r="1156" spans="1:5" x14ac:dyDescent="0.25">
      <c r="A1156">
        <v>4238145</v>
      </c>
      <c r="B1156" s="1">
        <v>242862.509275149</v>
      </c>
      <c r="C1156" s="1">
        <v>445681.66405415098</v>
      </c>
      <c r="D1156">
        <v>8.5865630000000002E-3</v>
      </c>
      <c r="E1156" t="b">
        <v>0</v>
      </c>
    </row>
    <row r="1157" spans="1:5" x14ac:dyDescent="0.25">
      <c r="A1157">
        <v>4238146</v>
      </c>
      <c r="B1157" s="1">
        <v>243048.63024696999</v>
      </c>
      <c r="C1157" s="1">
        <v>445681.66405415098</v>
      </c>
      <c r="D1157">
        <v>6.9450716999999995E-3</v>
      </c>
      <c r="E1157" t="b">
        <v>0</v>
      </c>
    </row>
    <row r="1158" spans="1:5" x14ac:dyDescent="0.25">
      <c r="A1158">
        <v>4303682</v>
      </c>
      <c r="B1158" s="1">
        <v>203684.04470695101</v>
      </c>
      <c r="C1158" s="1">
        <v>447991.98940757202</v>
      </c>
      <c r="D1158">
        <v>1.6811725E-3</v>
      </c>
      <c r="E1158" t="b">
        <v>0</v>
      </c>
    </row>
    <row r="1159" spans="1:5" x14ac:dyDescent="0.25">
      <c r="A1159">
        <v>4303684</v>
      </c>
      <c r="B1159" s="1">
        <v>204056.286650592</v>
      </c>
      <c r="C1159" s="1">
        <v>447991.98940757202</v>
      </c>
      <c r="D1159">
        <v>1.8472885000000001E-3</v>
      </c>
      <c r="E1159" t="b">
        <v>0</v>
      </c>
    </row>
    <row r="1160" spans="1:5" x14ac:dyDescent="0.25">
      <c r="A1160">
        <v>3869463</v>
      </c>
      <c r="B1160" s="1">
        <v>206848.10122789801</v>
      </c>
      <c r="C1160" s="1">
        <v>432733.09637567803</v>
      </c>
      <c r="D1160">
        <v>6.9633170000000001E-3</v>
      </c>
      <c r="E1160" t="b">
        <v>0</v>
      </c>
    </row>
    <row r="1161" spans="1:5" x14ac:dyDescent="0.25">
      <c r="A1161">
        <v>3869462</v>
      </c>
      <c r="B1161" s="1">
        <v>206661.98025607801</v>
      </c>
      <c r="C1161" s="1">
        <v>432733.09637567803</v>
      </c>
      <c r="D1161">
        <v>5.5540319999999995E-3</v>
      </c>
      <c r="E1161" t="b">
        <v>0</v>
      </c>
    </row>
    <row r="1162" spans="1:5" x14ac:dyDescent="0.25">
      <c r="A1162">
        <v>3869461</v>
      </c>
      <c r="B1162" s="1">
        <v>206475.85928425699</v>
      </c>
      <c r="C1162" s="1">
        <v>432733.09637567803</v>
      </c>
      <c r="D1162">
        <v>4.0888056000000002E-3</v>
      </c>
      <c r="E1162" t="b">
        <v>0</v>
      </c>
    </row>
    <row r="1163" spans="1:5" x14ac:dyDescent="0.25">
      <c r="A1163">
        <v>3869460</v>
      </c>
      <c r="B1163" s="1">
        <v>206289.738312437</v>
      </c>
      <c r="C1163" s="1">
        <v>432733.09637567803</v>
      </c>
      <c r="D1163">
        <v>5.8757410000000003E-3</v>
      </c>
      <c r="E1163" t="b">
        <v>0</v>
      </c>
    </row>
    <row r="1164" spans="1:5" x14ac:dyDescent="0.25">
      <c r="A1164">
        <v>3869443</v>
      </c>
      <c r="B1164" s="1">
        <v>203125.68179149</v>
      </c>
      <c r="C1164" s="1">
        <v>432733.09637567803</v>
      </c>
      <c r="D1164">
        <v>3.6937655999999997E-3</v>
      </c>
      <c r="E1164" t="b">
        <v>0</v>
      </c>
    </row>
    <row r="1165" spans="1:5" x14ac:dyDescent="0.25">
      <c r="A1165">
        <v>3869442</v>
      </c>
      <c r="B1165" s="1">
        <v>202939.56081966899</v>
      </c>
      <c r="C1165" s="1">
        <v>432733.09637567803</v>
      </c>
      <c r="D1165">
        <v>3.7417812000000001E-3</v>
      </c>
      <c r="E1165" t="b">
        <v>0</v>
      </c>
    </row>
    <row r="1166" spans="1:5" x14ac:dyDescent="0.25">
      <c r="A1166">
        <v>3869441</v>
      </c>
      <c r="B1166" s="1">
        <v>202753.43984784899</v>
      </c>
      <c r="C1166" s="1">
        <v>432733.09637567803</v>
      </c>
      <c r="D1166">
        <v>3.1208830000000001E-3</v>
      </c>
      <c r="E1166" t="b">
        <v>0</v>
      </c>
    </row>
    <row r="1167" spans="1:5" x14ac:dyDescent="0.25">
      <c r="A1167">
        <v>3869440</v>
      </c>
      <c r="B1167" s="1">
        <v>202567.318876028</v>
      </c>
      <c r="C1167" s="1">
        <v>432733.09637567803</v>
      </c>
      <c r="D1167">
        <v>2.7150739E-3</v>
      </c>
      <c r="E1167" t="b">
        <v>0</v>
      </c>
    </row>
    <row r="1168" spans="1:5" x14ac:dyDescent="0.25">
      <c r="A1168">
        <v>3869446</v>
      </c>
      <c r="B1168" s="1">
        <v>203684.04470695101</v>
      </c>
      <c r="C1168" s="1">
        <v>432733.09637567803</v>
      </c>
      <c r="D1168">
        <v>3.4118709999999999E-3</v>
      </c>
      <c r="E1168" t="b">
        <v>0</v>
      </c>
    </row>
    <row r="1169" spans="1:5" x14ac:dyDescent="0.25">
      <c r="A1169">
        <v>3869445</v>
      </c>
      <c r="B1169" s="1">
        <v>203497.92373513099</v>
      </c>
      <c r="C1169" s="1">
        <v>432733.09637567803</v>
      </c>
      <c r="D1169">
        <v>4.0810170000000002E-3</v>
      </c>
      <c r="E1169" t="b">
        <v>0</v>
      </c>
    </row>
    <row r="1170" spans="1:5" x14ac:dyDescent="0.25">
      <c r="A1170">
        <v>3869444</v>
      </c>
      <c r="B1170" s="1">
        <v>203311.80276331</v>
      </c>
      <c r="C1170" s="1">
        <v>432733.09637567803</v>
      </c>
      <c r="D1170">
        <v>3.7133999999999999E-3</v>
      </c>
      <c r="E1170" t="b">
        <v>0</v>
      </c>
    </row>
    <row r="1171" spans="1:5" x14ac:dyDescent="0.25">
      <c r="A1171">
        <v>3844979</v>
      </c>
      <c r="B1171" s="1">
        <v>203125.68179149</v>
      </c>
      <c r="C1171" s="1">
        <v>431873.44043021899</v>
      </c>
      <c r="D1171">
        <v>3.6263159999999997E-3</v>
      </c>
      <c r="E1171" t="b">
        <v>0</v>
      </c>
    </row>
    <row r="1172" spans="1:5" x14ac:dyDescent="0.25">
      <c r="A1172">
        <v>3844983</v>
      </c>
      <c r="B1172" s="1">
        <v>203870.16567877101</v>
      </c>
      <c r="C1172" s="1">
        <v>431873.44043021899</v>
      </c>
      <c r="D1172">
        <v>2.7074851000000004E-3</v>
      </c>
      <c r="E1172" t="b">
        <v>0</v>
      </c>
    </row>
    <row r="1173" spans="1:5" x14ac:dyDescent="0.25">
      <c r="A1173">
        <v>3844970</v>
      </c>
      <c r="B1173" s="1">
        <v>201450.59304510601</v>
      </c>
      <c r="C1173" s="1">
        <v>431873.44043021899</v>
      </c>
      <c r="D1173">
        <v>3.2733049999999998E-3</v>
      </c>
      <c r="E1173" t="b">
        <v>0</v>
      </c>
    </row>
    <row r="1174" spans="1:5" x14ac:dyDescent="0.25">
      <c r="A1174">
        <v>3844974</v>
      </c>
      <c r="B1174" s="1">
        <v>202195.07693238801</v>
      </c>
      <c r="C1174" s="1">
        <v>431873.44043021899</v>
      </c>
      <c r="D1174">
        <v>3.7206070000000003E-3</v>
      </c>
      <c r="E1174" t="b">
        <v>0</v>
      </c>
    </row>
    <row r="1175" spans="1:5" x14ac:dyDescent="0.25">
      <c r="A1175">
        <v>3959656</v>
      </c>
      <c r="B1175" s="1">
        <v>203590.984221041</v>
      </c>
      <c r="C1175" s="1">
        <v>435903.07767455699</v>
      </c>
      <c r="D1175">
        <v>2.5194582000000001E-3</v>
      </c>
      <c r="E1175" t="b">
        <v>0</v>
      </c>
    </row>
    <row r="1176" spans="1:5" x14ac:dyDescent="0.25">
      <c r="A1176">
        <v>3844961</v>
      </c>
      <c r="B1176" s="1">
        <v>199775.50429872199</v>
      </c>
      <c r="C1176" s="1">
        <v>431873.44043021899</v>
      </c>
      <c r="D1176">
        <v>1.8612819999999999E-3</v>
      </c>
      <c r="E1176" t="b">
        <v>0</v>
      </c>
    </row>
    <row r="1177" spans="1:5" x14ac:dyDescent="0.25">
      <c r="A1177">
        <v>3959648</v>
      </c>
      <c r="B1177" s="1">
        <v>202102.01644647701</v>
      </c>
      <c r="C1177" s="1">
        <v>435903.07767455699</v>
      </c>
      <c r="D1177">
        <v>3.3449088E-3</v>
      </c>
      <c r="E1177" t="b">
        <v>0</v>
      </c>
    </row>
    <row r="1178" spans="1:5" x14ac:dyDescent="0.25">
      <c r="A1178">
        <v>3959649</v>
      </c>
      <c r="B1178" s="1">
        <v>202288.13741829799</v>
      </c>
      <c r="C1178" s="1">
        <v>435903.07767455699</v>
      </c>
      <c r="D1178">
        <v>3.0966602999999999E-3</v>
      </c>
      <c r="E1178" t="b">
        <v>0</v>
      </c>
    </row>
    <row r="1179" spans="1:5" x14ac:dyDescent="0.25">
      <c r="A1179">
        <v>3844954</v>
      </c>
      <c r="B1179" s="1">
        <v>198472.65749597899</v>
      </c>
      <c r="C1179" s="1">
        <v>431873.44043021899</v>
      </c>
      <c r="D1179">
        <v>1.5335427E-3</v>
      </c>
      <c r="E1179" t="b">
        <v>0</v>
      </c>
    </row>
    <row r="1180" spans="1:5" x14ac:dyDescent="0.25">
      <c r="A1180">
        <v>3959644</v>
      </c>
      <c r="B1180" s="1">
        <v>201357.532559196</v>
      </c>
      <c r="C1180" s="1">
        <v>435903.07767455699</v>
      </c>
      <c r="D1180">
        <v>2.5027285999999998E-3</v>
      </c>
      <c r="E1180" t="b">
        <v>0</v>
      </c>
    </row>
    <row r="1181" spans="1:5" x14ac:dyDescent="0.25">
      <c r="A1181">
        <v>3844955</v>
      </c>
      <c r="B1181" s="1">
        <v>198658.7784678</v>
      </c>
      <c r="C1181" s="1">
        <v>431873.44043021899</v>
      </c>
      <c r="D1181">
        <v>1.5796296000000001E-3</v>
      </c>
      <c r="E1181" t="b">
        <v>0</v>
      </c>
    </row>
    <row r="1182" spans="1:5" x14ac:dyDescent="0.25">
      <c r="A1182">
        <v>3844952</v>
      </c>
      <c r="B1182" s="1">
        <v>198100.415552338</v>
      </c>
      <c r="C1182" s="1">
        <v>431873.44043021899</v>
      </c>
      <c r="D1182">
        <v>2.3014026999999999E-3</v>
      </c>
      <c r="E1182" t="b">
        <v>0</v>
      </c>
    </row>
    <row r="1183" spans="1:5" x14ac:dyDescent="0.25">
      <c r="A1183">
        <v>3959646</v>
      </c>
      <c r="B1183" s="1">
        <v>201729.77450283701</v>
      </c>
      <c r="C1183" s="1">
        <v>435903.07767455699</v>
      </c>
      <c r="D1183">
        <v>2.9419123999999998E-3</v>
      </c>
      <c r="E1183" t="b">
        <v>0</v>
      </c>
    </row>
    <row r="1184" spans="1:5" x14ac:dyDescent="0.25">
      <c r="A1184">
        <v>3844953</v>
      </c>
      <c r="B1184" s="1">
        <v>198286.53652415899</v>
      </c>
      <c r="C1184" s="1">
        <v>431873.44043021899</v>
      </c>
      <c r="D1184">
        <v>1.7814635E-3</v>
      </c>
      <c r="E1184" t="b">
        <v>0</v>
      </c>
    </row>
    <row r="1185" spans="1:5" x14ac:dyDescent="0.25">
      <c r="A1185">
        <v>3959647</v>
      </c>
      <c r="B1185" s="1">
        <v>201915.89547465701</v>
      </c>
      <c r="C1185" s="1">
        <v>435903.07767455699</v>
      </c>
      <c r="D1185">
        <v>3.0619520000000002E-3</v>
      </c>
      <c r="E1185" t="b">
        <v>0</v>
      </c>
    </row>
    <row r="1186" spans="1:5" x14ac:dyDescent="0.25">
      <c r="A1186">
        <v>3844958</v>
      </c>
      <c r="B1186" s="1">
        <v>199217.14138326101</v>
      </c>
      <c r="C1186" s="1">
        <v>431873.44043021899</v>
      </c>
      <c r="D1186">
        <v>1.9345394999999998E-3</v>
      </c>
      <c r="E1186" t="b">
        <v>0</v>
      </c>
    </row>
    <row r="1187" spans="1:5" x14ac:dyDescent="0.25">
      <c r="A1187">
        <v>3959640</v>
      </c>
      <c r="B1187" s="1">
        <v>200613.048671914</v>
      </c>
      <c r="C1187" s="1">
        <v>435903.07767455699</v>
      </c>
      <c r="D1187">
        <v>1.9110786000000001E-3</v>
      </c>
      <c r="E1187" t="b">
        <v>0</v>
      </c>
    </row>
    <row r="1188" spans="1:5" x14ac:dyDescent="0.25">
      <c r="A1188">
        <v>3959641</v>
      </c>
      <c r="B1188" s="1">
        <v>200799.169643734</v>
      </c>
      <c r="C1188" s="1">
        <v>435903.07767455699</v>
      </c>
      <c r="D1188">
        <v>1.9465401999999999E-3</v>
      </c>
      <c r="E1188" t="b">
        <v>0</v>
      </c>
    </row>
    <row r="1189" spans="1:5" x14ac:dyDescent="0.25">
      <c r="A1189">
        <v>3844956</v>
      </c>
      <c r="B1189" s="1">
        <v>198844.89943962</v>
      </c>
      <c r="C1189" s="1">
        <v>431873.44043021899</v>
      </c>
      <c r="D1189">
        <v>1.674725E-3</v>
      </c>
      <c r="E1189" t="b">
        <v>0</v>
      </c>
    </row>
    <row r="1190" spans="1:5" x14ac:dyDescent="0.25">
      <c r="A1190">
        <v>3959642</v>
      </c>
      <c r="B1190" s="1">
        <v>200985.29061555499</v>
      </c>
      <c r="C1190" s="1">
        <v>435903.07767455699</v>
      </c>
      <c r="D1190">
        <v>1.9940686000000001E-3</v>
      </c>
      <c r="E1190" t="b">
        <v>0</v>
      </c>
    </row>
    <row r="1191" spans="1:5" x14ac:dyDescent="0.25">
      <c r="A1191">
        <v>3959643</v>
      </c>
      <c r="B1191" s="1">
        <v>201171.41158737501</v>
      </c>
      <c r="C1191" s="1">
        <v>435903.07767455699</v>
      </c>
      <c r="D1191">
        <v>2.3486386000000003E-3</v>
      </c>
      <c r="E1191" t="b">
        <v>0</v>
      </c>
    </row>
    <row r="1192" spans="1:5" x14ac:dyDescent="0.25">
      <c r="A1192">
        <v>4418347</v>
      </c>
      <c r="B1192" s="1">
        <v>201915.89547465701</v>
      </c>
      <c r="C1192" s="1">
        <v>452021.62665191002</v>
      </c>
      <c r="D1192">
        <v>6.4575626000000002E-3</v>
      </c>
      <c r="E1192" t="b">
        <v>0</v>
      </c>
    </row>
    <row r="1193" spans="1:5" x14ac:dyDescent="0.25">
      <c r="A1193">
        <v>4303659</v>
      </c>
      <c r="B1193" s="1">
        <v>199403.26235508101</v>
      </c>
      <c r="C1193" s="1">
        <v>447991.98940757202</v>
      </c>
      <c r="D1193">
        <v>6.238253E-3</v>
      </c>
      <c r="E1193" t="b">
        <v>0</v>
      </c>
    </row>
    <row r="1194" spans="1:5" x14ac:dyDescent="0.25">
      <c r="A1194">
        <v>3959638</v>
      </c>
      <c r="B1194" s="1">
        <v>200240.80672827299</v>
      </c>
      <c r="C1194" s="1">
        <v>435903.07767455699</v>
      </c>
      <c r="D1194">
        <v>2.3524292000000001E-3</v>
      </c>
      <c r="E1194" t="b">
        <v>0</v>
      </c>
    </row>
    <row r="1195" spans="1:5" x14ac:dyDescent="0.25">
      <c r="A1195">
        <v>4303658</v>
      </c>
      <c r="B1195" s="1">
        <v>199217.14138326101</v>
      </c>
      <c r="C1195" s="1">
        <v>447991.98940757202</v>
      </c>
      <c r="D1195">
        <v>6.4389973000000007E-3</v>
      </c>
      <c r="E1195" t="b">
        <v>0</v>
      </c>
    </row>
    <row r="1196" spans="1:5" x14ac:dyDescent="0.25">
      <c r="A1196">
        <v>3959639</v>
      </c>
      <c r="B1196" s="1">
        <v>200426.92770009401</v>
      </c>
      <c r="C1196" s="1">
        <v>435903.07767455699</v>
      </c>
      <c r="D1196">
        <v>1.9258802000000001E-3</v>
      </c>
      <c r="E1196" t="b">
        <v>0</v>
      </c>
    </row>
    <row r="1197" spans="1:5" x14ac:dyDescent="0.25">
      <c r="A1197">
        <v>4303661</v>
      </c>
      <c r="B1197" s="1">
        <v>199775.50429872199</v>
      </c>
      <c r="C1197" s="1">
        <v>447991.98940757202</v>
      </c>
      <c r="D1197">
        <v>6.2997226999999996E-3</v>
      </c>
      <c r="E1197" t="b">
        <v>0</v>
      </c>
    </row>
    <row r="1198" spans="1:5" x14ac:dyDescent="0.25">
      <c r="A1198">
        <v>3844950</v>
      </c>
      <c r="B1198" s="1">
        <v>197728.17360869699</v>
      </c>
      <c r="C1198" s="1">
        <v>431873.44043021899</v>
      </c>
      <c r="D1198">
        <v>2.7992409999999996E-3</v>
      </c>
      <c r="E1198" t="b">
        <v>0</v>
      </c>
    </row>
    <row r="1199" spans="1:5" x14ac:dyDescent="0.25">
      <c r="A1199">
        <v>3959632</v>
      </c>
      <c r="B1199" s="1">
        <v>199124.080897351</v>
      </c>
      <c r="C1199" s="1">
        <v>435903.07767455699</v>
      </c>
      <c r="D1199">
        <v>1.7382700000000001E-3</v>
      </c>
      <c r="E1199" t="b">
        <v>0</v>
      </c>
    </row>
    <row r="1200" spans="1:5" x14ac:dyDescent="0.25">
      <c r="A1200">
        <v>4303660</v>
      </c>
      <c r="B1200" s="1">
        <v>199589.383326902</v>
      </c>
      <c r="C1200" s="1">
        <v>447991.98940757202</v>
      </c>
      <c r="D1200">
        <v>5.8127320000000001E-3</v>
      </c>
      <c r="E1200" t="b">
        <v>0</v>
      </c>
    </row>
    <row r="1201" spans="1:5" x14ac:dyDescent="0.25">
      <c r="A1201">
        <v>3844951</v>
      </c>
      <c r="B1201" s="1">
        <v>197914.29458051801</v>
      </c>
      <c r="C1201" s="1">
        <v>431873.44043021899</v>
      </c>
      <c r="D1201">
        <v>3.2626019999999999E-3</v>
      </c>
      <c r="E1201" t="b">
        <v>0</v>
      </c>
    </row>
    <row r="1202" spans="1:5" x14ac:dyDescent="0.25">
      <c r="A1202">
        <v>3959633</v>
      </c>
      <c r="B1202" s="1">
        <v>199310.201869171</v>
      </c>
      <c r="C1202" s="1">
        <v>435903.07767455699</v>
      </c>
      <c r="D1202">
        <v>1.8120049E-3</v>
      </c>
      <c r="E1202" t="b">
        <v>0</v>
      </c>
    </row>
    <row r="1203" spans="1:5" x14ac:dyDescent="0.25">
      <c r="A1203">
        <v>4418349</v>
      </c>
      <c r="B1203" s="1">
        <v>202288.13741829799</v>
      </c>
      <c r="C1203" s="1">
        <v>452021.62665191002</v>
      </c>
      <c r="D1203">
        <v>6.2868425000000006E-3</v>
      </c>
      <c r="E1203" t="b">
        <v>0</v>
      </c>
    </row>
    <row r="1204" spans="1:5" x14ac:dyDescent="0.25">
      <c r="A1204">
        <v>4303663</v>
      </c>
      <c r="B1204" s="1">
        <v>200147.74624236301</v>
      </c>
      <c r="C1204" s="1">
        <v>447991.98940757202</v>
      </c>
      <c r="D1204">
        <v>4.7042163999999999E-3</v>
      </c>
      <c r="E1204" t="b">
        <v>0</v>
      </c>
    </row>
    <row r="1205" spans="1:5" x14ac:dyDescent="0.25">
      <c r="A1205">
        <v>3959634</v>
      </c>
      <c r="B1205" s="1">
        <v>199496.32284099099</v>
      </c>
      <c r="C1205" s="1">
        <v>435903.07767455699</v>
      </c>
      <c r="D1205">
        <v>1.9193261000000001E-3</v>
      </c>
      <c r="E1205" t="b">
        <v>0</v>
      </c>
    </row>
    <row r="1206" spans="1:5" x14ac:dyDescent="0.25">
      <c r="A1206">
        <v>4418348</v>
      </c>
      <c r="B1206" s="1">
        <v>202102.01644647701</v>
      </c>
      <c r="C1206" s="1">
        <v>452021.62665191002</v>
      </c>
      <c r="D1206">
        <v>6.4931384E-3</v>
      </c>
      <c r="E1206" t="b">
        <v>0</v>
      </c>
    </row>
    <row r="1207" spans="1:5" x14ac:dyDescent="0.25">
      <c r="A1207">
        <v>4303662</v>
      </c>
      <c r="B1207" s="1">
        <v>199961.62527054301</v>
      </c>
      <c r="C1207" s="1">
        <v>447991.98940757202</v>
      </c>
      <c r="D1207">
        <v>4.5133873000000003E-3</v>
      </c>
      <c r="E1207" t="b">
        <v>0</v>
      </c>
    </row>
    <row r="1208" spans="1:5" x14ac:dyDescent="0.25">
      <c r="A1208">
        <v>3844949</v>
      </c>
      <c r="B1208" s="1">
        <v>197542.05263687699</v>
      </c>
      <c r="C1208" s="1">
        <v>431873.44043021899</v>
      </c>
      <c r="D1208">
        <v>2.3978650999999999E-3</v>
      </c>
      <c r="E1208" t="b">
        <v>0</v>
      </c>
    </row>
    <row r="1209" spans="1:5" x14ac:dyDescent="0.25">
      <c r="A1209">
        <v>3959635</v>
      </c>
      <c r="B1209" s="1">
        <v>199682.44381281201</v>
      </c>
      <c r="C1209" s="1">
        <v>435903.07767455699</v>
      </c>
      <c r="D1209">
        <v>2.4397665999999997E-3</v>
      </c>
      <c r="E1209" t="b">
        <v>0</v>
      </c>
    </row>
    <row r="1210" spans="1:5" x14ac:dyDescent="0.25">
      <c r="A1210">
        <v>4303665</v>
      </c>
      <c r="B1210" s="1">
        <v>200519.98818600399</v>
      </c>
      <c r="C1210" s="1">
        <v>447991.98940757202</v>
      </c>
      <c r="D1210">
        <v>2.9107270000000001E-3</v>
      </c>
      <c r="E1210" t="b">
        <v>0</v>
      </c>
    </row>
    <row r="1211" spans="1:5" x14ac:dyDescent="0.25">
      <c r="A1211">
        <v>4303664</v>
      </c>
      <c r="B1211" s="1">
        <v>200333.867214183</v>
      </c>
      <c r="C1211" s="1">
        <v>447991.98940757202</v>
      </c>
      <c r="D1211">
        <v>6.5801150000000001E-3</v>
      </c>
      <c r="E1211" t="b">
        <v>0</v>
      </c>
    </row>
    <row r="1212" spans="1:5" x14ac:dyDescent="0.25">
      <c r="A1212">
        <v>4303666</v>
      </c>
      <c r="B1212" s="1">
        <v>200706.10915782399</v>
      </c>
      <c r="C1212" s="1">
        <v>447991.98940757202</v>
      </c>
      <c r="D1212">
        <v>2.4858249000000001E-3</v>
      </c>
      <c r="E1212" t="b">
        <v>0</v>
      </c>
    </row>
    <row r="1213" spans="1:5" x14ac:dyDescent="0.25">
      <c r="A1213">
        <v>3959631</v>
      </c>
      <c r="B1213" s="1">
        <v>198937.95992553001</v>
      </c>
      <c r="C1213" s="1">
        <v>435903.07767455699</v>
      </c>
      <c r="D1213">
        <v>2.9408343999999999E-3</v>
      </c>
      <c r="E1213" t="b">
        <v>0</v>
      </c>
    </row>
    <row r="1214" spans="1:5" x14ac:dyDescent="0.25">
      <c r="A1214">
        <v>3959620</v>
      </c>
      <c r="B1214" s="1">
        <v>196890.629235506</v>
      </c>
      <c r="C1214" s="1">
        <v>435903.07767455699</v>
      </c>
      <c r="D1214">
        <v>1.6044729999999999E-3</v>
      </c>
      <c r="E1214" t="b">
        <v>0</v>
      </c>
    </row>
    <row r="1215" spans="1:5" x14ac:dyDescent="0.25">
      <c r="A1215">
        <v>3959621</v>
      </c>
      <c r="B1215" s="1">
        <v>197076.750207326</v>
      </c>
      <c r="C1215" s="1">
        <v>435903.07767455699</v>
      </c>
      <c r="D1215">
        <v>1.8587581999999999E-3</v>
      </c>
      <c r="E1215" t="b">
        <v>0</v>
      </c>
    </row>
    <row r="1216" spans="1:5" x14ac:dyDescent="0.25">
      <c r="A1216">
        <v>3959622</v>
      </c>
      <c r="B1216" s="1">
        <v>197262.87117914599</v>
      </c>
      <c r="C1216" s="1">
        <v>435903.07767455699</v>
      </c>
      <c r="D1216">
        <v>1.6213930000000001E-3</v>
      </c>
      <c r="E1216" t="b">
        <v>0</v>
      </c>
    </row>
    <row r="1217" spans="1:5" x14ac:dyDescent="0.25">
      <c r="A1217">
        <v>4238139</v>
      </c>
      <c r="B1217" s="1">
        <v>241745.78344422701</v>
      </c>
      <c r="C1217" s="1">
        <v>445681.66405415098</v>
      </c>
      <c r="D1217">
        <v>6.9635014000000005E-3</v>
      </c>
      <c r="E1217" t="b">
        <v>0</v>
      </c>
    </row>
    <row r="1218" spans="1:5" x14ac:dyDescent="0.25">
      <c r="A1218">
        <v>4238140</v>
      </c>
      <c r="B1218" s="1">
        <v>241931.90441604701</v>
      </c>
      <c r="C1218" s="1">
        <v>445681.66405415098</v>
      </c>
      <c r="D1218">
        <v>9.2889400000000007E-3</v>
      </c>
      <c r="E1218" t="b">
        <v>0</v>
      </c>
    </row>
    <row r="1219" spans="1:5" x14ac:dyDescent="0.25">
      <c r="A1219">
        <v>4238141</v>
      </c>
      <c r="B1219" s="1">
        <v>242118.02538786799</v>
      </c>
      <c r="C1219" s="1">
        <v>445681.66405415098</v>
      </c>
      <c r="D1219">
        <v>1.3156083000000001E-2</v>
      </c>
      <c r="E1219" t="b">
        <v>0</v>
      </c>
    </row>
    <row r="1220" spans="1:5" x14ac:dyDescent="0.25">
      <c r="A1220">
        <v>4238142</v>
      </c>
      <c r="B1220" s="1">
        <v>242304.14635968799</v>
      </c>
      <c r="C1220" s="1">
        <v>445681.66405415098</v>
      </c>
      <c r="D1220">
        <v>1.1930046999999999E-2</v>
      </c>
      <c r="E1220" t="b">
        <v>0</v>
      </c>
    </row>
    <row r="1221" spans="1:5" x14ac:dyDescent="0.25">
      <c r="A1221">
        <v>4238143</v>
      </c>
      <c r="B1221" s="1">
        <v>242490.26733150799</v>
      </c>
      <c r="C1221" s="1">
        <v>445681.66405415098</v>
      </c>
      <c r="D1221">
        <v>9.2359594999999999E-3</v>
      </c>
      <c r="E1221" t="b">
        <v>0</v>
      </c>
    </row>
    <row r="1222" spans="1:5" x14ac:dyDescent="0.25">
      <c r="A1222">
        <v>3959619</v>
      </c>
      <c r="B1222" s="1">
        <v>196704.50826368501</v>
      </c>
      <c r="C1222" s="1">
        <v>435903.07767455699</v>
      </c>
      <c r="D1222">
        <v>1.4604380999999999E-3</v>
      </c>
      <c r="E1222" t="b">
        <v>0</v>
      </c>
    </row>
    <row r="1223" spans="1:5" x14ac:dyDescent="0.25">
      <c r="A1223">
        <v>3935164</v>
      </c>
      <c r="B1223" s="1">
        <v>198379.597010069</v>
      </c>
      <c r="C1223" s="1">
        <v>435043.42172909802</v>
      </c>
      <c r="D1223">
        <v>1.6206421000000001E-3</v>
      </c>
      <c r="E1223" t="b">
        <v>0</v>
      </c>
    </row>
    <row r="1224" spans="1:5" x14ac:dyDescent="0.25">
      <c r="A1224">
        <v>3845000</v>
      </c>
      <c r="B1224" s="1">
        <v>207034.22219971899</v>
      </c>
      <c r="C1224" s="1">
        <v>431873.44043021899</v>
      </c>
      <c r="D1224">
        <v>4.9907376000000005E-3</v>
      </c>
      <c r="E1224" t="b">
        <v>0</v>
      </c>
    </row>
    <row r="1225" spans="1:5" x14ac:dyDescent="0.25">
      <c r="A1225">
        <v>3820535</v>
      </c>
      <c r="B1225" s="1">
        <v>206848.10122789801</v>
      </c>
      <c r="C1225" s="1">
        <v>431013.78448476002</v>
      </c>
      <c r="D1225">
        <v>4.1660450000000002E-3</v>
      </c>
      <c r="E1225" t="b">
        <v>0</v>
      </c>
    </row>
    <row r="1226" spans="1:5" x14ac:dyDescent="0.25">
      <c r="A1226">
        <v>4393879</v>
      </c>
      <c r="B1226" s="1">
        <v>201171.41158737501</v>
      </c>
      <c r="C1226" s="1">
        <v>451161.97070645099</v>
      </c>
      <c r="D1226">
        <v>5.1365174000000003E-3</v>
      </c>
      <c r="E1226" t="b">
        <v>1</v>
      </c>
    </row>
    <row r="1227" spans="1:5" x14ac:dyDescent="0.25">
      <c r="A1227">
        <v>4279191</v>
      </c>
      <c r="B1227" s="1">
        <v>198658.7784678</v>
      </c>
      <c r="C1227" s="1">
        <v>447132.33346211299</v>
      </c>
      <c r="D1227">
        <v>1.8667225000000001E-3</v>
      </c>
      <c r="E1227" t="b">
        <v>1</v>
      </c>
    </row>
    <row r="1228" spans="1:5" x14ac:dyDescent="0.25">
      <c r="A1228">
        <v>4393883</v>
      </c>
      <c r="B1228" s="1">
        <v>201915.89547465701</v>
      </c>
      <c r="C1228" s="1">
        <v>451161.97070645099</v>
      </c>
      <c r="D1228">
        <v>6.632031E-3</v>
      </c>
      <c r="E1228" t="b">
        <v>0</v>
      </c>
    </row>
    <row r="1229" spans="1:5" x14ac:dyDescent="0.25">
      <c r="A1229">
        <v>4393882</v>
      </c>
      <c r="B1229" s="1">
        <v>201729.77450283701</v>
      </c>
      <c r="C1229" s="1">
        <v>451161.97070645099</v>
      </c>
      <c r="D1229">
        <v>6.5579083E-3</v>
      </c>
      <c r="E1229" t="b">
        <v>0</v>
      </c>
    </row>
    <row r="1230" spans="1:5" x14ac:dyDescent="0.25">
      <c r="A1230">
        <v>4393881</v>
      </c>
      <c r="B1230" s="1">
        <v>201543.653531016</v>
      </c>
      <c r="C1230" s="1">
        <v>451161.97070645099</v>
      </c>
      <c r="D1230">
        <v>6.2072170000000001E-3</v>
      </c>
      <c r="E1230" t="b">
        <v>0</v>
      </c>
    </row>
    <row r="1231" spans="1:5" x14ac:dyDescent="0.25">
      <c r="A1231">
        <v>4393880</v>
      </c>
      <c r="B1231" s="1">
        <v>201357.532559196</v>
      </c>
      <c r="C1231" s="1">
        <v>451161.97070645099</v>
      </c>
      <c r="D1231">
        <v>6.1317200000000002E-3</v>
      </c>
      <c r="E1231" t="b">
        <v>0</v>
      </c>
    </row>
    <row r="1232" spans="1:5" x14ac:dyDescent="0.25">
      <c r="A1232">
        <v>4393887</v>
      </c>
      <c r="B1232" s="1">
        <v>202660.37936193901</v>
      </c>
      <c r="C1232" s="1">
        <v>451161.97070645099</v>
      </c>
      <c r="D1232">
        <v>6.4680777000000007E-3</v>
      </c>
      <c r="E1232" t="b">
        <v>0</v>
      </c>
    </row>
    <row r="1233" spans="1:5" x14ac:dyDescent="0.25">
      <c r="A1233">
        <v>4393886</v>
      </c>
      <c r="B1233" s="1">
        <v>202474.25839011799</v>
      </c>
      <c r="C1233" s="1">
        <v>451161.97070645099</v>
      </c>
      <c r="D1233">
        <v>6.8228689999999996E-3</v>
      </c>
      <c r="E1233" t="b">
        <v>0</v>
      </c>
    </row>
    <row r="1234" spans="1:5" x14ac:dyDescent="0.25">
      <c r="A1234">
        <v>4393885</v>
      </c>
      <c r="B1234" s="1">
        <v>202288.13741829799</v>
      </c>
      <c r="C1234" s="1">
        <v>451161.97070645099</v>
      </c>
      <c r="D1234">
        <v>6.7518200000000004E-3</v>
      </c>
      <c r="E1234" t="b">
        <v>0</v>
      </c>
    </row>
    <row r="1235" spans="1:5" x14ac:dyDescent="0.25">
      <c r="A1235">
        <v>4393884</v>
      </c>
      <c r="B1235" s="1">
        <v>202102.01644647701</v>
      </c>
      <c r="C1235" s="1">
        <v>451161.97070645099</v>
      </c>
      <c r="D1235">
        <v>6.7400715E-3</v>
      </c>
      <c r="E1235" t="b">
        <v>0</v>
      </c>
    </row>
    <row r="1236" spans="1:5" x14ac:dyDescent="0.25">
      <c r="A1236">
        <v>4393891</v>
      </c>
      <c r="B1236" s="1">
        <v>203404.86324922001</v>
      </c>
      <c r="C1236" s="1">
        <v>451161.97070645099</v>
      </c>
      <c r="D1236">
        <v>3.6933092000000002E-3</v>
      </c>
      <c r="E1236" t="b">
        <v>0</v>
      </c>
    </row>
    <row r="1237" spans="1:5" x14ac:dyDescent="0.25">
      <c r="A1237">
        <v>4393890</v>
      </c>
      <c r="B1237" s="1">
        <v>203218.74227739999</v>
      </c>
      <c r="C1237" s="1">
        <v>451161.97070645099</v>
      </c>
      <c r="D1237">
        <v>6.5515006999999998E-3</v>
      </c>
      <c r="E1237" t="b">
        <v>0</v>
      </c>
    </row>
    <row r="1238" spans="1:5" x14ac:dyDescent="0.25">
      <c r="A1238">
        <v>4393889</v>
      </c>
      <c r="B1238" s="1">
        <v>203032.621305579</v>
      </c>
      <c r="C1238" s="1">
        <v>451161.97070645099</v>
      </c>
      <c r="D1238">
        <v>6.6932239999999994E-3</v>
      </c>
      <c r="E1238" t="b">
        <v>0</v>
      </c>
    </row>
    <row r="1239" spans="1:5" x14ac:dyDescent="0.25">
      <c r="A1239">
        <v>4393888</v>
      </c>
      <c r="B1239" s="1">
        <v>202846.500333759</v>
      </c>
      <c r="C1239" s="1">
        <v>451161.97070645099</v>
      </c>
      <c r="D1239">
        <v>6.7069903E-3</v>
      </c>
      <c r="E1239" t="b">
        <v>0</v>
      </c>
    </row>
    <row r="1240" spans="1:5" x14ac:dyDescent="0.25">
      <c r="A1240">
        <v>3935192</v>
      </c>
      <c r="B1240" s="1">
        <v>203590.984221041</v>
      </c>
      <c r="C1240" s="1">
        <v>435043.42172909802</v>
      </c>
      <c r="D1240">
        <v>2.7846075999999999E-3</v>
      </c>
      <c r="E1240" t="b">
        <v>0</v>
      </c>
    </row>
    <row r="1241" spans="1:5" x14ac:dyDescent="0.25">
      <c r="A1241">
        <v>4213671</v>
      </c>
      <c r="B1241" s="1">
        <v>241001.29955694501</v>
      </c>
      <c r="C1241" s="1">
        <v>444822.00810869201</v>
      </c>
      <c r="D1241">
        <v>9.8707499999999993E-3</v>
      </c>
      <c r="E1241" t="b">
        <v>0</v>
      </c>
    </row>
    <row r="1242" spans="1:5" x14ac:dyDescent="0.25">
      <c r="A1242">
        <v>4213672</v>
      </c>
      <c r="B1242" s="1">
        <v>241187.420528766</v>
      </c>
      <c r="C1242" s="1">
        <v>444822.00810869201</v>
      </c>
      <c r="D1242">
        <v>1.3558638999999999E-2</v>
      </c>
      <c r="E1242" t="b">
        <v>0</v>
      </c>
    </row>
    <row r="1243" spans="1:5" x14ac:dyDescent="0.25">
      <c r="A1243">
        <v>4213673</v>
      </c>
      <c r="B1243" s="1">
        <v>241373.541500586</v>
      </c>
      <c r="C1243" s="1">
        <v>444822.00810869201</v>
      </c>
      <c r="D1243">
        <v>1.1252654000000001E-2</v>
      </c>
      <c r="E1243" t="b">
        <v>0</v>
      </c>
    </row>
    <row r="1244" spans="1:5" x14ac:dyDescent="0.25">
      <c r="A1244">
        <v>4213674</v>
      </c>
      <c r="B1244" s="1">
        <v>241559.66247240599</v>
      </c>
      <c r="C1244" s="1">
        <v>444822.00810869201</v>
      </c>
      <c r="D1244">
        <v>8.4577999999999997E-3</v>
      </c>
      <c r="E1244" t="b">
        <v>0</v>
      </c>
    </row>
    <row r="1245" spans="1:5" x14ac:dyDescent="0.25">
      <c r="A1245">
        <v>4213675</v>
      </c>
      <c r="B1245" s="1">
        <v>241745.78344422701</v>
      </c>
      <c r="C1245" s="1">
        <v>444822.00810869201</v>
      </c>
      <c r="D1245">
        <v>7.263065E-3</v>
      </c>
      <c r="E1245" t="b">
        <v>0</v>
      </c>
    </row>
    <row r="1246" spans="1:5" x14ac:dyDescent="0.25">
      <c r="A1246">
        <v>4213676</v>
      </c>
      <c r="B1246" s="1">
        <v>241931.90441604701</v>
      </c>
      <c r="C1246" s="1">
        <v>444822.00810869201</v>
      </c>
      <c r="D1246">
        <v>8.7336870000000004E-3</v>
      </c>
      <c r="E1246" t="b">
        <v>0</v>
      </c>
    </row>
    <row r="1247" spans="1:5" x14ac:dyDescent="0.25">
      <c r="A1247">
        <v>3935184</v>
      </c>
      <c r="B1247" s="1">
        <v>202102.01644647701</v>
      </c>
      <c r="C1247" s="1">
        <v>435043.42172909802</v>
      </c>
      <c r="D1247">
        <v>2.2527254999999999E-3</v>
      </c>
      <c r="E1247" t="b">
        <v>0</v>
      </c>
    </row>
    <row r="1248" spans="1:5" x14ac:dyDescent="0.25">
      <c r="A1248">
        <v>4279213</v>
      </c>
      <c r="B1248" s="1">
        <v>202753.43984784899</v>
      </c>
      <c r="C1248" s="1">
        <v>447132.33346211299</v>
      </c>
      <c r="D1248">
        <v>5.3755857000000002E-3</v>
      </c>
      <c r="E1248" t="b">
        <v>0</v>
      </c>
    </row>
    <row r="1249" spans="1:5" x14ac:dyDescent="0.25">
      <c r="A1249">
        <v>4213677</v>
      </c>
      <c r="B1249" s="1">
        <v>242118.02538786799</v>
      </c>
      <c r="C1249" s="1">
        <v>444822.00810869201</v>
      </c>
      <c r="D1249">
        <v>1.0908724999999999E-2</v>
      </c>
      <c r="E1249" t="b">
        <v>0</v>
      </c>
    </row>
    <row r="1250" spans="1:5" x14ac:dyDescent="0.25">
      <c r="A1250">
        <v>4279212</v>
      </c>
      <c r="B1250" s="1">
        <v>202567.318876028</v>
      </c>
      <c r="C1250" s="1">
        <v>447132.33346211299</v>
      </c>
      <c r="D1250">
        <v>2.8425807000000002E-3</v>
      </c>
      <c r="E1250" t="b">
        <v>0</v>
      </c>
    </row>
    <row r="1251" spans="1:5" x14ac:dyDescent="0.25">
      <c r="A1251">
        <v>3935185</v>
      </c>
      <c r="B1251" s="1">
        <v>202288.13741829799</v>
      </c>
      <c r="C1251" s="1">
        <v>435043.42172909802</v>
      </c>
      <c r="D1251">
        <v>2.3023577999999999E-3</v>
      </c>
      <c r="E1251" t="b">
        <v>0</v>
      </c>
    </row>
    <row r="1252" spans="1:5" x14ac:dyDescent="0.25">
      <c r="A1252">
        <v>4213678</v>
      </c>
      <c r="B1252" s="1">
        <v>242304.14635968799</v>
      </c>
      <c r="C1252" s="1">
        <v>444822.00810869201</v>
      </c>
      <c r="D1252">
        <v>1.2219213999999999E-2</v>
      </c>
      <c r="E1252" t="b">
        <v>0</v>
      </c>
    </row>
    <row r="1253" spans="1:5" x14ac:dyDescent="0.25">
      <c r="A1253">
        <v>3935186</v>
      </c>
      <c r="B1253" s="1">
        <v>202474.25839011799</v>
      </c>
      <c r="C1253" s="1">
        <v>435043.42172909802</v>
      </c>
      <c r="D1253">
        <v>2.4699678000000003E-3</v>
      </c>
      <c r="E1253" t="b">
        <v>0</v>
      </c>
    </row>
    <row r="1254" spans="1:5" x14ac:dyDescent="0.25">
      <c r="A1254">
        <v>4279215</v>
      </c>
      <c r="B1254" s="1">
        <v>203125.68179149</v>
      </c>
      <c r="C1254" s="1">
        <v>447132.33346211299</v>
      </c>
      <c r="D1254">
        <v>2.3890418E-3</v>
      </c>
      <c r="E1254" t="b">
        <v>0</v>
      </c>
    </row>
    <row r="1255" spans="1:5" x14ac:dyDescent="0.25">
      <c r="A1255">
        <v>4213679</v>
      </c>
      <c r="B1255" s="1">
        <v>242490.26733150799</v>
      </c>
      <c r="C1255" s="1">
        <v>444822.00810869201</v>
      </c>
      <c r="D1255">
        <v>1.1885992E-2</v>
      </c>
      <c r="E1255" t="b">
        <v>0</v>
      </c>
    </row>
    <row r="1256" spans="1:5" x14ac:dyDescent="0.25">
      <c r="A1256">
        <v>4279214</v>
      </c>
      <c r="B1256" s="1">
        <v>202939.56081966899</v>
      </c>
      <c r="C1256" s="1">
        <v>447132.33346211299</v>
      </c>
      <c r="D1256">
        <v>3.4282453E-3</v>
      </c>
      <c r="E1256" t="b">
        <v>0</v>
      </c>
    </row>
    <row r="1257" spans="1:5" x14ac:dyDescent="0.25">
      <c r="A1257">
        <v>3935187</v>
      </c>
      <c r="B1257" s="1">
        <v>202660.37936193901</v>
      </c>
      <c r="C1257" s="1">
        <v>435043.42172909802</v>
      </c>
      <c r="D1257">
        <v>2.6588955000000003E-3</v>
      </c>
      <c r="E1257" t="b">
        <v>0</v>
      </c>
    </row>
    <row r="1258" spans="1:5" x14ac:dyDescent="0.25">
      <c r="A1258">
        <v>3935180</v>
      </c>
      <c r="B1258" s="1">
        <v>201357.532559196</v>
      </c>
      <c r="C1258" s="1">
        <v>435043.42172909802</v>
      </c>
      <c r="D1258">
        <v>2.4518852000000001E-3</v>
      </c>
      <c r="E1258" t="b">
        <v>0</v>
      </c>
    </row>
    <row r="1259" spans="1:5" x14ac:dyDescent="0.25">
      <c r="A1259">
        <v>4213681</v>
      </c>
      <c r="B1259" s="1">
        <v>242862.509275149</v>
      </c>
      <c r="C1259" s="1">
        <v>444822.00810869201</v>
      </c>
      <c r="D1259">
        <v>1.2410286999999999E-2</v>
      </c>
      <c r="E1259" t="b">
        <v>0</v>
      </c>
    </row>
    <row r="1260" spans="1:5" x14ac:dyDescent="0.25">
      <c r="A1260">
        <v>3935181</v>
      </c>
      <c r="B1260" s="1">
        <v>201543.653531016</v>
      </c>
      <c r="C1260" s="1">
        <v>435043.42172909802</v>
      </c>
      <c r="D1260">
        <v>2.239778E-3</v>
      </c>
      <c r="E1260" t="b">
        <v>0</v>
      </c>
    </row>
    <row r="1261" spans="1:5" x14ac:dyDescent="0.25">
      <c r="A1261">
        <v>4213682</v>
      </c>
      <c r="B1261" s="1">
        <v>243048.63024696999</v>
      </c>
      <c r="C1261" s="1">
        <v>444822.00810869201</v>
      </c>
      <c r="D1261">
        <v>9.8835020000000006E-3</v>
      </c>
      <c r="E1261" t="b">
        <v>0</v>
      </c>
    </row>
    <row r="1262" spans="1:5" x14ac:dyDescent="0.25">
      <c r="A1262">
        <v>3820488</v>
      </c>
      <c r="B1262" s="1">
        <v>198100.415552338</v>
      </c>
      <c r="C1262" s="1">
        <v>431013.78448476002</v>
      </c>
      <c r="D1262">
        <v>1.7762025999999999E-3</v>
      </c>
      <c r="E1262" t="b">
        <v>0</v>
      </c>
    </row>
    <row r="1263" spans="1:5" x14ac:dyDescent="0.25">
      <c r="A1263">
        <v>3935182</v>
      </c>
      <c r="B1263" s="1">
        <v>201729.77450283701</v>
      </c>
      <c r="C1263" s="1">
        <v>435043.42172909802</v>
      </c>
      <c r="D1263">
        <v>2.3417331E-3</v>
      </c>
      <c r="E1263" t="b">
        <v>0</v>
      </c>
    </row>
    <row r="1264" spans="1:5" x14ac:dyDescent="0.25">
      <c r="A1264">
        <v>4213683</v>
      </c>
      <c r="B1264" s="1">
        <v>243234.75121879001</v>
      </c>
      <c r="C1264" s="1">
        <v>444822.00810869201</v>
      </c>
      <c r="D1264">
        <v>7.3918179999999997E-3</v>
      </c>
      <c r="E1264" t="b">
        <v>0</v>
      </c>
    </row>
    <row r="1265" spans="1:5" x14ac:dyDescent="0.25">
      <c r="A1265">
        <v>3820489</v>
      </c>
      <c r="B1265" s="1">
        <v>198286.53652415899</v>
      </c>
      <c r="C1265" s="1">
        <v>431013.78448476002</v>
      </c>
      <c r="D1265">
        <v>1.8508685999999999E-3</v>
      </c>
      <c r="E1265" t="b">
        <v>0</v>
      </c>
    </row>
    <row r="1266" spans="1:5" x14ac:dyDescent="0.25">
      <c r="A1266">
        <v>3935183</v>
      </c>
      <c r="B1266" s="1">
        <v>201915.89547465701</v>
      </c>
      <c r="C1266" s="1">
        <v>435043.42172909802</v>
      </c>
      <c r="D1266">
        <v>2.5465979999999997E-3</v>
      </c>
      <c r="E1266" t="b">
        <v>0</v>
      </c>
    </row>
    <row r="1267" spans="1:5" x14ac:dyDescent="0.25">
      <c r="A1267">
        <v>3935176</v>
      </c>
      <c r="B1267" s="1">
        <v>200613.048671914</v>
      </c>
      <c r="C1267" s="1">
        <v>435043.42172909802</v>
      </c>
      <c r="D1267">
        <v>2.1215097E-3</v>
      </c>
      <c r="E1267" t="b">
        <v>0</v>
      </c>
    </row>
    <row r="1268" spans="1:5" x14ac:dyDescent="0.25">
      <c r="A1268">
        <v>3935179</v>
      </c>
      <c r="B1268" s="1">
        <v>201171.41158737501</v>
      </c>
      <c r="C1268" s="1">
        <v>435043.42172909802</v>
      </c>
      <c r="D1268">
        <v>2.3905287999999997E-3</v>
      </c>
      <c r="E1268" t="b">
        <v>0</v>
      </c>
    </row>
    <row r="1269" spans="1:5" x14ac:dyDescent="0.25">
      <c r="A1269">
        <v>3820480</v>
      </c>
      <c r="B1269" s="1">
        <v>196611.447777775</v>
      </c>
      <c r="C1269" s="1">
        <v>431013.78448476002</v>
      </c>
      <c r="D1269">
        <v>7.6460000000000006E-7</v>
      </c>
      <c r="E1269" t="b">
        <v>1</v>
      </c>
    </row>
    <row r="1270" spans="1:5" x14ac:dyDescent="0.25">
      <c r="A1270">
        <v>3935174</v>
      </c>
      <c r="B1270" s="1">
        <v>200240.80672827299</v>
      </c>
      <c r="C1270" s="1">
        <v>435043.42172909802</v>
      </c>
      <c r="D1270">
        <v>3.3992800000000002E-3</v>
      </c>
      <c r="E1270" t="b">
        <v>0</v>
      </c>
    </row>
    <row r="1271" spans="1:5" x14ac:dyDescent="0.25">
      <c r="A1271">
        <v>3935175</v>
      </c>
      <c r="B1271" s="1">
        <v>200426.92770009401</v>
      </c>
      <c r="C1271" s="1">
        <v>435043.42172909802</v>
      </c>
      <c r="D1271">
        <v>2.1762557E-3</v>
      </c>
      <c r="E1271" t="b">
        <v>0</v>
      </c>
    </row>
    <row r="1272" spans="1:5" x14ac:dyDescent="0.25">
      <c r="A1272">
        <v>3820487</v>
      </c>
      <c r="B1272" s="1">
        <v>197914.29458051801</v>
      </c>
      <c r="C1272" s="1">
        <v>431013.78448476002</v>
      </c>
      <c r="D1272">
        <v>2.2995360999999996E-3</v>
      </c>
      <c r="E1272" t="b">
        <v>0</v>
      </c>
    </row>
    <row r="1273" spans="1:5" x14ac:dyDescent="0.25">
      <c r="A1273">
        <v>3820485</v>
      </c>
      <c r="B1273" s="1">
        <v>197542.05263687699</v>
      </c>
      <c r="C1273" s="1">
        <v>431013.78448476002</v>
      </c>
      <c r="D1273">
        <v>2.7365308999999999E-3</v>
      </c>
      <c r="E1273" t="b">
        <v>0</v>
      </c>
    </row>
    <row r="1274" spans="1:5" x14ac:dyDescent="0.25">
      <c r="A1274">
        <v>4074556</v>
      </c>
      <c r="B1274" s="1">
        <v>245375.142394725</v>
      </c>
      <c r="C1274" s="1">
        <v>439932.71491889498</v>
      </c>
      <c r="D1274">
        <v>1.0065095999999999E-2</v>
      </c>
      <c r="E1274" t="b">
        <v>0</v>
      </c>
    </row>
    <row r="1275" spans="1:5" x14ac:dyDescent="0.25">
      <c r="A1275">
        <v>4074557</v>
      </c>
      <c r="B1275" s="1">
        <v>245561.263366545</v>
      </c>
      <c r="C1275" s="1">
        <v>439932.71491889498</v>
      </c>
      <c r="D1275">
        <v>7.0630305000000003E-3</v>
      </c>
      <c r="E1275" t="b">
        <v>0</v>
      </c>
    </row>
    <row r="1276" spans="1:5" x14ac:dyDescent="0.25">
      <c r="A1276">
        <v>4074554</v>
      </c>
      <c r="B1276" s="1">
        <v>245002.90045108399</v>
      </c>
      <c r="C1276" s="1">
        <v>439932.71491889498</v>
      </c>
      <c r="D1276">
        <v>9.4880260000000001E-3</v>
      </c>
      <c r="E1276" t="b">
        <v>0</v>
      </c>
    </row>
    <row r="1277" spans="1:5" x14ac:dyDescent="0.25">
      <c r="A1277">
        <v>4074555</v>
      </c>
      <c r="B1277" s="1">
        <v>245189.021422905</v>
      </c>
      <c r="C1277" s="1">
        <v>439932.71491889498</v>
      </c>
      <c r="D1277">
        <v>1.0129425999999999E-2</v>
      </c>
      <c r="E1277" t="b">
        <v>0</v>
      </c>
    </row>
    <row r="1278" spans="1:5" x14ac:dyDescent="0.25">
      <c r="A1278">
        <v>4074553</v>
      </c>
      <c r="B1278" s="1">
        <v>244816.77947926399</v>
      </c>
      <c r="C1278" s="1">
        <v>439932.71491889498</v>
      </c>
      <c r="D1278">
        <v>1.0062156999999999E-2</v>
      </c>
      <c r="E1278" t="b">
        <v>0</v>
      </c>
    </row>
    <row r="1279" spans="1:5" x14ac:dyDescent="0.25">
      <c r="A1279">
        <v>4189212</v>
      </c>
      <c r="B1279" s="1">
        <v>241931.90441604701</v>
      </c>
      <c r="C1279" s="1">
        <v>443962.35216323403</v>
      </c>
      <c r="D1279">
        <v>8.505861E-3</v>
      </c>
      <c r="E1279" t="b">
        <v>0</v>
      </c>
    </row>
    <row r="1280" spans="1:5" x14ac:dyDescent="0.25">
      <c r="A1280">
        <v>4189211</v>
      </c>
      <c r="B1280" s="1">
        <v>241745.78344422701</v>
      </c>
      <c r="C1280" s="1">
        <v>443962.35216323403</v>
      </c>
      <c r="D1280">
        <v>1.1242720000000001E-2</v>
      </c>
      <c r="E1280" t="b">
        <v>0</v>
      </c>
    </row>
    <row r="1281" spans="1:5" x14ac:dyDescent="0.25">
      <c r="A1281">
        <v>4189210</v>
      </c>
      <c r="B1281" s="1">
        <v>241559.66247240599</v>
      </c>
      <c r="C1281" s="1">
        <v>443962.35216323403</v>
      </c>
      <c r="D1281">
        <v>1.1372054000000001E-2</v>
      </c>
      <c r="E1281" t="b">
        <v>0</v>
      </c>
    </row>
    <row r="1282" spans="1:5" x14ac:dyDescent="0.25">
      <c r="A1282">
        <v>4189209</v>
      </c>
      <c r="B1282" s="1">
        <v>241373.541500586</v>
      </c>
      <c r="C1282" s="1">
        <v>443962.35216323403</v>
      </c>
      <c r="D1282">
        <v>8.2224619999999998E-3</v>
      </c>
      <c r="E1282" t="b">
        <v>0</v>
      </c>
    </row>
    <row r="1283" spans="1:5" x14ac:dyDescent="0.25">
      <c r="A1283">
        <v>4344946</v>
      </c>
      <c r="B1283" s="1">
        <v>200240.80672827299</v>
      </c>
      <c r="C1283" s="1">
        <v>449442.65881553403</v>
      </c>
      <c r="D1283">
        <v>6.2723845000000004E-3</v>
      </c>
      <c r="E1283" t="b">
        <v>0</v>
      </c>
    </row>
    <row r="1284" spans="1:5" x14ac:dyDescent="0.25">
      <c r="A1284">
        <v>4344947</v>
      </c>
      <c r="B1284" s="1">
        <v>200426.92770009401</v>
      </c>
      <c r="C1284" s="1">
        <v>449442.65881553403</v>
      </c>
      <c r="D1284">
        <v>5.2897680000000002E-3</v>
      </c>
      <c r="E1284" t="b">
        <v>0</v>
      </c>
    </row>
    <row r="1285" spans="1:5" x14ac:dyDescent="0.25">
      <c r="A1285">
        <v>4344945</v>
      </c>
      <c r="B1285" s="1">
        <v>200054.68575645299</v>
      </c>
      <c r="C1285" s="1">
        <v>449442.65881553403</v>
      </c>
      <c r="D1285">
        <v>6.1851720000000001E-3</v>
      </c>
      <c r="E1285" t="b">
        <v>0</v>
      </c>
    </row>
    <row r="1286" spans="1:5" x14ac:dyDescent="0.25">
      <c r="A1286">
        <v>4344950</v>
      </c>
      <c r="B1286" s="1">
        <v>200985.29061555499</v>
      </c>
      <c r="C1286" s="1">
        <v>449442.65881553403</v>
      </c>
      <c r="D1286">
        <v>4.4862427000000003E-3</v>
      </c>
      <c r="E1286" t="b">
        <v>0</v>
      </c>
    </row>
    <row r="1287" spans="1:5" x14ac:dyDescent="0.25">
      <c r="A1287">
        <v>4344951</v>
      </c>
      <c r="B1287" s="1">
        <v>201171.41158737501</v>
      </c>
      <c r="C1287" s="1">
        <v>449442.65881553403</v>
      </c>
      <c r="D1287">
        <v>6.8279079999999997E-3</v>
      </c>
      <c r="E1287" t="b">
        <v>0</v>
      </c>
    </row>
    <row r="1288" spans="1:5" x14ac:dyDescent="0.25">
      <c r="A1288">
        <v>4344948</v>
      </c>
      <c r="B1288" s="1">
        <v>200613.048671914</v>
      </c>
      <c r="C1288" s="1">
        <v>449442.65881553403</v>
      </c>
      <c r="D1288">
        <v>2.9138867999999999E-3</v>
      </c>
      <c r="E1288" t="b">
        <v>0</v>
      </c>
    </row>
    <row r="1289" spans="1:5" x14ac:dyDescent="0.25">
      <c r="A1289">
        <v>4230263</v>
      </c>
      <c r="B1289" s="1">
        <v>198658.7784678</v>
      </c>
      <c r="C1289" s="1">
        <v>445413.02157119499</v>
      </c>
      <c r="D1289">
        <v>1.3959691E-3</v>
      </c>
      <c r="E1289" t="b">
        <v>0</v>
      </c>
    </row>
    <row r="1290" spans="1:5" x14ac:dyDescent="0.25">
      <c r="A1290">
        <v>4344954</v>
      </c>
      <c r="B1290" s="1">
        <v>201729.77450283701</v>
      </c>
      <c r="C1290" s="1">
        <v>449442.65881553403</v>
      </c>
      <c r="D1290">
        <v>7.3651870000000005E-3</v>
      </c>
      <c r="E1290" t="b">
        <v>0</v>
      </c>
    </row>
    <row r="1291" spans="1:5" x14ac:dyDescent="0.25">
      <c r="A1291">
        <v>4230264</v>
      </c>
      <c r="B1291" s="1">
        <v>198844.89943962</v>
      </c>
      <c r="C1291" s="1">
        <v>445413.02157119499</v>
      </c>
      <c r="D1291">
        <v>1.5265292000000001E-3</v>
      </c>
      <c r="E1291" t="b">
        <v>0</v>
      </c>
    </row>
    <row r="1292" spans="1:5" x14ac:dyDescent="0.25">
      <c r="A1292">
        <v>4344955</v>
      </c>
      <c r="B1292" s="1">
        <v>201915.89547465701</v>
      </c>
      <c r="C1292" s="1">
        <v>449442.65881553403</v>
      </c>
      <c r="D1292">
        <v>7.4614855000000001E-3</v>
      </c>
      <c r="E1292" t="b">
        <v>0</v>
      </c>
    </row>
    <row r="1293" spans="1:5" x14ac:dyDescent="0.25">
      <c r="A1293">
        <v>4230265</v>
      </c>
      <c r="B1293" s="1">
        <v>199031.02041144</v>
      </c>
      <c r="C1293" s="1">
        <v>445413.02157119499</v>
      </c>
      <c r="D1293">
        <v>1.4831155000000001E-3</v>
      </c>
      <c r="E1293" t="b">
        <v>0</v>
      </c>
    </row>
    <row r="1294" spans="1:5" x14ac:dyDescent="0.25">
      <c r="A1294">
        <v>4344952</v>
      </c>
      <c r="B1294" s="1">
        <v>201357.532559196</v>
      </c>
      <c r="C1294" s="1">
        <v>449442.65881553403</v>
      </c>
      <c r="D1294">
        <v>7.0486259999999997E-3</v>
      </c>
      <c r="E1294" t="b">
        <v>0</v>
      </c>
    </row>
    <row r="1295" spans="1:5" x14ac:dyDescent="0.25">
      <c r="A1295">
        <v>4230266</v>
      </c>
      <c r="B1295" s="1">
        <v>199217.14138326101</v>
      </c>
      <c r="C1295" s="1">
        <v>445413.02157119499</v>
      </c>
      <c r="D1295">
        <v>1.540926E-3</v>
      </c>
      <c r="E1295" t="b">
        <v>0</v>
      </c>
    </row>
    <row r="1296" spans="1:5" x14ac:dyDescent="0.25">
      <c r="A1296">
        <v>4344953</v>
      </c>
      <c r="B1296" s="1">
        <v>201543.653531016</v>
      </c>
      <c r="C1296" s="1">
        <v>449442.65881553403</v>
      </c>
      <c r="D1296">
        <v>7.2442684999999996E-3</v>
      </c>
      <c r="E1296" t="b">
        <v>0</v>
      </c>
    </row>
    <row r="1297" spans="1:5" x14ac:dyDescent="0.25">
      <c r="A1297">
        <v>4344958</v>
      </c>
      <c r="B1297" s="1">
        <v>202474.25839011799</v>
      </c>
      <c r="C1297" s="1">
        <v>449442.65881553403</v>
      </c>
      <c r="D1297">
        <v>4.2891167000000006E-3</v>
      </c>
      <c r="E1297" t="b">
        <v>0</v>
      </c>
    </row>
    <row r="1298" spans="1:5" x14ac:dyDescent="0.25">
      <c r="A1298">
        <v>4344956</v>
      </c>
      <c r="B1298" s="1">
        <v>202102.01644647701</v>
      </c>
      <c r="C1298" s="1">
        <v>449442.65881553403</v>
      </c>
      <c r="D1298">
        <v>7.3595236E-3</v>
      </c>
      <c r="E1298" t="b">
        <v>0</v>
      </c>
    </row>
    <row r="1299" spans="1:5" x14ac:dyDescent="0.25">
      <c r="A1299">
        <v>4344957</v>
      </c>
      <c r="B1299" s="1">
        <v>202288.13741829799</v>
      </c>
      <c r="C1299" s="1">
        <v>449442.65881553403</v>
      </c>
      <c r="D1299">
        <v>7.3389270000000003E-3</v>
      </c>
      <c r="E1299" t="b">
        <v>0</v>
      </c>
    </row>
    <row r="1300" spans="1:5" x14ac:dyDescent="0.25">
      <c r="A1300">
        <v>4369414</v>
      </c>
      <c r="B1300" s="1">
        <v>200985.29061555499</v>
      </c>
      <c r="C1300" s="1">
        <v>450302.31476099201</v>
      </c>
      <c r="D1300">
        <v>6.3556754999999996E-3</v>
      </c>
      <c r="E1300" t="b">
        <v>0</v>
      </c>
    </row>
    <row r="1301" spans="1:5" x14ac:dyDescent="0.25">
      <c r="A1301">
        <v>4369415</v>
      </c>
      <c r="B1301" s="1">
        <v>201171.41158737501</v>
      </c>
      <c r="C1301" s="1">
        <v>450302.31476099201</v>
      </c>
      <c r="D1301">
        <v>6.6313150000000005E-3</v>
      </c>
      <c r="E1301" t="b">
        <v>0</v>
      </c>
    </row>
    <row r="1302" spans="1:5" x14ac:dyDescent="0.25">
      <c r="A1302">
        <v>4369412</v>
      </c>
      <c r="B1302" s="1">
        <v>200613.048671914</v>
      </c>
      <c r="C1302" s="1">
        <v>450302.31476099201</v>
      </c>
      <c r="D1302">
        <v>6.4968419999999992E-3</v>
      </c>
      <c r="E1302" t="b">
        <v>0</v>
      </c>
    </row>
    <row r="1303" spans="1:5" x14ac:dyDescent="0.25">
      <c r="A1303">
        <v>4369413</v>
      </c>
      <c r="B1303" s="1">
        <v>200799.169643734</v>
      </c>
      <c r="C1303" s="1">
        <v>450302.31476099201</v>
      </c>
      <c r="D1303">
        <v>6.4433700000000003E-3</v>
      </c>
      <c r="E1303" t="b">
        <v>0</v>
      </c>
    </row>
    <row r="1304" spans="1:5" x14ac:dyDescent="0.25">
      <c r="A1304">
        <v>4369418</v>
      </c>
      <c r="B1304" s="1">
        <v>201729.77450283701</v>
      </c>
      <c r="C1304" s="1">
        <v>450302.31476099201</v>
      </c>
      <c r="D1304">
        <v>7.0036930000000001E-3</v>
      </c>
      <c r="E1304" t="b">
        <v>0</v>
      </c>
    </row>
    <row r="1305" spans="1:5" x14ac:dyDescent="0.25">
      <c r="A1305">
        <v>4369419</v>
      </c>
      <c r="B1305" s="1">
        <v>201915.89547465701</v>
      </c>
      <c r="C1305" s="1">
        <v>450302.31476099201</v>
      </c>
      <c r="D1305">
        <v>7.08225E-3</v>
      </c>
      <c r="E1305" t="b">
        <v>0</v>
      </c>
    </row>
    <row r="1306" spans="1:5" x14ac:dyDescent="0.25">
      <c r="A1306">
        <v>4369416</v>
      </c>
      <c r="B1306" s="1">
        <v>201357.532559196</v>
      </c>
      <c r="C1306" s="1">
        <v>450302.31476099201</v>
      </c>
      <c r="D1306">
        <v>6.8275879999999999E-3</v>
      </c>
      <c r="E1306" t="b">
        <v>0</v>
      </c>
    </row>
    <row r="1307" spans="1:5" x14ac:dyDescent="0.25">
      <c r="A1307">
        <v>4369417</v>
      </c>
      <c r="B1307" s="1">
        <v>201543.653531016</v>
      </c>
      <c r="C1307" s="1">
        <v>450302.31476099201</v>
      </c>
      <c r="D1307">
        <v>6.9062489999999997E-3</v>
      </c>
      <c r="E1307" t="b">
        <v>0</v>
      </c>
    </row>
    <row r="1308" spans="1:5" x14ac:dyDescent="0.25">
      <c r="A1308">
        <v>4369422</v>
      </c>
      <c r="B1308" s="1">
        <v>202474.25839011799</v>
      </c>
      <c r="C1308" s="1">
        <v>450302.31476099201</v>
      </c>
      <c r="D1308">
        <v>5.9421926E-3</v>
      </c>
      <c r="E1308" t="b">
        <v>0</v>
      </c>
    </row>
    <row r="1309" spans="1:5" x14ac:dyDescent="0.25">
      <c r="A1309">
        <v>4369423</v>
      </c>
      <c r="B1309" s="1">
        <v>202660.37936193901</v>
      </c>
      <c r="C1309" s="1">
        <v>450302.31476099201</v>
      </c>
      <c r="D1309">
        <v>7.1611829999999998E-3</v>
      </c>
      <c r="E1309" t="b">
        <v>0</v>
      </c>
    </row>
    <row r="1310" spans="1:5" x14ac:dyDescent="0.25">
      <c r="A1310">
        <v>4369420</v>
      </c>
      <c r="B1310" s="1">
        <v>202102.01644647701</v>
      </c>
      <c r="C1310" s="1">
        <v>450302.31476099201</v>
      </c>
      <c r="D1310">
        <v>7.0281559999999998E-3</v>
      </c>
      <c r="E1310" t="b">
        <v>0</v>
      </c>
    </row>
    <row r="1311" spans="1:5" x14ac:dyDescent="0.25">
      <c r="A1311">
        <v>4369421</v>
      </c>
      <c r="B1311" s="1">
        <v>202288.13741829799</v>
      </c>
      <c r="C1311" s="1">
        <v>450302.31476099201</v>
      </c>
      <c r="D1311">
        <v>6.7283136999999995E-3</v>
      </c>
      <c r="E1311" t="b">
        <v>0</v>
      </c>
    </row>
    <row r="1312" spans="1:5" x14ac:dyDescent="0.25">
      <c r="A1312">
        <v>4623382</v>
      </c>
      <c r="B1312" s="1">
        <v>229647.92027589999</v>
      </c>
      <c r="C1312" s="1">
        <v>459221.24519512802</v>
      </c>
      <c r="D1312">
        <v>8.1218720000000005E-3</v>
      </c>
      <c r="E1312" t="b">
        <v>0</v>
      </c>
    </row>
    <row r="1313" spans="1:5" x14ac:dyDescent="0.25">
      <c r="A1313">
        <v>4369426</v>
      </c>
      <c r="B1313" s="1">
        <v>203218.74227739999</v>
      </c>
      <c r="C1313" s="1">
        <v>450302.31476099201</v>
      </c>
      <c r="D1313">
        <v>5.4048865E-3</v>
      </c>
      <c r="E1313" t="b">
        <v>0</v>
      </c>
    </row>
    <row r="1314" spans="1:5" x14ac:dyDescent="0.25">
      <c r="A1314">
        <v>4369424</v>
      </c>
      <c r="B1314" s="1">
        <v>202846.500333759</v>
      </c>
      <c r="C1314" s="1">
        <v>450302.31476099201</v>
      </c>
      <c r="D1314">
        <v>7.4206346999999995E-3</v>
      </c>
      <c r="E1314" t="b">
        <v>0</v>
      </c>
    </row>
    <row r="1315" spans="1:5" x14ac:dyDescent="0.25">
      <c r="A1315">
        <v>4369425</v>
      </c>
      <c r="B1315" s="1">
        <v>203032.621305579</v>
      </c>
      <c r="C1315" s="1">
        <v>450302.31476099201</v>
      </c>
      <c r="D1315">
        <v>7.333399E-3</v>
      </c>
      <c r="E1315" t="b">
        <v>0</v>
      </c>
    </row>
    <row r="1316" spans="1:5" x14ac:dyDescent="0.25">
      <c r="A1316">
        <v>4623378</v>
      </c>
      <c r="B1316" s="1">
        <v>228903.43638861799</v>
      </c>
      <c r="C1316" s="1">
        <v>459221.24519512802</v>
      </c>
      <c r="D1316">
        <v>7.7530044999999997E-3</v>
      </c>
      <c r="E1316" t="b">
        <v>0</v>
      </c>
    </row>
    <row r="1317" spans="1:5" x14ac:dyDescent="0.25">
      <c r="A1317">
        <v>4623379</v>
      </c>
      <c r="B1317" s="1">
        <v>229089.55736043799</v>
      </c>
      <c r="C1317" s="1">
        <v>459221.24519512802</v>
      </c>
      <c r="D1317">
        <v>7.7026865E-3</v>
      </c>
      <c r="E1317" t="b">
        <v>0</v>
      </c>
    </row>
    <row r="1318" spans="1:5" x14ac:dyDescent="0.25">
      <c r="A1318">
        <v>4598814</v>
      </c>
      <c r="B1318" s="1">
        <v>210291.339206576</v>
      </c>
      <c r="C1318" s="1">
        <v>458361.58924966899</v>
      </c>
      <c r="D1318">
        <v>1.8844514999999998E-3</v>
      </c>
      <c r="E1318" t="b">
        <v>0</v>
      </c>
    </row>
    <row r="1319" spans="1:5" x14ac:dyDescent="0.25">
      <c r="A1319">
        <v>4598815</v>
      </c>
      <c r="B1319" s="1">
        <v>210477.460178396</v>
      </c>
      <c r="C1319" s="1">
        <v>458361.58924966899</v>
      </c>
      <c r="D1319">
        <v>1.9021069000000001E-3</v>
      </c>
      <c r="E1319" t="b">
        <v>0</v>
      </c>
    </row>
    <row r="1320" spans="1:5" x14ac:dyDescent="0.25">
      <c r="A1320">
        <v>4369432</v>
      </c>
      <c r="B1320" s="1">
        <v>204335.46810832201</v>
      </c>
      <c r="C1320" s="1">
        <v>450302.31476099201</v>
      </c>
      <c r="D1320">
        <v>2.1406150000000002E-3</v>
      </c>
      <c r="E1320" t="b">
        <v>0</v>
      </c>
    </row>
    <row r="1321" spans="1:5" x14ac:dyDescent="0.25">
      <c r="A1321">
        <v>4598813</v>
      </c>
      <c r="B1321" s="1">
        <v>210105.21823475501</v>
      </c>
      <c r="C1321" s="1">
        <v>458361.58924966899</v>
      </c>
      <c r="D1321">
        <v>2.1101714999999998E-3</v>
      </c>
      <c r="E1321" t="b">
        <v>0</v>
      </c>
    </row>
    <row r="1322" spans="1:5" x14ac:dyDescent="0.25">
      <c r="A1322">
        <v>3796069</v>
      </c>
      <c r="B1322" s="1">
        <v>206475.85928425699</v>
      </c>
      <c r="C1322" s="1">
        <v>430154.12853930099</v>
      </c>
      <c r="D1322">
        <v>5.1601108000000001E-3</v>
      </c>
      <c r="E1322" t="b">
        <v>0</v>
      </c>
    </row>
    <row r="1323" spans="1:5" x14ac:dyDescent="0.25">
      <c r="A1323">
        <v>3796070</v>
      </c>
      <c r="B1323" s="1">
        <v>206661.98025607801</v>
      </c>
      <c r="C1323" s="1">
        <v>430154.12853930099</v>
      </c>
      <c r="D1323">
        <v>7.0641180000000003E-3</v>
      </c>
      <c r="E1323" t="b">
        <v>0</v>
      </c>
    </row>
    <row r="1324" spans="1:5" x14ac:dyDescent="0.25">
      <c r="A1324">
        <v>4598820</v>
      </c>
      <c r="B1324" s="1">
        <v>211408.06503749799</v>
      </c>
      <c r="C1324" s="1">
        <v>458361.58924966899</v>
      </c>
      <c r="D1324">
        <v>2.1140778000000001E-3</v>
      </c>
      <c r="E1324" t="b">
        <v>0</v>
      </c>
    </row>
    <row r="1325" spans="1:5" x14ac:dyDescent="0.25">
      <c r="A1325">
        <v>4598821</v>
      </c>
      <c r="B1325" s="1">
        <v>211594.186009319</v>
      </c>
      <c r="C1325" s="1">
        <v>458361.58924966899</v>
      </c>
      <c r="D1325">
        <v>2.2659364999999998E-3</v>
      </c>
      <c r="E1325" t="b">
        <v>0</v>
      </c>
    </row>
    <row r="1326" spans="1:5" x14ac:dyDescent="0.25">
      <c r="A1326">
        <v>4598818</v>
      </c>
      <c r="B1326" s="1">
        <v>211035.82309385799</v>
      </c>
      <c r="C1326" s="1">
        <v>458361.58924966899</v>
      </c>
      <c r="D1326">
        <v>2.1116823000000002E-3</v>
      </c>
      <c r="E1326" t="b">
        <v>0</v>
      </c>
    </row>
    <row r="1327" spans="1:5" x14ac:dyDescent="0.25">
      <c r="A1327">
        <v>4598819</v>
      </c>
      <c r="B1327" s="1">
        <v>211221.94406567799</v>
      </c>
      <c r="C1327" s="1">
        <v>458361.58924966899</v>
      </c>
      <c r="D1327">
        <v>2.1251E-3</v>
      </c>
      <c r="E1327" t="b">
        <v>0</v>
      </c>
    </row>
    <row r="1328" spans="1:5" x14ac:dyDescent="0.25">
      <c r="A1328">
        <v>4598816</v>
      </c>
      <c r="B1328" s="1">
        <v>210663.58115021701</v>
      </c>
      <c r="C1328" s="1">
        <v>458361.58924966899</v>
      </c>
      <c r="D1328">
        <v>1.9933119999999997E-3</v>
      </c>
      <c r="E1328" t="b">
        <v>0</v>
      </c>
    </row>
    <row r="1329" spans="1:5" x14ac:dyDescent="0.25">
      <c r="A1329">
        <v>4598817</v>
      </c>
      <c r="B1329" s="1">
        <v>210849.70212203701</v>
      </c>
      <c r="C1329" s="1">
        <v>458361.58924966899</v>
      </c>
      <c r="D1329">
        <v>1.9928195E-3</v>
      </c>
      <c r="E1329" t="b">
        <v>0</v>
      </c>
    </row>
    <row r="1330" spans="1:5" x14ac:dyDescent="0.25">
      <c r="A1330">
        <v>3796051</v>
      </c>
      <c r="B1330" s="1">
        <v>203125.68179149</v>
      </c>
      <c r="C1330" s="1">
        <v>430154.12853930099</v>
      </c>
      <c r="D1330">
        <v>2.634005E-3</v>
      </c>
      <c r="E1330" t="b">
        <v>0</v>
      </c>
    </row>
    <row r="1331" spans="1:5" x14ac:dyDescent="0.25">
      <c r="A1331">
        <v>3796050</v>
      </c>
      <c r="B1331" s="1">
        <v>202939.56081966899</v>
      </c>
      <c r="C1331" s="1">
        <v>430154.12853930099</v>
      </c>
      <c r="D1331">
        <v>2.0572467999999998E-3</v>
      </c>
      <c r="E1331" t="b">
        <v>0</v>
      </c>
    </row>
    <row r="1332" spans="1:5" x14ac:dyDescent="0.25">
      <c r="A1332">
        <v>3796052</v>
      </c>
      <c r="B1332" s="1">
        <v>203311.80276331</v>
      </c>
      <c r="C1332" s="1">
        <v>430154.12853930099</v>
      </c>
      <c r="D1332">
        <v>2.5669298000000002E-3</v>
      </c>
      <c r="E1332" t="b">
        <v>0</v>
      </c>
    </row>
    <row r="1333" spans="1:5" x14ac:dyDescent="0.25">
      <c r="A1333">
        <v>3796054</v>
      </c>
      <c r="B1333" s="1">
        <v>203684.04470695101</v>
      </c>
      <c r="C1333" s="1">
        <v>430154.12853930099</v>
      </c>
      <c r="D1333">
        <v>2.5888131000000002E-3</v>
      </c>
      <c r="E1333" t="b">
        <v>0</v>
      </c>
    </row>
    <row r="1334" spans="1:5" x14ac:dyDescent="0.25">
      <c r="A1334">
        <v>3910730</v>
      </c>
      <c r="B1334" s="1">
        <v>203963.22616468201</v>
      </c>
      <c r="C1334" s="1">
        <v>434183.76578363898</v>
      </c>
      <c r="D1334">
        <v>2.8554475999999999E-3</v>
      </c>
      <c r="E1334" t="b">
        <v>0</v>
      </c>
    </row>
    <row r="1335" spans="1:5" x14ac:dyDescent="0.25">
      <c r="A1335">
        <v>3910729</v>
      </c>
      <c r="B1335" s="1">
        <v>203777.105192861</v>
      </c>
      <c r="C1335" s="1">
        <v>434183.76578363898</v>
      </c>
      <c r="D1335">
        <v>3.0080466000000001E-3</v>
      </c>
      <c r="E1335" t="b">
        <v>0</v>
      </c>
    </row>
    <row r="1336" spans="1:5" x14ac:dyDescent="0.25">
      <c r="A1336">
        <v>3910728</v>
      </c>
      <c r="B1336" s="1">
        <v>203590.984221041</v>
      </c>
      <c r="C1336" s="1">
        <v>434183.76578363898</v>
      </c>
      <c r="D1336">
        <v>3.4768199999999998E-3</v>
      </c>
      <c r="E1336" t="b">
        <v>0</v>
      </c>
    </row>
    <row r="1337" spans="1:5" x14ac:dyDescent="0.25">
      <c r="A1337">
        <v>3910727</v>
      </c>
      <c r="B1337" s="1">
        <v>203404.86324922001</v>
      </c>
      <c r="C1337" s="1">
        <v>434183.76578363898</v>
      </c>
      <c r="D1337">
        <v>3.3156207999999999E-3</v>
      </c>
      <c r="E1337" t="b">
        <v>0</v>
      </c>
    </row>
    <row r="1338" spans="1:5" x14ac:dyDescent="0.25">
      <c r="A1338">
        <v>3910726</v>
      </c>
      <c r="B1338" s="1">
        <v>203218.74227739999</v>
      </c>
      <c r="C1338" s="1">
        <v>434183.76578363898</v>
      </c>
      <c r="D1338">
        <v>4.1567339999999996E-3</v>
      </c>
      <c r="E1338" t="b">
        <v>0</v>
      </c>
    </row>
    <row r="1339" spans="1:5" x14ac:dyDescent="0.25">
      <c r="A1339">
        <v>3886243</v>
      </c>
      <c r="B1339" s="1">
        <v>199682.44381281201</v>
      </c>
      <c r="C1339" s="1">
        <v>433324.109838181</v>
      </c>
      <c r="D1339">
        <v>2.3480370000000003E-3</v>
      </c>
      <c r="E1339" t="b">
        <v>0</v>
      </c>
    </row>
    <row r="1340" spans="1:5" x14ac:dyDescent="0.25">
      <c r="A1340">
        <v>3886242</v>
      </c>
      <c r="B1340" s="1">
        <v>199496.32284099099</v>
      </c>
      <c r="C1340" s="1">
        <v>433324.109838181</v>
      </c>
      <c r="D1340">
        <v>2.40983E-3</v>
      </c>
      <c r="E1340" t="b">
        <v>0</v>
      </c>
    </row>
    <row r="1341" spans="1:5" x14ac:dyDescent="0.25">
      <c r="A1341">
        <v>3886241</v>
      </c>
      <c r="B1341" s="1">
        <v>199310.201869171</v>
      </c>
      <c r="C1341" s="1">
        <v>433324.109838181</v>
      </c>
      <c r="D1341">
        <v>2.2149306999999997E-3</v>
      </c>
      <c r="E1341" t="b">
        <v>0</v>
      </c>
    </row>
    <row r="1342" spans="1:5" x14ac:dyDescent="0.25">
      <c r="A1342">
        <v>3886247</v>
      </c>
      <c r="B1342" s="1">
        <v>200426.92770009401</v>
      </c>
      <c r="C1342" s="1">
        <v>433324.109838181</v>
      </c>
      <c r="D1342">
        <v>2.7888565999999999E-3</v>
      </c>
      <c r="E1342" t="b">
        <v>0</v>
      </c>
    </row>
    <row r="1343" spans="1:5" x14ac:dyDescent="0.25">
      <c r="A1343">
        <v>3886246</v>
      </c>
      <c r="B1343" s="1">
        <v>200240.80672827299</v>
      </c>
      <c r="C1343" s="1">
        <v>433324.109838181</v>
      </c>
      <c r="D1343">
        <v>2.5110406999999998E-3</v>
      </c>
      <c r="E1343" t="b">
        <v>0</v>
      </c>
    </row>
    <row r="1344" spans="1:5" x14ac:dyDescent="0.25">
      <c r="A1344">
        <v>4320479</v>
      </c>
      <c r="B1344" s="1">
        <v>199682.44381281201</v>
      </c>
      <c r="C1344" s="1">
        <v>448583.002870075</v>
      </c>
      <c r="D1344">
        <v>6.3536199999999999E-3</v>
      </c>
      <c r="E1344" t="b">
        <v>0</v>
      </c>
    </row>
    <row r="1345" spans="1:5" x14ac:dyDescent="0.25">
      <c r="A1345">
        <v>4320478</v>
      </c>
      <c r="B1345" s="1">
        <v>199496.32284099099</v>
      </c>
      <c r="C1345" s="1">
        <v>448583.002870075</v>
      </c>
      <c r="D1345">
        <v>3.1262567999999998E-3</v>
      </c>
      <c r="E1345" t="b">
        <v>0</v>
      </c>
    </row>
    <row r="1346" spans="1:5" x14ac:dyDescent="0.25">
      <c r="A1346">
        <v>3886244</v>
      </c>
      <c r="B1346" s="1">
        <v>199868.56478463201</v>
      </c>
      <c r="C1346" s="1">
        <v>433324.109838181</v>
      </c>
      <c r="D1346">
        <v>2.7862580000000002E-3</v>
      </c>
      <c r="E1346" t="b">
        <v>0</v>
      </c>
    </row>
    <row r="1347" spans="1:5" x14ac:dyDescent="0.25">
      <c r="A1347">
        <v>4435171</v>
      </c>
      <c r="B1347" s="1">
        <v>202753.43984784899</v>
      </c>
      <c r="C1347" s="1">
        <v>452612.64011441299</v>
      </c>
      <c r="D1347">
        <v>4.4391179999999997E-3</v>
      </c>
      <c r="E1347" t="b">
        <v>0</v>
      </c>
    </row>
    <row r="1348" spans="1:5" x14ac:dyDescent="0.25">
      <c r="A1348">
        <v>4320481</v>
      </c>
      <c r="B1348" s="1">
        <v>200054.68575645299</v>
      </c>
      <c r="C1348" s="1">
        <v>448583.002870075</v>
      </c>
      <c r="D1348">
        <v>6.4831309999999996E-3</v>
      </c>
      <c r="E1348" t="b">
        <v>0</v>
      </c>
    </row>
    <row r="1349" spans="1:5" x14ac:dyDescent="0.25">
      <c r="A1349">
        <v>4435170</v>
      </c>
      <c r="B1349" s="1">
        <v>202567.318876028</v>
      </c>
      <c r="C1349" s="1">
        <v>452612.64011441299</v>
      </c>
      <c r="D1349">
        <v>6.2563113000000002E-3</v>
      </c>
      <c r="E1349" t="b">
        <v>0</v>
      </c>
    </row>
    <row r="1350" spans="1:5" x14ac:dyDescent="0.25">
      <c r="A1350">
        <v>4320480</v>
      </c>
      <c r="B1350" s="1">
        <v>199868.56478463201</v>
      </c>
      <c r="C1350" s="1">
        <v>448583.002870075</v>
      </c>
      <c r="D1350">
        <v>6.5144069999999998E-3</v>
      </c>
      <c r="E1350" t="b">
        <v>0</v>
      </c>
    </row>
    <row r="1351" spans="1:5" x14ac:dyDescent="0.25">
      <c r="A1351">
        <v>4435169</v>
      </c>
      <c r="B1351" s="1">
        <v>202381.19790420801</v>
      </c>
      <c r="C1351" s="1">
        <v>452612.64011441299</v>
      </c>
      <c r="D1351">
        <v>6.1328153999999999E-3</v>
      </c>
      <c r="E1351" t="b">
        <v>0</v>
      </c>
    </row>
    <row r="1352" spans="1:5" x14ac:dyDescent="0.25">
      <c r="A1352">
        <v>4320483</v>
      </c>
      <c r="B1352" s="1">
        <v>200426.92770009401</v>
      </c>
      <c r="C1352" s="1">
        <v>448583.002870075</v>
      </c>
      <c r="D1352">
        <v>6.7465779999999996E-3</v>
      </c>
      <c r="E1352" t="b">
        <v>0</v>
      </c>
    </row>
    <row r="1353" spans="1:5" x14ac:dyDescent="0.25">
      <c r="A1353">
        <v>4320482</v>
      </c>
      <c r="B1353" s="1">
        <v>200240.80672827299</v>
      </c>
      <c r="C1353" s="1">
        <v>448583.002870075</v>
      </c>
      <c r="D1353">
        <v>6.6182065999999999E-3</v>
      </c>
      <c r="E1353" t="b">
        <v>0</v>
      </c>
    </row>
    <row r="1354" spans="1:5" x14ac:dyDescent="0.25">
      <c r="A1354">
        <v>4320485</v>
      </c>
      <c r="B1354" s="1">
        <v>200799.169643734</v>
      </c>
      <c r="C1354" s="1">
        <v>448583.002870075</v>
      </c>
      <c r="D1354">
        <v>5.7513727000000001E-3</v>
      </c>
      <c r="E1354" t="b">
        <v>0</v>
      </c>
    </row>
    <row r="1355" spans="1:5" x14ac:dyDescent="0.25">
      <c r="A1355">
        <v>4320484</v>
      </c>
      <c r="B1355" s="1">
        <v>200613.048671914</v>
      </c>
      <c r="C1355" s="1">
        <v>448583.002870075</v>
      </c>
      <c r="D1355">
        <v>6.8802119999999993E-3</v>
      </c>
      <c r="E1355" t="b">
        <v>0</v>
      </c>
    </row>
    <row r="1356" spans="1:5" x14ac:dyDescent="0.25">
      <c r="A1356">
        <v>4435173</v>
      </c>
      <c r="B1356" s="1">
        <v>203125.68179149</v>
      </c>
      <c r="C1356" s="1">
        <v>452612.64011441299</v>
      </c>
      <c r="D1356">
        <v>4.8775284E-3</v>
      </c>
      <c r="E1356" t="b">
        <v>0</v>
      </c>
    </row>
    <row r="1357" spans="1:5" x14ac:dyDescent="0.25">
      <c r="A1357">
        <v>4435172</v>
      </c>
      <c r="B1357" s="1">
        <v>202939.56081966899</v>
      </c>
      <c r="C1357" s="1">
        <v>452612.64011441299</v>
      </c>
      <c r="D1357">
        <v>6.1593543999999998E-3</v>
      </c>
      <c r="E1357" t="b">
        <v>0</v>
      </c>
    </row>
    <row r="1358" spans="1:5" x14ac:dyDescent="0.25">
      <c r="A1358">
        <v>4320486</v>
      </c>
      <c r="B1358" s="1">
        <v>200985.29061555499</v>
      </c>
      <c r="C1358" s="1">
        <v>448583.002870075</v>
      </c>
      <c r="D1358">
        <v>2.7314549999999998E-3</v>
      </c>
      <c r="E1358" t="b">
        <v>0</v>
      </c>
    </row>
    <row r="1359" spans="1:5" x14ac:dyDescent="0.25">
      <c r="A1359">
        <v>4435186</v>
      </c>
      <c r="B1359" s="1">
        <v>205545.254425155</v>
      </c>
      <c r="C1359" s="1">
        <v>452612.64011441299</v>
      </c>
      <c r="D1359">
        <v>2.1350892999999998E-3</v>
      </c>
      <c r="E1359" t="b">
        <v>0</v>
      </c>
    </row>
    <row r="1360" spans="1:5" x14ac:dyDescent="0.25">
      <c r="A1360">
        <v>4320503</v>
      </c>
      <c r="B1360" s="1">
        <v>204149.34713650201</v>
      </c>
      <c r="C1360" s="1">
        <v>448583.002870075</v>
      </c>
      <c r="D1360">
        <v>2.1065776999999999E-3</v>
      </c>
      <c r="E1360" t="b">
        <v>0</v>
      </c>
    </row>
    <row r="1361" spans="1:5" x14ac:dyDescent="0.25">
      <c r="A1361">
        <v>4000901</v>
      </c>
      <c r="B1361" s="1">
        <v>196425.326805955</v>
      </c>
      <c r="C1361" s="1">
        <v>437353.747082519</v>
      </c>
      <c r="D1361">
        <v>1.4100736E-3</v>
      </c>
      <c r="E1361" t="b">
        <v>0</v>
      </c>
    </row>
    <row r="1362" spans="1:5" x14ac:dyDescent="0.25">
      <c r="A1362">
        <v>4000902</v>
      </c>
      <c r="B1362" s="1">
        <v>196611.447777775</v>
      </c>
      <c r="C1362" s="1">
        <v>437353.747082519</v>
      </c>
      <c r="D1362">
        <v>1.4784558000000001E-3</v>
      </c>
      <c r="E1362" t="b">
        <v>0</v>
      </c>
    </row>
    <row r="1363" spans="1:5" x14ac:dyDescent="0.25">
      <c r="A1363">
        <v>3976444</v>
      </c>
      <c r="B1363" s="1">
        <v>197728.17360869699</v>
      </c>
      <c r="C1363" s="1">
        <v>436494.09113706002</v>
      </c>
      <c r="D1363">
        <v>1.7457305E-3</v>
      </c>
      <c r="E1363" t="b">
        <v>0</v>
      </c>
    </row>
    <row r="1364" spans="1:5" x14ac:dyDescent="0.25">
      <c r="A1364">
        <v>3976445</v>
      </c>
      <c r="B1364" s="1">
        <v>197914.29458051801</v>
      </c>
      <c r="C1364" s="1">
        <v>436494.09113706002</v>
      </c>
      <c r="D1364">
        <v>1.6705161000000002E-3</v>
      </c>
      <c r="E1364" t="b">
        <v>0</v>
      </c>
    </row>
    <row r="1365" spans="1:5" x14ac:dyDescent="0.25">
      <c r="A1365">
        <v>3976446</v>
      </c>
      <c r="B1365" s="1">
        <v>198100.415552338</v>
      </c>
      <c r="C1365" s="1">
        <v>436494.09113706002</v>
      </c>
      <c r="D1365">
        <v>1.590195E-3</v>
      </c>
      <c r="E1365" t="b">
        <v>0</v>
      </c>
    </row>
    <row r="1366" spans="1:5" x14ac:dyDescent="0.25">
      <c r="A1366">
        <v>3976447</v>
      </c>
      <c r="B1366" s="1">
        <v>198286.53652415899</v>
      </c>
      <c r="C1366" s="1">
        <v>436494.09113706002</v>
      </c>
      <c r="D1366">
        <v>1.6310897000000001E-3</v>
      </c>
      <c r="E1366" t="b">
        <v>0</v>
      </c>
    </row>
    <row r="1367" spans="1:5" x14ac:dyDescent="0.25">
      <c r="A1367">
        <v>3976440</v>
      </c>
      <c r="B1367" s="1">
        <v>196983.68972141601</v>
      </c>
      <c r="C1367" s="1">
        <v>436494.09113706002</v>
      </c>
      <c r="D1367">
        <v>1.8825947E-3</v>
      </c>
      <c r="E1367" t="b">
        <v>0</v>
      </c>
    </row>
    <row r="1368" spans="1:5" x14ac:dyDescent="0.25">
      <c r="A1368">
        <v>3976441</v>
      </c>
      <c r="B1368" s="1">
        <v>197169.81069323601</v>
      </c>
      <c r="C1368" s="1">
        <v>436494.09113706002</v>
      </c>
      <c r="D1368">
        <v>1.7249606E-3</v>
      </c>
      <c r="E1368" t="b">
        <v>0</v>
      </c>
    </row>
    <row r="1369" spans="1:5" x14ac:dyDescent="0.25">
      <c r="A1369">
        <v>3976442</v>
      </c>
      <c r="B1369" s="1">
        <v>197355.931665057</v>
      </c>
      <c r="C1369" s="1">
        <v>436494.09113706002</v>
      </c>
      <c r="D1369">
        <v>1.5274448999999999E-3</v>
      </c>
      <c r="E1369" t="b">
        <v>0</v>
      </c>
    </row>
    <row r="1370" spans="1:5" x14ac:dyDescent="0.25">
      <c r="A1370">
        <v>3976443</v>
      </c>
      <c r="B1370" s="1">
        <v>197542.05263687699</v>
      </c>
      <c r="C1370" s="1">
        <v>436494.09113706002</v>
      </c>
      <c r="D1370">
        <v>1.5737114999999999E-3</v>
      </c>
      <c r="E1370" t="b">
        <v>0</v>
      </c>
    </row>
    <row r="1371" spans="1:5" x14ac:dyDescent="0.25">
      <c r="A1371">
        <v>3976437</v>
      </c>
      <c r="B1371" s="1">
        <v>196425.326805955</v>
      </c>
      <c r="C1371" s="1">
        <v>436494.09113706002</v>
      </c>
      <c r="D1371">
        <v>1.8857093000000001E-3</v>
      </c>
      <c r="E1371" t="b">
        <v>0</v>
      </c>
    </row>
    <row r="1372" spans="1:5" x14ac:dyDescent="0.25">
      <c r="A1372">
        <v>3976438</v>
      </c>
      <c r="B1372" s="1">
        <v>196611.447777775</v>
      </c>
      <c r="C1372" s="1">
        <v>436494.09113706002</v>
      </c>
      <c r="D1372">
        <v>1.5411022E-3</v>
      </c>
      <c r="E1372" t="b">
        <v>0</v>
      </c>
    </row>
    <row r="1373" spans="1:5" x14ac:dyDescent="0.25">
      <c r="A1373">
        <v>3976439</v>
      </c>
      <c r="B1373" s="1">
        <v>196797.568749595</v>
      </c>
      <c r="C1373" s="1">
        <v>436494.09113706002</v>
      </c>
      <c r="D1373">
        <v>1.4428497E-3</v>
      </c>
      <c r="E1373" t="b">
        <v>0</v>
      </c>
    </row>
    <row r="1374" spans="1:5" x14ac:dyDescent="0.25">
      <c r="A1374">
        <v>4459656</v>
      </c>
      <c r="B1374" s="1">
        <v>206661.98025607801</v>
      </c>
      <c r="C1374" s="1">
        <v>453472.29605987202</v>
      </c>
      <c r="D1374">
        <v>1.6949347E-3</v>
      </c>
      <c r="E1374" t="b">
        <v>0</v>
      </c>
    </row>
    <row r="1375" spans="1:5" x14ac:dyDescent="0.25">
      <c r="A1375">
        <v>4344974</v>
      </c>
      <c r="B1375" s="1">
        <v>205452.19393924499</v>
      </c>
      <c r="C1375" s="1">
        <v>449442.65881553403</v>
      </c>
      <c r="D1375">
        <v>1.7576478E-3</v>
      </c>
      <c r="E1375" t="b">
        <v>0</v>
      </c>
    </row>
    <row r="1376" spans="1:5" x14ac:dyDescent="0.25">
      <c r="A1376">
        <v>4574357</v>
      </c>
      <c r="B1376" s="1">
        <v>211594.186009319</v>
      </c>
      <c r="C1376" s="1">
        <v>457501.93330421002</v>
      </c>
      <c r="D1376">
        <v>2.1808109999999999E-3</v>
      </c>
      <c r="E1376" t="b">
        <v>0</v>
      </c>
    </row>
    <row r="1377" spans="1:5" x14ac:dyDescent="0.25">
      <c r="A1377">
        <v>4574356</v>
      </c>
      <c r="B1377" s="1">
        <v>211408.06503749799</v>
      </c>
      <c r="C1377" s="1">
        <v>457501.93330421002</v>
      </c>
      <c r="D1377">
        <v>2.0402576E-3</v>
      </c>
      <c r="E1377" t="b">
        <v>0</v>
      </c>
    </row>
    <row r="1378" spans="1:5" x14ac:dyDescent="0.25">
      <c r="A1378">
        <v>4574358</v>
      </c>
      <c r="B1378" s="1">
        <v>211780.306981139</v>
      </c>
      <c r="C1378" s="1">
        <v>457501.93330421002</v>
      </c>
      <c r="D1378">
        <v>2.3949870000000003E-3</v>
      </c>
      <c r="E1378" t="b">
        <v>0</v>
      </c>
    </row>
    <row r="1379" spans="1:5" x14ac:dyDescent="0.25">
      <c r="A1379">
        <v>4574353</v>
      </c>
      <c r="B1379" s="1">
        <v>210849.70212203701</v>
      </c>
      <c r="C1379" s="1">
        <v>457501.93330421002</v>
      </c>
      <c r="D1379">
        <v>2.1287405999999998E-3</v>
      </c>
      <c r="E1379" t="b">
        <v>0</v>
      </c>
    </row>
    <row r="1380" spans="1:5" x14ac:dyDescent="0.25">
      <c r="A1380">
        <v>4574355</v>
      </c>
      <c r="B1380" s="1">
        <v>211221.94406567799</v>
      </c>
      <c r="C1380" s="1">
        <v>457501.93330421002</v>
      </c>
      <c r="D1380">
        <v>1.9742901000000001E-3</v>
      </c>
      <c r="E1380" t="b">
        <v>0</v>
      </c>
    </row>
    <row r="1381" spans="1:5" x14ac:dyDescent="0.25">
      <c r="A1381">
        <v>4574354</v>
      </c>
      <c r="B1381" s="1">
        <v>211035.82309385799</v>
      </c>
      <c r="C1381" s="1">
        <v>457501.93330421002</v>
      </c>
      <c r="D1381">
        <v>2.1949745000000003E-3</v>
      </c>
      <c r="E1381" t="b">
        <v>0</v>
      </c>
    </row>
    <row r="1382" spans="1:5" x14ac:dyDescent="0.25">
      <c r="A1382">
        <v>3771601</v>
      </c>
      <c r="B1382" s="1">
        <v>205731.37539697599</v>
      </c>
      <c r="C1382" s="1">
        <v>429294.47259384202</v>
      </c>
      <c r="D1382">
        <v>3.065351E-3</v>
      </c>
      <c r="E1382" t="b">
        <v>0</v>
      </c>
    </row>
    <row r="1383" spans="1:5" x14ac:dyDescent="0.25">
      <c r="A1383">
        <v>3886280</v>
      </c>
      <c r="B1383" s="1">
        <v>206568.91977016701</v>
      </c>
      <c r="C1383" s="1">
        <v>433324.109838181</v>
      </c>
      <c r="D1383">
        <v>8.5650010000000009E-3</v>
      </c>
      <c r="E1383" t="b">
        <v>0</v>
      </c>
    </row>
    <row r="1384" spans="1:5" x14ac:dyDescent="0.25">
      <c r="A1384">
        <v>3886275</v>
      </c>
      <c r="B1384" s="1">
        <v>205638.31491106501</v>
      </c>
      <c r="C1384" s="1">
        <v>433324.109838181</v>
      </c>
      <c r="D1384">
        <v>5.3239539999999997E-3</v>
      </c>
      <c r="E1384" t="b">
        <v>0</v>
      </c>
    </row>
    <row r="1385" spans="1:5" x14ac:dyDescent="0.25">
      <c r="A1385">
        <v>3886279</v>
      </c>
      <c r="B1385" s="1">
        <v>206382.79879834701</v>
      </c>
      <c r="C1385" s="1">
        <v>433324.109838181</v>
      </c>
      <c r="D1385">
        <v>5.8564849999999998E-3</v>
      </c>
      <c r="E1385" t="b">
        <v>0</v>
      </c>
    </row>
    <row r="1386" spans="1:5" x14ac:dyDescent="0.25">
      <c r="A1386">
        <v>3886278</v>
      </c>
      <c r="B1386" s="1">
        <v>206196.67782652701</v>
      </c>
      <c r="C1386" s="1">
        <v>433324.109838181</v>
      </c>
      <c r="D1386">
        <v>4.0308889999999993E-3</v>
      </c>
      <c r="E1386" t="b">
        <v>0</v>
      </c>
    </row>
    <row r="1387" spans="1:5" x14ac:dyDescent="0.25">
      <c r="A1387">
        <v>3886277</v>
      </c>
      <c r="B1387" s="1">
        <v>206010.556854706</v>
      </c>
      <c r="C1387" s="1">
        <v>433324.109838181</v>
      </c>
      <c r="D1387">
        <v>3.5523509999999996E-3</v>
      </c>
      <c r="E1387" t="b">
        <v>0</v>
      </c>
    </row>
    <row r="1388" spans="1:5" x14ac:dyDescent="0.25">
      <c r="A1388">
        <v>3886276</v>
      </c>
      <c r="B1388" s="1">
        <v>205824.435882886</v>
      </c>
      <c r="C1388" s="1">
        <v>433324.109838181</v>
      </c>
      <c r="D1388">
        <v>4.1992929999999998E-3</v>
      </c>
      <c r="E1388" t="b">
        <v>0</v>
      </c>
    </row>
    <row r="1389" spans="1:5" x14ac:dyDescent="0.25">
      <c r="A1389">
        <v>3861816</v>
      </c>
      <c r="B1389" s="1">
        <v>206568.91977016701</v>
      </c>
      <c r="C1389" s="1">
        <v>432464.45389272203</v>
      </c>
      <c r="D1389">
        <v>4.3384373999999998E-3</v>
      </c>
      <c r="E1389" t="b">
        <v>0</v>
      </c>
    </row>
    <row r="1390" spans="1:5" x14ac:dyDescent="0.25">
      <c r="A1390">
        <v>3861817</v>
      </c>
      <c r="B1390" s="1">
        <v>206755.04074198799</v>
      </c>
      <c r="C1390" s="1">
        <v>432464.45389272203</v>
      </c>
      <c r="D1390">
        <v>4.5365730000000003E-3</v>
      </c>
      <c r="E1390" t="b">
        <v>0</v>
      </c>
    </row>
    <row r="1391" spans="1:5" x14ac:dyDescent="0.25">
      <c r="A1391">
        <v>4296011</v>
      </c>
      <c r="B1391" s="1">
        <v>198937.95992553001</v>
      </c>
      <c r="C1391" s="1">
        <v>447723.34692461602</v>
      </c>
      <c r="D1391">
        <v>8.4592260000000002E-4</v>
      </c>
      <c r="E1391" t="b">
        <v>1</v>
      </c>
    </row>
    <row r="1392" spans="1:5" x14ac:dyDescent="0.25">
      <c r="A1392">
        <v>4410703</v>
      </c>
      <c r="B1392" s="1">
        <v>202008.95596056699</v>
      </c>
      <c r="C1392" s="1">
        <v>451752.98416895402</v>
      </c>
      <c r="D1392">
        <v>6.4797089999999993E-3</v>
      </c>
      <c r="E1392" t="b">
        <v>0</v>
      </c>
    </row>
    <row r="1393" spans="1:5" x14ac:dyDescent="0.25">
      <c r="A1393">
        <v>4296013</v>
      </c>
      <c r="B1393" s="1">
        <v>199310.201869171</v>
      </c>
      <c r="C1393" s="1">
        <v>447723.34692461602</v>
      </c>
      <c r="D1393">
        <v>4.0560707E-3</v>
      </c>
      <c r="E1393" t="b">
        <v>0</v>
      </c>
    </row>
    <row r="1394" spans="1:5" x14ac:dyDescent="0.25">
      <c r="A1394">
        <v>4410702</v>
      </c>
      <c r="B1394" s="1">
        <v>201822.834988747</v>
      </c>
      <c r="C1394" s="1">
        <v>451752.98416895402</v>
      </c>
      <c r="D1394">
        <v>6.6504737000000003E-3</v>
      </c>
      <c r="E1394" t="b">
        <v>0</v>
      </c>
    </row>
    <row r="1395" spans="1:5" x14ac:dyDescent="0.25">
      <c r="A1395">
        <v>4410701</v>
      </c>
      <c r="B1395" s="1">
        <v>201636.71401692601</v>
      </c>
      <c r="C1395" s="1">
        <v>451752.98416895402</v>
      </c>
      <c r="D1395">
        <v>6.5210279999999999E-3</v>
      </c>
      <c r="E1395" t="b">
        <v>0</v>
      </c>
    </row>
    <row r="1396" spans="1:5" x14ac:dyDescent="0.25">
      <c r="A1396">
        <v>4296015</v>
      </c>
      <c r="B1396" s="1">
        <v>199682.44381281201</v>
      </c>
      <c r="C1396" s="1">
        <v>447723.34692461602</v>
      </c>
      <c r="D1396">
        <v>3.0736333000000002E-3</v>
      </c>
      <c r="E1396" t="b">
        <v>0</v>
      </c>
    </row>
    <row r="1397" spans="1:5" x14ac:dyDescent="0.25">
      <c r="A1397">
        <v>4296014</v>
      </c>
      <c r="B1397" s="1">
        <v>199496.32284099099</v>
      </c>
      <c r="C1397" s="1">
        <v>447723.34692461602</v>
      </c>
      <c r="D1397">
        <v>2.4304971999999998E-3</v>
      </c>
      <c r="E1397" t="b">
        <v>0</v>
      </c>
    </row>
    <row r="1398" spans="1:5" x14ac:dyDescent="0.25">
      <c r="A1398">
        <v>4296017</v>
      </c>
      <c r="B1398" s="1">
        <v>200054.68575645299</v>
      </c>
      <c r="C1398" s="1">
        <v>447723.34692461602</v>
      </c>
      <c r="D1398">
        <v>3.7074328000000004E-3</v>
      </c>
      <c r="E1398" t="b">
        <v>0</v>
      </c>
    </row>
    <row r="1399" spans="1:5" x14ac:dyDescent="0.25">
      <c r="A1399">
        <v>4410706</v>
      </c>
      <c r="B1399" s="1">
        <v>202567.318876028</v>
      </c>
      <c r="C1399" s="1">
        <v>451752.98416895402</v>
      </c>
      <c r="D1399">
        <v>5.0088559999999999E-3</v>
      </c>
      <c r="E1399" t="b">
        <v>0</v>
      </c>
    </row>
    <row r="1400" spans="1:5" x14ac:dyDescent="0.25">
      <c r="A1400">
        <v>4296016</v>
      </c>
      <c r="B1400" s="1">
        <v>199868.56478463201</v>
      </c>
      <c r="C1400" s="1">
        <v>447723.34692461602</v>
      </c>
      <c r="D1400">
        <v>3.2405134000000001E-3</v>
      </c>
      <c r="E1400" t="b">
        <v>0</v>
      </c>
    </row>
    <row r="1401" spans="1:5" x14ac:dyDescent="0.25">
      <c r="A1401">
        <v>4410705</v>
      </c>
      <c r="B1401" s="1">
        <v>202381.19790420801</v>
      </c>
      <c r="C1401" s="1">
        <v>451752.98416895402</v>
      </c>
      <c r="D1401">
        <v>6.8376039999999997E-3</v>
      </c>
      <c r="E1401" t="b">
        <v>0</v>
      </c>
    </row>
    <row r="1402" spans="1:5" x14ac:dyDescent="0.25">
      <c r="A1402">
        <v>3861800</v>
      </c>
      <c r="B1402" s="1">
        <v>203590.984221041</v>
      </c>
      <c r="C1402" s="1">
        <v>432464.45389272203</v>
      </c>
      <c r="D1402">
        <v>3.2739383000000002E-3</v>
      </c>
      <c r="E1402" t="b">
        <v>0</v>
      </c>
    </row>
    <row r="1403" spans="1:5" x14ac:dyDescent="0.25">
      <c r="A1403">
        <v>4410704</v>
      </c>
      <c r="B1403" s="1">
        <v>202195.07693238801</v>
      </c>
      <c r="C1403" s="1">
        <v>451752.98416895402</v>
      </c>
      <c r="D1403">
        <v>6.5203085000000004E-3</v>
      </c>
      <c r="E1403" t="b">
        <v>0</v>
      </c>
    </row>
    <row r="1404" spans="1:5" x14ac:dyDescent="0.25">
      <c r="A1404">
        <v>4296018</v>
      </c>
      <c r="B1404" s="1">
        <v>200240.80672827299</v>
      </c>
      <c r="C1404" s="1">
        <v>447723.34692461602</v>
      </c>
      <c r="D1404">
        <v>2.3798779999999998E-3</v>
      </c>
      <c r="E1404" t="b">
        <v>0</v>
      </c>
    </row>
    <row r="1405" spans="1:5" x14ac:dyDescent="0.25">
      <c r="A1405">
        <v>3861801</v>
      </c>
      <c r="B1405" s="1">
        <v>203777.105192861</v>
      </c>
      <c r="C1405" s="1">
        <v>432464.45389272203</v>
      </c>
      <c r="D1405">
        <v>3.7993827999999999E-3</v>
      </c>
      <c r="E1405" t="b">
        <v>0</v>
      </c>
    </row>
    <row r="1406" spans="1:5" x14ac:dyDescent="0.25">
      <c r="A1406">
        <v>3861794</v>
      </c>
      <c r="B1406" s="1">
        <v>202474.25839011799</v>
      </c>
      <c r="C1406" s="1">
        <v>432464.45389272203</v>
      </c>
      <c r="D1406">
        <v>2.8101290999999998E-3</v>
      </c>
      <c r="E1406" t="b">
        <v>0</v>
      </c>
    </row>
    <row r="1407" spans="1:5" x14ac:dyDescent="0.25">
      <c r="A1407">
        <v>3861795</v>
      </c>
      <c r="B1407" s="1">
        <v>202660.37936193901</v>
      </c>
      <c r="C1407" s="1">
        <v>432464.45389272203</v>
      </c>
      <c r="D1407">
        <v>3.4904429999999998E-3</v>
      </c>
      <c r="E1407" t="b">
        <v>0</v>
      </c>
    </row>
    <row r="1408" spans="1:5" x14ac:dyDescent="0.25">
      <c r="A1408">
        <v>3861798</v>
      </c>
      <c r="B1408" s="1">
        <v>203218.74227739999</v>
      </c>
      <c r="C1408" s="1">
        <v>432464.45389272203</v>
      </c>
      <c r="D1408">
        <v>2.7529715000000001E-3</v>
      </c>
      <c r="E1408" t="b">
        <v>0</v>
      </c>
    </row>
    <row r="1409" spans="1:5" x14ac:dyDescent="0.25">
      <c r="A1409">
        <v>4230493</v>
      </c>
      <c r="B1409" s="1">
        <v>241466.60198649601</v>
      </c>
      <c r="C1409" s="1">
        <v>445413.02157119499</v>
      </c>
      <c r="D1409">
        <v>1.012423E-2</v>
      </c>
      <c r="E1409" t="b">
        <v>0</v>
      </c>
    </row>
    <row r="1410" spans="1:5" x14ac:dyDescent="0.25">
      <c r="A1410">
        <v>4230494</v>
      </c>
      <c r="B1410" s="1">
        <v>241652.722958317</v>
      </c>
      <c r="C1410" s="1">
        <v>445413.02157119499</v>
      </c>
      <c r="D1410">
        <v>9.7931509999999999E-3</v>
      </c>
      <c r="E1410" t="b">
        <v>0</v>
      </c>
    </row>
    <row r="1411" spans="1:5" x14ac:dyDescent="0.25">
      <c r="A1411">
        <v>4230495</v>
      </c>
      <c r="B1411" s="1">
        <v>241838.84393013699</v>
      </c>
      <c r="C1411" s="1">
        <v>445413.02157119499</v>
      </c>
      <c r="D1411">
        <v>1.1071889E-2</v>
      </c>
      <c r="E1411" t="b">
        <v>0</v>
      </c>
    </row>
    <row r="1412" spans="1:5" x14ac:dyDescent="0.25">
      <c r="A1412">
        <v>4230496</v>
      </c>
      <c r="B1412" s="1">
        <v>242024.96490195699</v>
      </c>
      <c r="C1412" s="1">
        <v>445413.02157119499</v>
      </c>
      <c r="D1412">
        <v>1.0769964E-2</v>
      </c>
      <c r="E1412" t="b">
        <v>0</v>
      </c>
    </row>
    <row r="1413" spans="1:5" x14ac:dyDescent="0.25">
      <c r="A1413">
        <v>4230497</v>
      </c>
      <c r="B1413" s="1">
        <v>242211.08587377801</v>
      </c>
      <c r="C1413" s="1">
        <v>445413.02157119499</v>
      </c>
      <c r="D1413">
        <v>1.2699772E-2</v>
      </c>
      <c r="E1413" t="b">
        <v>0</v>
      </c>
    </row>
    <row r="1414" spans="1:5" x14ac:dyDescent="0.25">
      <c r="A1414">
        <v>4296032</v>
      </c>
      <c r="B1414" s="1">
        <v>202846.500333759</v>
      </c>
      <c r="C1414" s="1">
        <v>447723.34692461602</v>
      </c>
      <c r="D1414">
        <v>2.2380238000000003E-3</v>
      </c>
      <c r="E1414" t="b">
        <v>0</v>
      </c>
    </row>
    <row r="1415" spans="1:5" x14ac:dyDescent="0.25">
      <c r="A1415">
        <v>4230498</v>
      </c>
      <c r="B1415" s="1">
        <v>242397.206845598</v>
      </c>
      <c r="C1415" s="1">
        <v>445413.02157119499</v>
      </c>
      <c r="D1415">
        <v>1.0571276000000001E-2</v>
      </c>
      <c r="E1415" t="b">
        <v>0</v>
      </c>
    </row>
    <row r="1416" spans="1:5" x14ac:dyDescent="0.25">
      <c r="A1416">
        <v>4296035</v>
      </c>
      <c r="B1416" s="1">
        <v>203404.86324922001</v>
      </c>
      <c r="C1416" s="1">
        <v>447723.34692461602</v>
      </c>
      <c r="D1416">
        <v>3.3254413999999999E-3</v>
      </c>
      <c r="E1416" t="b">
        <v>0</v>
      </c>
    </row>
    <row r="1417" spans="1:5" x14ac:dyDescent="0.25">
      <c r="A1417">
        <v>4230499</v>
      </c>
      <c r="B1417" s="1">
        <v>242583.32781741899</v>
      </c>
      <c r="C1417" s="1">
        <v>445413.02157119499</v>
      </c>
      <c r="D1417">
        <v>9.1205539999999995E-3</v>
      </c>
      <c r="E1417" t="b">
        <v>0</v>
      </c>
    </row>
    <row r="1418" spans="1:5" x14ac:dyDescent="0.25">
      <c r="A1418">
        <v>4296034</v>
      </c>
      <c r="B1418" s="1">
        <v>203218.74227739999</v>
      </c>
      <c r="C1418" s="1">
        <v>447723.34692461602</v>
      </c>
      <c r="D1418">
        <v>2.4969142000000003E-3</v>
      </c>
      <c r="E1418" t="b">
        <v>0</v>
      </c>
    </row>
    <row r="1419" spans="1:5" x14ac:dyDescent="0.25">
      <c r="A1419">
        <v>4230500</v>
      </c>
      <c r="B1419" s="1">
        <v>242769.44878923899</v>
      </c>
      <c r="C1419" s="1">
        <v>445413.02157119499</v>
      </c>
      <c r="D1419">
        <v>1.0426631E-2</v>
      </c>
      <c r="E1419" t="b">
        <v>0</v>
      </c>
    </row>
    <row r="1420" spans="1:5" x14ac:dyDescent="0.25">
      <c r="A1420">
        <v>3861790</v>
      </c>
      <c r="B1420" s="1">
        <v>201729.77450283701</v>
      </c>
      <c r="C1420" s="1">
        <v>432464.45389272203</v>
      </c>
      <c r="D1420">
        <v>2.4213419999999999E-3</v>
      </c>
      <c r="E1420" t="b">
        <v>0</v>
      </c>
    </row>
    <row r="1421" spans="1:5" x14ac:dyDescent="0.25">
      <c r="A1421">
        <v>4230501</v>
      </c>
      <c r="B1421" s="1">
        <v>242955.56976106</v>
      </c>
      <c r="C1421" s="1">
        <v>445413.02157119499</v>
      </c>
      <c r="D1421">
        <v>1.2349716E-2</v>
      </c>
      <c r="E1421" t="b">
        <v>0</v>
      </c>
    </row>
    <row r="1422" spans="1:5" x14ac:dyDescent="0.25">
      <c r="A1422">
        <v>4230503</v>
      </c>
      <c r="B1422" s="1">
        <v>243327.8117047</v>
      </c>
      <c r="C1422" s="1">
        <v>445413.02157119499</v>
      </c>
      <c r="D1422">
        <v>1.1721798E-2</v>
      </c>
      <c r="E1422" t="b">
        <v>0</v>
      </c>
    </row>
    <row r="1423" spans="1:5" x14ac:dyDescent="0.25">
      <c r="A1423">
        <v>3861776</v>
      </c>
      <c r="B1423" s="1">
        <v>199124.080897351</v>
      </c>
      <c r="C1423" s="1">
        <v>432464.45389272203</v>
      </c>
      <c r="D1423">
        <v>1.9526796000000001E-3</v>
      </c>
      <c r="E1423" t="b">
        <v>0</v>
      </c>
    </row>
    <row r="1424" spans="1:5" x14ac:dyDescent="0.25">
      <c r="A1424">
        <v>4296043</v>
      </c>
      <c r="B1424" s="1">
        <v>204893.83102378401</v>
      </c>
      <c r="C1424" s="1">
        <v>447723.34692461602</v>
      </c>
      <c r="D1424">
        <v>1.8877969000000001E-3</v>
      </c>
      <c r="E1424" t="b">
        <v>0</v>
      </c>
    </row>
    <row r="1425" spans="1:5" x14ac:dyDescent="0.25">
      <c r="A1425">
        <v>3861777</v>
      </c>
      <c r="B1425" s="1">
        <v>199310.201869171</v>
      </c>
      <c r="C1425" s="1">
        <v>432464.45389272203</v>
      </c>
      <c r="D1425">
        <v>2.0380380999999999E-3</v>
      </c>
      <c r="E1425" t="b">
        <v>0</v>
      </c>
    </row>
    <row r="1426" spans="1:5" x14ac:dyDescent="0.25">
      <c r="A1426">
        <v>3861770</v>
      </c>
      <c r="B1426" s="1">
        <v>198007.35506642799</v>
      </c>
      <c r="C1426" s="1">
        <v>432464.45389272203</v>
      </c>
      <c r="D1426">
        <v>2.6427726999999996E-3</v>
      </c>
      <c r="E1426" t="b">
        <v>0</v>
      </c>
    </row>
    <row r="1427" spans="1:5" x14ac:dyDescent="0.25">
      <c r="A1427">
        <v>3861771</v>
      </c>
      <c r="B1427" s="1">
        <v>198193.47603824901</v>
      </c>
      <c r="C1427" s="1">
        <v>432464.45389272203</v>
      </c>
      <c r="D1427">
        <v>2.0690571999999996E-3</v>
      </c>
      <c r="E1427" t="b">
        <v>0</v>
      </c>
    </row>
    <row r="1428" spans="1:5" x14ac:dyDescent="0.25">
      <c r="A1428">
        <v>3861768</v>
      </c>
      <c r="B1428" s="1">
        <v>197635.11312278701</v>
      </c>
      <c r="C1428" s="1">
        <v>432464.45389272203</v>
      </c>
      <c r="D1428">
        <v>3.0889077000000003E-3</v>
      </c>
      <c r="E1428" t="b">
        <v>0</v>
      </c>
    </row>
    <row r="1429" spans="1:5" x14ac:dyDescent="0.25">
      <c r="A1429">
        <v>3861769</v>
      </c>
      <c r="B1429" s="1">
        <v>197821.23409460799</v>
      </c>
      <c r="C1429" s="1">
        <v>432464.45389272203</v>
      </c>
      <c r="D1429">
        <v>2.9959458000000001E-3</v>
      </c>
      <c r="E1429" t="b">
        <v>0</v>
      </c>
    </row>
    <row r="1430" spans="1:5" x14ac:dyDescent="0.25">
      <c r="A1430">
        <v>3861772</v>
      </c>
      <c r="B1430" s="1">
        <v>198379.597010069</v>
      </c>
      <c r="C1430" s="1">
        <v>432464.45389272203</v>
      </c>
      <c r="D1430">
        <v>2.0554992000000002E-3</v>
      </c>
      <c r="E1430" t="b">
        <v>0</v>
      </c>
    </row>
    <row r="1431" spans="1:5" x14ac:dyDescent="0.25">
      <c r="A1431">
        <v>3976452</v>
      </c>
      <c r="B1431" s="1">
        <v>199217.14138326101</v>
      </c>
      <c r="C1431" s="1">
        <v>436494.09113706002</v>
      </c>
      <c r="D1431">
        <v>2.1625780000000001E-3</v>
      </c>
      <c r="E1431" t="b">
        <v>0</v>
      </c>
    </row>
    <row r="1432" spans="1:5" x14ac:dyDescent="0.25">
      <c r="A1432">
        <v>3976453</v>
      </c>
      <c r="B1432" s="1">
        <v>199403.26235508101</v>
      </c>
      <c r="C1432" s="1">
        <v>436494.09113706002</v>
      </c>
      <c r="D1432">
        <v>2.2471125999999997E-3</v>
      </c>
      <c r="E1432" t="b">
        <v>0</v>
      </c>
    </row>
    <row r="1433" spans="1:5" x14ac:dyDescent="0.25">
      <c r="A1433">
        <v>3976454</v>
      </c>
      <c r="B1433" s="1">
        <v>199589.383326902</v>
      </c>
      <c r="C1433" s="1">
        <v>436494.09113706002</v>
      </c>
      <c r="D1433">
        <v>2.0521130000000004E-3</v>
      </c>
      <c r="E1433" t="b">
        <v>0</v>
      </c>
    </row>
    <row r="1434" spans="1:5" x14ac:dyDescent="0.25">
      <c r="A1434">
        <v>3976455</v>
      </c>
      <c r="B1434" s="1">
        <v>199775.50429872199</v>
      </c>
      <c r="C1434" s="1">
        <v>436494.09113706002</v>
      </c>
      <c r="D1434">
        <v>2.2495014000000002E-3</v>
      </c>
      <c r="E1434" t="b">
        <v>0</v>
      </c>
    </row>
    <row r="1435" spans="1:5" x14ac:dyDescent="0.25">
      <c r="A1435">
        <v>3976448</v>
      </c>
      <c r="B1435" s="1">
        <v>198472.65749597899</v>
      </c>
      <c r="C1435" s="1">
        <v>436494.09113706002</v>
      </c>
      <c r="D1435">
        <v>1.6921849999999999E-3</v>
      </c>
      <c r="E1435" t="b">
        <v>0</v>
      </c>
    </row>
    <row r="1436" spans="1:5" x14ac:dyDescent="0.25">
      <c r="A1436">
        <v>3976449</v>
      </c>
      <c r="B1436" s="1">
        <v>198658.7784678</v>
      </c>
      <c r="C1436" s="1">
        <v>436494.09113706002</v>
      </c>
      <c r="D1436">
        <v>1.6803618999999999E-3</v>
      </c>
      <c r="E1436" t="b">
        <v>0</v>
      </c>
    </row>
    <row r="1437" spans="1:5" x14ac:dyDescent="0.25">
      <c r="A1437">
        <v>3976450</v>
      </c>
      <c r="B1437" s="1">
        <v>198844.89943962</v>
      </c>
      <c r="C1437" s="1">
        <v>436494.09113706002</v>
      </c>
      <c r="D1437">
        <v>1.8222928000000002E-3</v>
      </c>
      <c r="E1437" t="b">
        <v>0</v>
      </c>
    </row>
    <row r="1438" spans="1:5" x14ac:dyDescent="0.25">
      <c r="A1438">
        <v>3976451</v>
      </c>
      <c r="B1438" s="1">
        <v>199031.02041144</v>
      </c>
      <c r="C1438" s="1">
        <v>436494.09113706002</v>
      </c>
      <c r="D1438">
        <v>1.9764008E-3</v>
      </c>
      <c r="E1438" t="b">
        <v>0</v>
      </c>
    </row>
    <row r="1439" spans="1:5" x14ac:dyDescent="0.25">
      <c r="A1439">
        <v>4549893</v>
      </c>
      <c r="B1439" s="1">
        <v>211594.186009319</v>
      </c>
      <c r="C1439" s="1">
        <v>456642.27735875099</v>
      </c>
      <c r="D1439">
        <v>2.5669337999999998E-3</v>
      </c>
      <c r="E1439" t="b">
        <v>0</v>
      </c>
    </row>
    <row r="1440" spans="1:5" x14ac:dyDescent="0.25">
      <c r="A1440">
        <v>3951996</v>
      </c>
      <c r="B1440" s="1">
        <v>200706.10915782399</v>
      </c>
      <c r="C1440" s="1">
        <v>435634.43519160099</v>
      </c>
      <c r="D1440">
        <v>2.0670764999999999E-3</v>
      </c>
      <c r="E1440" t="b">
        <v>0</v>
      </c>
    </row>
    <row r="1441" spans="1:5" x14ac:dyDescent="0.25">
      <c r="A1441">
        <v>3951997</v>
      </c>
      <c r="B1441" s="1">
        <v>200892.230129645</v>
      </c>
      <c r="C1441" s="1">
        <v>435634.43519160099</v>
      </c>
      <c r="D1441">
        <v>2.527882E-3</v>
      </c>
      <c r="E1441" t="b">
        <v>0</v>
      </c>
    </row>
    <row r="1442" spans="1:5" x14ac:dyDescent="0.25">
      <c r="A1442">
        <v>3837307</v>
      </c>
      <c r="B1442" s="1">
        <v>198193.47603824901</v>
      </c>
      <c r="C1442" s="1">
        <v>431604.797947263</v>
      </c>
      <c r="D1442">
        <v>1.7496764000000001E-3</v>
      </c>
      <c r="E1442" t="b">
        <v>0</v>
      </c>
    </row>
    <row r="1443" spans="1:5" x14ac:dyDescent="0.25">
      <c r="A1443">
        <v>3837304</v>
      </c>
      <c r="B1443" s="1">
        <v>197635.11312278701</v>
      </c>
      <c r="C1443" s="1">
        <v>431604.797947263</v>
      </c>
      <c r="D1443">
        <v>3.4988299E-3</v>
      </c>
      <c r="E1443" t="b">
        <v>0</v>
      </c>
    </row>
    <row r="1444" spans="1:5" x14ac:dyDescent="0.25">
      <c r="A1444">
        <v>3951998</v>
      </c>
      <c r="B1444" s="1">
        <v>201078.351101465</v>
      </c>
      <c r="C1444" s="1">
        <v>435634.43519160099</v>
      </c>
      <c r="D1444">
        <v>3.3035526000000002E-3</v>
      </c>
      <c r="E1444" t="b">
        <v>0</v>
      </c>
    </row>
    <row r="1445" spans="1:5" x14ac:dyDescent="0.25">
      <c r="A1445">
        <v>3837305</v>
      </c>
      <c r="B1445" s="1">
        <v>197821.23409460799</v>
      </c>
      <c r="C1445" s="1">
        <v>431604.797947263</v>
      </c>
      <c r="D1445">
        <v>2.7758237E-3</v>
      </c>
      <c r="E1445" t="b">
        <v>0</v>
      </c>
    </row>
    <row r="1446" spans="1:5" x14ac:dyDescent="0.25">
      <c r="A1446">
        <v>3837310</v>
      </c>
      <c r="B1446" s="1">
        <v>198751.83895370999</v>
      </c>
      <c r="C1446" s="1">
        <v>431604.797947263</v>
      </c>
      <c r="D1446">
        <v>1.6068031E-3</v>
      </c>
      <c r="E1446" t="b">
        <v>0</v>
      </c>
    </row>
    <row r="1447" spans="1:5" x14ac:dyDescent="0.25">
      <c r="A1447">
        <v>3837311</v>
      </c>
      <c r="B1447" s="1">
        <v>198937.95992553001</v>
      </c>
      <c r="C1447" s="1">
        <v>431604.797947263</v>
      </c>
      <c r="D1447">
        <v>1.6554641E-3</v>
      </c>
      <c r="E1447" t="b">
        <v>0</v>
      </c>
    </row>
    <row r="1448" spans="1:5" x14ac:dyDescent="0.25">
      <c r="A1448">
        <v>3837308</v>
      </c>
      <c r="B1448" s="1">
        <v>198379.597010069</v>
      </c>
      <c r="C1448" s="1">
        <v>431604.797947263</v>
      </c>
      <c r="D1448">
        <v>1.5544904000000001E-3</v>
      </c>
      <c r="E1448" t="b">
        <v>0</v>
      </c>
    </row>
    <row r="1449" spans="1:5" x14ac:dyDescent="0.25">
      <c r="A1449">
        <v>3837309</v>
      </c>
      <c r="B1449" s="1">
        <v>198565.717981889</v>
      </c>
      <c r="C1449" s="1">
        <v>431604.797947263</v>
      </c>
      <c r="D1449">
        <v>1.5766130000000001E-3</v>
      </c>
      <c r="E1449" t="b">
        <v>0</v>
      </c>
    </row>
    <row r="1450" spans="1:5" x14ac:dyDescent="0.25">
      <c r="A1450">
        <v>3837299</v>
      </c>
      <c r="B1450" s="1">
        <v>196704.50826368501</v>
      </c>
      <c r="C1450" s="1">
        <v>431604.797947263</v>
      </c>
      <c r="D1450">
        <v>2.2382870999999999E-3</v>
      </c>
      <c r="E1450" t="b">
        <v>0</v>
      </c>
    </row>
    <row r="1451" spans="1:5" x14ac:dyDescent="0.25">
      <c r="A1451">
        <v>3951991</v>
      </c>
      <c r="B1451" s="1">
        <v>199775.50429872199</v>
      </c>
      <c r="C1451" s="1">
        <v>435634.43519160099</v>
      </c>
      <c r="D1451">
        <v>2.4174130000000002E-3</v>
      </c>
      <c r="E1451" t="b">
        <v>0</v>
      </c>
    </row>
    <row r="1452" spans="1:5" x14ac:dyDescent="0.25">
      <c r="A1452">
        <v>3837302</v>
      </c>
      <c r="B1452" s="1">
        <v>197262.87117914599</v>
      </c>
      <c r="C1452" s="1">
        <v>431604.797947263</v>
      </c>
      <c r="D1452">
        <v>3.3158702999999999E-3</v>
      </c>
      <c r="E1452" t="b">
        <v>0</v>
      </c>
    </row>
    <row r="1453" spans="1:5" x14ac:dyDescent="0.25">
      <c r="A1453">
        <v>3951977</v>
      </c>
      <c r="B1453" s="1">
        <v>197169.81069323601</v>
      </c>
      <c r="C1453" s="1">
        <v>435634.43519160099</v>
      </c>
      <c r="D1453">
        <v>1.4792676999999998E-3</v>
      </c>
      <c r="E1453" t="b">
        <v>0</v>
      </c>
    </row>
    <row r="1454" spans="1:5" x14ac:dyDescent="0.25">
      <c r="A1454">
        <v>3951978</v>
      </c>
      <c r="B1454" s="1">
        <v>197355.931665057</v>
      </c>
      <c r="C1454" s="1">
        <v>435634.43519160099</v>
      </c>
      <c r="D1454">
        <v>1.4814106E-3</v>
      </c>
      <c r="E1454" t="b">
        <v>0</v>
      </c>
    </row>
    <row r="1455" spans="1:5" x14ac:dyDescent="0.25">
      <c r="A1455">
        <v>3951979</v>
      </c>
      <c r="B1455" s="1">
        <v>197542.05263687699</v>
      </c>
      <c r="C1455" s="1">
        <v>435634.43519160099</v>
      </c>
      <c r="D1455">
        <v>1.4697421E-3</v>
      </c>
      <c r="E1455" t="b">
        <v>0</v>
      </c>
    </row>
    <row r="1456" spans="1:5" x14ac:dyDescent="0.25">
      <c r="A1456">
        <v>3951974</v>
      </c>
      <c r="B1456" s="1">
        <v>196611.447777775</v>
      </c>
      <c r="C1456" s="1">
        <v>435634.43519160099</v>
      </c>
      <c r="D1456">
        <v>1.3372150999999999E-3</v>
      </c>
      <c r="E1456" t="b">
        <v>0</v>
      </c>
    </row>
    <row r="1457" spans="1:5" x14ac:dyDescent="0.25">
      <c r="A1457">
        <v>4386242</v>
      </c>
      <c r="B1457" s="1">
        <v>202567.318876028</v>
      </c>
      <c r="C1457" s="1">
        <v>450893.32822349499</v>
      </c>
      <c r="D1457">
        <v>5.9927643999999995E-3</v>
      </c>
      <c r="E1457" t="b">
        <v>0</v>
      </c>
    </row>
    <row r="1458" spans="1:5" x14ac:dyDescent="0.25">
      <c r="A1458">
        <v>4386243</v>
      </c>
      <c r="B1458" s="1">
        <v>202753.43984784899</v>
      </c>
      <c r="C1458" s="1">
        <v>450893.32822349499</v>
      </c>
      <c r="D1458">
        <v>6.7941173000000002E-3</v>
      </c>
      <c r="E1458" t="b">
        <v>0</v>
      </c>
    </row>
    <row r="1459" spans="1:5" x14ac:dyDescent="0.25">
      <c r="A1459">
        <v>4386240</v>
      </c>
      <c r="B1459" s="1">
        <v>202195.07693238801</v>
      </c>
      <c r="C1459" s="1">
        <v>450893.32822349499</v>
      </c>
      <c r="D1459">
        <v>6.7595659999999998E-3</v>
      </c>
      <c r="E1459" t="b">
        <v>0</v>
      </c>
    </row>
    <row r="1460" spans="1:5" x14ac:dyDescent="0.25">
      <c r="A1460">
        <v>4386241</v>
      </c>
      <c r="B1460" s="1">
        <v>202381.19790420801</v>
      </c>
      <c r="C1460" s="1">
        <v>450893.32822349499</v>
      </c>
      <c r="D1460">
        <v>6.5099550000000004E-3</v>
      </c>
      <c r="E1460" t="b">
        <v>0</v>
      </c>
    </row>
    <row r="1461" spans="1:5" x14ac:dyDescent="0.25">
      <c r="A1461">
        <v>4386244</v>
      </c>
      <c r="B1461" s="1">
        <v>202939.56081966899</v>
      </c>
      <c r="C1461" s="1">
        <v>450893.32822349499</v>
      </c>
      <c r="D1461">
        <v>6.7087539999999999E-3</v>
      </c>
      <c r="E1461" t="b">
        <v>0</v>
      </c>
    </row>
    <row r="1462" spans="1:5" x14ac:dyDescent="0.25">
      <c r="A1462">
        <v>4386245</v>
      </c>
      <c r="B1462" s="1">
        <v>203125.68179149</v>
      </c>
      <c r="C1462" s="1">
        <v>450893.32822349499</v>
      </c>
      <c r="D1462">
        <v>6.5071249999999999E-3</v>
      </c>
      <c r="E1462" t="b">
        <v>0</v>
      </c>
    </row>
    <row r="1463" spans="1:5" x14ac:dyDescent="0.25">
      <c r="A1463">
        <v>4206029</v>
      </c>
      <c r="B1463" s="1">
        <v>241466.60198649601</v>
      </c>
      <c r="C1463" s="1">
        <v>444553.365625737</v>
      </c>
      <c r="D1463">
        <v>1.0770219999999999E-2</v>
      </c>
      <c r="E1463" t="b">
        <v>0</v>
      </c>
    </row>
    <row r="1464" spans="1:5" x14ac:dyDescent="0.25">
      <c r="A1464">
        <v>4206030</v>
      </c>
      <c r="B1464" s="1">
        <v>241652.722958317</v>
      </c>
      <c r="C1464" s="1">
        <v>444553.365625737</v>
      </c>
      <c r="D1464">
        <v>7.4197380000000004E-3</v>
      </c>
      <c r="E1464" t="b">
        <v>0</v>
      </c>
    </row>
    <row r="1465" spans="1:5" x14ac:dyDescent="0.25">
      <c r="A1465">
        <v>4271567</v>
      </c>
      <c r="B1465" s="1">
        <v>202660.37936193901</v>
      </c>
      <c r="C1465" s="1">
        <v>446863.69097915699</v>
      </c>
      <c r="D1465">
        <v>3.3521418000000002E-3</v>
      </c>
      <c r="E1465" t="b">
        <v>0</v>
      </c>
    </row>
    <row r="1466" spans="1:5" x14ac:dyDescent="0.25">
      <c r="A1466">
        <v>4206031</v>
      </c>
      <c r="B1466" s="1">
        <v>241838.84393013699</v>
      </c>
      <c r="C1466" s="1">
        <v>444553.365625737</v>
      </c>
      <c r="D1466">
        <v>1.1091639E-2</v>
      </c>
      <c r="E1466" t="b">
        <v>0</v>
      </c>
    </row>
    <row r="1467" spans="1:5" x14ac:dyDescent="0.25">
      <c r="A1467">
        <v>4206032</v>
      </c>
      <c r="B1467" s="1">
        <v>242024.96490195699</v>
      </c>
      <c r="C1467" s="1">
        <v>444553.365625737</v>
      </c>
      <c r="D1467">
        <v>1.2853477E-2</v>
      </c>
      <c r="E1467" t="b">
        <v>0</v>
      </c>
    </row>
    <row r="1468" spans="1:5" x14ac:dyDescent="0.25">
      <c r="A1468">
        <v>4206033</v>
      </c>
      <c r="B1468" s="1">
        <v>242211.08587377801</v>
      </c>
      <c r="C1468" s="1">
        <v>444553.365625737</v>
      </c>
      <c r="D1468">
        <v>1.0342616000000001E-2</v>
      </c>
      <c r="E1468" t="b">
        <v>0</v>
      </c>
    </row>
    <row r="1469" spans="1:5" x14ac:dyDescent="0.25">
      <c r="A1469">
        <v>3837355</v>
      </c>
      <c r="B1469" s="1">
        <v>207127.282685629</v>
      </c>
      <c r="C1469" s="1">
        <v>431604.797947263</v>
      </c>
      <c r="D1469">
        <v>4.8699829999999996E-3</v>
      </c>
      <c r="E1469" t="b">
        <v>0</v>
      </c>
    </row>
    <row r="1470" spans="1:5" x14ac:dyDescent="0.25">
      <c r="A1470">
        <v>4206034</v>
      </c>
      <c r="B1470" s="1">
        <v>242397.206845598</v>
      </c>
      <c r="C1470" s="1">
        <v>444553.365625737</v>
      </c>
      <c r="D1470">
        <v>9.4294914999999997E-3</v>
      </c>
      <c r="E1470" t="b">
        <v>0</v>
      </c>
    </row>
    <row r="1471" spans="1:5" x14ac:dyDescent="0.25">
      <c r="A1471">
        <v>4206035</v>
      </c>
      <c r="B1471" s="1">
        <v>242583.32781741899</v>
      </c>
      <c r="C1471" s="1">
        <v>444553.365625737</v>
      </c>
      <c r="D1471">
        <v>1.1968016999999999E-2</v>
      </c>
      <c r="E1471" t="b">
        <v>0</v>
      </c>
    </row>
    <row r="1472" spans="1:5" x14ac:dyDescent="0.25">
      <c r="A1472">
        <v>4206036</v>
      </c>
      <c r="B1472" s="1">
        <v>242769.44878923899</v>
      </c>
      <c r="C1472" s="1">
        <v>444553.365625737</v>
      </c>
      <c r="D1472">
        <v>1.2903446999999998E-2</v>
      </c>
      <c r="E1472" t="b">
        <v>0</v>
      </c>
    </row>
    <row r="1473" spans="1:5" x14ac:dyDescent="0.25">
      <c r="A1473">
        <v>4206037</v>
      </c>
      <c r="B1473" s="1">
        <v>242955.56976106</v>
      </c>
      <c r="C1473" s="1">
        <v>444553.365625737</v>
      </c>
      <c r="D1473">
        <v>1.1414537000000001E-2</v>
      </c>
      <c r="E1473" t="b">
        <v>0</v>
      </c>
    </row>
    <row r="1474" spans="1:5" x14ac:dyDescent="0.25">
      <c r="A1474">
        <v>4206038</v>
      </c>
      <c r="B1474" s="1">
        <v>243141.69073288</v>
      </c>
      <c r="C1474" s="1">
        <v>444553.365625737</v>
      </c>
      <c r="D1474">
        <v>8.7502719999999999E-3</v>
      </c>
      <c r="E1474" t="b">
        <v>0</v>
      </c>
    </row>
    <row r="1475" spans="1:5" x14ac:dyDescent="0.25">
      <c r="A1475">
        <v>3837330</v>
      </c>
      <c r="B1475" s="1">
        <v>202474.25839011799</v>
      </c>
      <c r="C1475" s="1">
        <v>431604.797947263</v>
      </c>
      <c r="D1475">
        <v>3.9603676000000004E-3</v>
      </c>
      <c r="E1475" t="b">
        <v>0</v>
      </c>
    </row>
    <row r="1476" spans="1:5" x14ac:dyDescent="0.25">
      <c r="A1476">
        <v>3837314</v>
      </c>
      <c r="B1476" s="1">
        <v>199496.32284099099</v>
      </c>
      <c r="C1476" s="1">
        <v>431604.797947263</v>
      </c>
      <c r="D1476">
        <v>1.9324579000000001E-3</v>
      </c>
      <c r="E1476" t="b">
        <v>0</v>
      </c>
    </row>
    <row r="1477" spans="1:5" x14ac:dyDescent="0.25">
      <c r="A1477">
        <v>3952005</v>
      </c>
      <c r="B1477" s="1">
        <v>202381.19790420801</v>
      </c>
      <c r="C1477" s="1">
        <v>435634.43519160099</v>
      </c>
      <c r="D1477">
        <v>3.1684790000000001E-3</v>
      </c>
      <c r="E1477" t="b">
        <v>0</v>
      </c>
    </row>
    <row r="1478" spans="1:5" x14ac:dyDescent="0.25">
      <c r="A1478">
        <v>3837315</v>
      </c>
      <c r="B1478" s="1">
        <v>199682.44381281201</v>
      </c>
      <c r="C1478" s="1">
        <v>431604.797947263</v>
      </c>
      <c r="D1478">
        <v>1.9191695999999999E-3</v>
      </c>
      <c r="E1478" t="b">
        <v>0</v>
      </c>
    </row>
    <row r="1479" spans="1:5" x14ac:dyDescent="0.25">
      <c r="A1479">
        <v>3837312</v>
      </c>
      <c r="B1479" s="1">
        <v>199124.080897351</v>
      </c>
      <c r="C1479" s="1">
        <v>431604.797947263</v>
      </c>
      <c r="D1479">
        <v>1.8043282000000001E-3</v>
      </c>
      <c r="E1479" t="b">
        <v>0</v>
      </c>
    </row>
    <row r="1480" spans="1:5" x14ac:dyDescent="0.25">
      <c r="A1480">
        <v>3927544</v>
      </c>
      <c r="B1480" s="1">
        <v>202939.56081966899</v>
      </c>
      <c r="C1480" s="1">
        <v>434774.77924614202</v>
      </c>
      <c r="D1480">
        <v>2.7910266E-3</v>
      </c>
      <c r="E1480" t="b">
        <v>0</v>
      </c>
    </row>
    <row r="1481" spans="1:5" x14ac:dyDescent="0.25">
      <c r="A1481">
        <v>3927539</v>
      </c>
      <c r="B1481" s="1">
        <v>202008.95596056699</v>
      </c>
      <c r="C1481" s="1">
        <v>434774.77924614202</v>
      </c>
      <c r="D1481">
        <v>2.5992868E-3</v>
      </c>
      <c r="E1481" t="b">
        <v>0</v>
      </c>
    </row>
    <row r="1482" spans="1:5" x14ac:dyDescent="0.25">
      <c r="A1482">
        <v>3927538</v>
      </c>
      <c r="B1482" s="1">
        <v>201822.834988747</v>
      </c>
      <c r="C1482" s="1">
        <v>434774.77924614202</v>
      </c>
      <c r="D1482">
        <v>3.1542069E-3</v>
      </c>
      <c r="E1482" t="b">
        <v>0</v>
      </c>
    </row>
    <row r="1483" spans="1:5" x14ac:dyDescent="0.25">
      <c r="A1483">
        <v>3927543</v>
      </c>
      <c r="B1483" s="1">
        <v>202753.43984784899</v>
      </c>
      <c r="C1483" s="1">
        <v>434774.77924614202</v>
      </c>
      <c r="D1483">
        <v>2.5558841000000001E-3</v>
      </c>
      <c r="E1483" t="b">
        <v>0</v>
      </c>
    </row>
    <row r="1484" spans="1:5" x14ac:dyDescent="0.25">
      <c r="A1484">
        <v>3927542</v>
      </c>
      <c r="B1484" s="1">
        <v>202567.318876028</v>
      </c>
      <c r="C1484" s="1">
        <v>434774.77924614202</v>
      </c>
      <c r="D1484">
        <v>2.4133229000000002E-3</v>
      </c>
      <c r="E1484" t="b">
        <v>0</v>
      </c>
    </row>
    <row r="1485" spans="1:5" x14ac:dyDescent="0.25">
      <c r="A1485">
        <v>4091376</v>
      </c>
      <c r="B1485" s="1">
        <v>245654.323852456</v>
      </c>
      <c r="C1485" s="1">
        <v>440523.72838139802</v>
      </c>
      <c r="D1485">
        <v>8.6524050000000002E-3</v>
      </c>
      <c r="E1485" t="b">
        <v>0</v>
      </c>
    </row>
    <row r="1486" spans="1:5" x14ac:dyDescent="0.25">
      <c r="A1486">
        <v>3927540</v>
      </c>
      <c r="B1486" s="1">
        <v>202195.07693238801</v>
      </c>
      <c r="C1486" s="1">
        <v>434774.77924614202</v>
      </c>
      <c r="D1486">
        <v>2.3363193E-3</v>
      </c>
      <c r="E1486" t="b">
        <v>0</v>
      </c>
    </row>
    <row r="1487" spans="1:5" x14ac:dyDescent="0.25">
      <c r="A1487">
        <v>3927531</v>
      </c>
      <c r="B1487" s="1">
        <v>200519.98818600399</v>
      </c>
      <c r="C1487" s="1">
        <v>434774.77924614202</v>
      </c>
      <c r="D1487">
        <v>2.7262503E-3</v>
      </c>
      <c r="E1487" t="b">
        <v>0</v>
      </c>
    </row>
    <row r="1488" spans="1:5" x14ac:dyDescent="0.25">
      <c r="A1488">
        <v>3927534</v>
      </c>
      <c r="B1488" s="1">
        <v>201078.351101465</v>
      </c>
      <c r="C1488" s="1">
        <v>434774.77924614202</v>
      </c>
      <c r="D1488">
        <v>3.0501403999999999E-3</v>
      </c>
      <c r="E1488" t="b">
        <v>0</v>
      </c>
    </row>
    <row r="1489" spans="1:5" x14ac:dyDescent="0.25">
      <c r="A1489">
        <v>3927533</v>
      </c>
      <c r="B1489" s="1">
        <v>200892.230129645</v>
      </c>
      <c r="C1489" s="1">
        <v>434774.77924614202</v>
      </c>
      <c r="D1489">
        <v>2.3103146000000001E-3</v>
      </c>
      <c r="E1489" t="b">
        <v>0</v>
      </c>
    </row>
    <row r="1490" spans="1:5" x14ac:dyDescent="0.25">
      <c r="A1490">
        <v>3927532</v>
      </c>
      <c r="B1490" s="1">
        <v>200706.10915782399</v>
      </c>
      <c r="C1490" s="1">
        <v>434774.77924614202</v>
      </c>
      <c r="D1490">
        <v>2.4281204999999999E-3</v>
      </c>
      <c r="E1490" t="b">
        <v>0</v>
      </c>
    </row>
    <row r="1491" spans="1:5" x14ac:dyDescent="0.25">
      <c r="A1491">
        <v>3927523</v>
      </c>
      <c r="B1491" s="1">
        <v>199031.02041144</v>
      </c>
      <c r="C1491" s="1">
        <v>434774.77924614202</v>
      </c>
      <c r="D1491">
        <v>2.1841295999999997E-3</v>
      </c>
      <c r="E1491" t="b">
        <v>0</v>
      </c>
    </row>
    <row r="1492" spans="1:5" x14ac:dyDescent="0.25">
      <c r="A1492">
        <v>3927522</v>
      </c>
      <c r="B1492" s="1">
        <v>198844.89943962</v>
      </c>
      <c r="C1492" s="1">
        <v>434774.77924614202</v>
      </c>
      <c r="D1492">
        <v>1.7307838999999999E-3</v>
      </c>
      <c r="E1492" t="b">
        <v>0</v>
      </c>
    </row>
    <row r="1493" spans="1:5" x14ac:dyDescent="0.25">
      <c r="A1493">
        <v>3927521</v>
      </c>
      <c r="B1493" s="1">
        <v>198658.7784678</v>
      </c>
      <c r="C1493" s="1">
        <v>434774.77924614202</v>
      </c>
      <c r="D1493">
        <v>1.7717806999999999E-3</v>
      </c>
      <c r="E1493" t="b">
        <v>0</v>
      </c>
    </row>
    <row r="1494" spans="1:5" x14ac:dyDescent="0.25">
      <c r="A1494">
        <v>3812839</v>
      </c>
      <c r="B1494" s="1">
        <v>197448.99215096701</v>
      </c>
      <c r="C1494" s="1">
        <v>430745.14200180402</v>
      </c>
      <c r="D1494">
        <v>3.0201067000000001E-3</v>
      </c>
      <c r="E1494" t="b">
        <v>0</v>
      </c>
    </row>
    <row r="1495" spans="1:5" x14ac:dyDescent="0.25">
      <c r="A1495">
        <v>4386234</v>
      </c>
      <c r="B1495" s="1">
        <v>201078.351101465</v>
      </c>
      <c r="C1495" s="1">
        <v>450893.32822349499</v>
      </c>
      <c r="D1495">
        <v>6.2998435E-3</v>
      </c>
      <c r="E1495" t="b">
        <v>0</v>
      </c>
    </row>
    <row r="1496" spans="1:5" x14ac:dyDescent="0.25">
      <c r="A1496">
        <v>4386235</v>
      </c>
      <c r="B1496" s="1">
        <v>201264.472073285</v>
      </c>
      <c r="C1496" s="1">
        <v>450893.32822349499</v>
      </c>
      <c r="D1496">
        <v>6.4383565999999995E-3</v>
      </c>
      <c r="E1496" t="b">
        <v>0</v>
      </c>
    </row>
    <row r="1497" spans="1:5" x14ac:dyDescent="0.25">
      <c r="A1497">
        <v>4386233</v>
      </c>
      <c r="B1497" s="1">
        <v>200892.230129645</v>
      </c>
      <c r="C1497" s="1">
        <v>450893.32822349499</v>
      </c>
      <c r="D1497">
        <v>1.9327470999999999E-3</v>
      </c>
      <c r="E1497" t="b">
        <v>1</v>
      </c>
    </row>
    <row r="1498" spans="1:5" x14ac:dyDescent="0.25">
      <c r="A1498">
        <v>4386238</v>
      </c>
      <c r="B1498" s="1">
        <v>201822.834988747</v>
      </c>
      <c r="C1498" s="1">
        <v>450893.32822349499</v>
      </c>
      <c r="D1498">
        <v>6.9814363999999999E-3</v>
      </c>
      <c r="E1498" t="b">
        <v>0</v>
      </c>
    </row>
    <row r="1499" spans="1:5" x14ac:dyDescent="0.25">
      <c r="A1499">
        <v>4386239</v>
      </c>
      <c r="B1499" s="1">
        <v>202008.95596056699</v>
      </c>
      <c r="C1499" s="1">
        <v>450893.32822349499</v>
      </c>
      <c r="D1499">
        <v>6.8397979999999994E-3</v>
      </c>
      <c r="E1499" t="b">
        <v>0</v>
      </c>
    </row>
    <row r="1500" spans="1:5" x14ac:dyDescent="0.25">
      <c r="A1500">
        <v>4386236</v>
      </c>
      <c r="B1500" s="1">
        <v>201450.59304510601</v>
      </c>
      <c r="C1500" s="1">
        <v>450893.32822349499</v>
      </c>
      <c r="D1500">
        <v>6.3230969999999997E-3</v>
      </c>
      <c r="E1500" t="b">
        <v>0</v>
      </c>
    </row>
    <row r="1501" spans="1:5" x14ac:dyDescent="0.25">
      <c r="A1501">
        <v>4386237</v>
      </c>
      <c r="B1501" s="1">
        <v>201636.71401692601</v>
      </c>
      <c r="C1501" s="1">
        <v>450893.32822349499</v>
      </c>
      <c r="D1501">
        <v>6.7596826000000006E-3</v>
      </c>
      <c r="E1501" t="b">
        <v>0</v>
      </c>
    </row>
    <row r="1502" spans="1:5" x14ac:dyDescent="0.25">
      <c r="A1502">
        <v>4181567</v>
      </c>
      <c r="B1502" s="1">
        <v>241838.84393013699</v>
      </c>
      <c r="C1502" s="1">
        <v>443693.70968027803</v>
      </c>
      <c r="D1502">
        <v>9.2826005E-3</v>
      </c>
      <c r="E1502" t="b">
        <v>0</v>
      </c>
    </row>
    <row r="1503" spans="1:5" x14ac:dyDescent="0.25">
      <c r="A1503">
        <v>4591174</v>
      </c>
      <c r="B1503" s="1">
        <v>211128.88357976801</v>
      </c>
      <c r="C1503" s="1">
        <v>458092.94676671299</v>
      </c>
      <c r="D1503">
        <v>2.4142794000000002E-3</v>
      </c>
      <c r="E1503" t="b">
        <v>0</v>
      </c>
    </row>
    <row r="1504" spans="1:5" x14ac:dyDescent="0.25">
      <c r="A1504">
        <v>4591175</v>
      </c>
      <c r="B1504" s="1">
        <v>211315.004551588</v>
      </c>
      <c r="C1504" s="1">
        <v>458092.94676671299</v>
      </c>
      <c r="D1504">
        <v>2.5489011999999998E-3</v>
      </c>
      <c r="E1504" t="b">
        <v>0</v>
      </c>
    </row>
    <row r="1505" spans="1:5" x14ac:dyDescent="0.25">
      <c r="A1505">
        <v>4181566</v>
      </c>
      <c r="B1505" s="1">
        <v>241652.722958317</v>
      </c>
      <c r="C1505" s="1">
        <v>443693.70968027803</v>
      </c>
      <c r="D1505">
        <v>9.9232079999999993E-3</v>
      </c>
      <c r="E1505" t="b">
        <v>0</v>
      </c>
    </row>
    <row r="1506" spans="1:5" x14ac:dyDescent="0.25">
      <c r="A1506">
        <v>4181565</v>
      </c>
      <c r="B1506" s="1">
        <v>241466.60198649601</v>
      </c>
      <c r="C1506" s="1">
        <v>443693.70968027803</v>
      </c>
      <c r="D1506">
        <v>6.4900940000000001E-3</v>
      </c>
      <c r="E1506" t="b">
        <v>0</v>
      </c>
    </row>
    <row r="1507" spans="1:5" x14ac:dyDescent="0.25">
      <c r="A1507">
        <v>4591172</v>
      </c>
      <c r="B1507" s="1">
        <v>210756.64163612699</v>
      </c>
      <c r="C1507" s="1">
        <v>458092.94676671299</v>
      </c>
      <c r="D1507">
        <v>1.9384329E-3</v>
      </c>
      <c r="E1507" t="b">
        <v>0</v>
      </c>
    </row>
    <row r="1508" spans="1:5" x14ac:dyDescent="0.25">
      <c r="A1508">
        <v>4591173</v>
      </c>
      <c r="B1508" s="1">
        <v>210942.76260794699</v>
      </c>
      <c r="C1508" s="1">
        <v>458092.94676671299</v>
      </c>
      <c r="D1508">
        <v>1.9826013000000002E-3</v>
      </c>
      <c r="E1508" t="b">
        <v>0</v>
      </c>
    </row>
    <row r="1509" spans="1:5" x14ac:dyDescent="0.25">
      <c r="A1509">
        <v>4591170</v>
      </c>
      <c r="B1509" s="1">
        <v>210384.39969248601</v>
      </c>
      <c r="C1509" s="1">
        <v>458092.94676671299</v>
      </c>
      <c r="D1509">
        <v>2.8637798999999998E-3</v>
      </c>
      <c r="E1509" t="b">
        <v>0</v>
      </c>
    </row>
    <row r="1510" spans="1:5" x14ac:dyDescent="0.25">
      <c r="A1510">
        <v>4017718</v>
      </c>
      <c r="B1510" s="1">
        <v>196146.145348224</v>
      </c>
      <c r="C1510" s="1">
        <v>437944.76054502203</v>
      </c>
      <c r="D1510">
        <v>6.384E-7</v>
      </c>
      <c r="E1510" t="b">
        <v>1</v>
      </c>
    </row>
    <row r="1511" spans="1:5" x14ac:dyDescent="0.25">
      <c r="A1511">
        <v>4591176</v>
      </c>
      <c r="B1511" s="1">
        <v>211501.12552340899</v>
      </c>
      <c r="C1511" s="1">
        <v>458092.94676671299</v>
      </c>
      <c r="D1511">
        <v>2.1417139999999999E-3</v>
      </c>
      <c r="E1511" t="b">
        <v>0</v>
      </c>
    </row>
    <row r="1512" spans="1:5" x14ac:dyDescent="0.25">
      <c r="A1512">
        <v>4591177</v>
      </c>
      <c r="B1512" s="1">
        <v>211687.24649522899</v>
      </c>
      <c r="C1512" s="1">
        <v>458092.94676671299</v>
      </c>
      <c r="D1512">
        <v>2.2386999999999997E-3</v>
      </c>
      <c r="E1512" t="b">
        <v>0</v>
      </c>
    </row>
    <row r="1513" spans="1:5" x14ac:dyDescent="0.25">
      <c r="A1513">
        <v>3812889</v>
      </c>
      <c r="B1513" s="1">
        <v>206755.04074198799</v>
      </c>
      <c r="C1513" s="1">
        <v>430745.14200180402</v>
      </c>
      <c r="D1513">
        <v>5.2862149999999995E-3</v>
      </c>
      <c r="E1513" t="b">
        <v>0</v>
      </c>
    </row>
    <row r="1514" spans="1:5" x14ac:dyDescent="0.25">
      <c r="A1514">
        <v>3903091</v>
      </c>
      <c r="B1514" s="1">
        <v>204986.89150969399</v>
      </c>
      <c r="C1514" s="1">
        <v>433915.12330068299</v>
      </c>
      <c r="D1514">
        <v>3.337156E-3</v>
      </c>
      <c r="E1514" t="b">
        <v>0</v>
      </c>
    </row>
    <row r="1515" spans="1:5" x14ac:dyDescent="0.25">
      <c r="A1515">
        <v>3903090</v>
      </c>
      <c r="B1515" s="1">
        <v>204800.770537873</v>
      </c>
      <c r="C1515" s="1">
        <v>433915.12330068299</v>
      </c>
      <c r="D1515">
        <v>3.14102E-3</v>
      </c>
      <c r="E1515" t="b">
        <v>0</v>
      </c>
    </row>
    <row r="1516" spans="1:5" x14ac:dyDescent="0.25">
      <c r="A1516">
        <v>3903089</v>
      </c>
      <c r="B1516" s="1">
        <v>204614.64956605301</v>
      </c>
      <c r="C1516" s="1">
        <v>433915.12330068299</v>
      </c>
      <c r="D1516">
        <v>3.1562183999999998E-3</v>
      </c>
      <c r="E1516" t="b">
        <v>0</v>
      </c>
    </row>
    <row r="1517" spans="1:5" x14ac:dyDescent="0.25">
      <c r="A1517">
        <v>3903088</v>
      </c>
      <c r="B1517" s="1">
        <v>204428.52859423301</v>
      </c>
      <c r="C1517" s="1">
        <v>433915.12330068299</v>
      </c>
      <c r="D1517">
        <v>4.0247932000000005E-3</v>
      </c>
      <c r="E1517" t="b">
        <v>0</v>
      </c>
    </row>
    <row r="1518" spans="1:5" x14ac:dyDescent="0.25">
      <c r="A1518">
        <v>3903094</v>
      </c>
      <c r="B1518" s="1">
        <v>205545.254425155</v>
      </c>
      <c r="C1518" s="1">
        <v>433915.12330068299</v>
      </c>
      <c r="D1518">
        <v>4.8769299999999998E-3</v>
      </c>
      <c r="E1518" t="b">
        <v>0</v>
      </c>
    </row>
    <row r="1519" spans="1:5" x14ac:dyDescent="0.25">
      <c r="A1519">
        <v>3903093</v>
      </c>
      <c r="B1519" s="1">
        <v>205359.133453335</v>
      </c>
      <c r="C1519" s="1">
        <v>433915.12330068299</v>
      </c>
      <c r="D1519">
        <v>3.7344988E-3</v>
      </c>
      <c r="E1519" t="b">
        <v>0</v>
      </c>
    </row>
    <row r="1520" spans="1:5" x14ac:dyDescent="0.25">
      <c r="A1520">
        <v>3903092</v>
      </c>
      <c r="B1520" s="1">
        <v>205173.01248151399</v>
      </c>
      <c r="C1520" s="1">
        <v>433915.12330068299</v>
      </c>
      <c r="D1520">
        <v>3.5649840000000002E-3</v>
      </c>
      <c r="E1520" t="b">
        <v>0</v>
      </c>
    </row>
    <row r="1521" spans="1:5" x14ac:dyDescent="0.25">
      <c r="A1521">
        <v>3903083</v>
      </c>
      <c r="B1521" s="1">
        <v>203497.92373513099</v>
      </c>
      <c r="C1521" s="1">
        <v>433915.12330068299</v>
      </c>
      <c r="D1521">
        <v>3.1732314999999996E-3</v>
      </c>
      <c r="E1521" t="b">
        <v>0</v>
      </c>
    </row>
    <row r="1522" spans="1:5" x14ac:dyDescent="0.25">
      <c r="A1522">
        <v>3903087</v>
      </c>
      <c r="B1522" s="1">
        <v>204242.40762241199</v>
      </c>
      <c r="C1522" s="1">
        <v>433915.12330068299</v>
      </c>
      <c r="D1522">
        <v>4.2851396999999992E-3</v>
      </c>
      <c r="E1522" t="b">
        <v>0</v>
      </c>
    </row>
    <row r="1523" spans="1:5" x14ac:dyDescent="0.25">
      <c r="A1523">
        <v>4066910</v>
      </c>
      <c r="B1523" s="1">
        <v>245282.08190881499</v>
      </c>
      <c r="C1523" s="1">
        <v>439664.07243593899</v>
      </c>
      <c r="D1523">
        <v>8.6731129999999997E-3</v>
      </c>
      <c r="E1523" t="b">
        <v>0</v>
      </c>
    </row>
    <row r="1524" spans="1:5" x14ac:dyDescent="0.25">
      <c r="A1524">
        <v>4066911</v>
      </c>
      <c r="B1524" s="1">
        <v>245468.20288063501</v>
      </c>
      <c r="C1524" s="1">
        <v>439664.07243593899</v>
      </c>
      <c r="D1524">
        <v>9.7382920000000008E-3</v>
      </c>
      <c r="E1524" t="b">
        <v>0</v>
      </c>
    </row>
    <row r="1525" spans="1:5" x14ac:dyDescent="0.25">
      <c r="A1525">
        <v>4066909</v>
      </c>
      <c r="B1525" s="1">
        <v>245095.960936994</v>
      </c>
      <c r="C1525" s="1">
        <v>439664.07243593899</v>
      </c>
      <c r="D1525">
        <v>8.6541380000000005E-3</v>
      </c>
      <c r="E1525" t="b">
        <v>0</v>
      </c>
    </row>
    <row r="1526" spans="1:5" x14ac:dyDescent="0.25">
      <c r="A1526">
        <v>4361766</v>
      </c>
      <c r="B1526" s="1">
        <v>200333.867214183</v>
      </c>
      <c r="C1526" s="1">
        <v>450033.672278037</v>
      </c>
      <c r="D1526">
        <v>5.2545306000000005E-3</v>
      </c>
      <c r="E1526" t="b">
        <v>1</v>
      </c>
    </row>
    <row r="1527" spans="1:5" x14ac:dyDescent="0.25">
      <c r="A1527">
        <v>4361767</v>
      </c>
      <c r="B1527" s="1">
        <v>200519.98818600399</v>
      </c>
      <c r="C1527" s="1">
        <v>450033.672278037</v>
      </c>
      <c r="D1527">
        <v>6.6378100000000001E-3</v>
      </c>
      <c r="E1527" t="b">
        <v>0</v>
      </c>
    </row>
    <row r="1528" spans="1:5" x14ac:dyDescent="0.25">
      <c r="A1528">
        <v>4361770</v>
      </c>
      <c r="B1528" s="1">
        <v>201078.351101465</v>
      </c>
      <c r="C1528" s="1">
        <v>450033.672278037</v>
      </c>
      <c r="D1528">
        <v>6.6638653999999999E-3</v>
      </c>
      <c r="E1528" t="b">
        <v>0</v>
      </c>
    </row>
    <row r="1529" spans="1:5" x14ac:dyDescent="0.25">
      <c r="A1529">
        <v>4361771</v>
      </c>
      <c r="B1529" s="1">
        <v>201264.472073285</v>
      </c>
      <c r="C1529" s="1">
        <v>450033.672278037</v>
      </c>
      <c r="D1529">
        <v>6.7625699999999999E-3</v>
      </c>
      <c r="E1529" t="b">
        <v>0</v>
      </c>
    </row>
    <row r="1530" spans="1:5" x14ac:dyDescent="0.25">
      <c r="A1530">
        <v>4361768</v>
      </c>
      <c r="B1530" s="1">
        <v>200706.10915782399</v>
      </c>
      <c r="C1530" s="1">
        <v>450033.672278037</v>
      </c>
      <c r="D1530">
        <v>6.4450686999999998E-3</v>
      </c>
      <c r="E1530" t="b">
        <v>0</v>
      </c>
    </row>
    <row r="1531" spans="1:5" x14ac:dyDescent="0.25">
      <c r="A1531">
        <v>4361769</v>
      </c>
      <c r="B1531" s="1">
        <v>200892.230129645</v>
      </c>
      <c r="C1531" s="1">
        <v>450033.672278037</v>
      </c>
      <c r="D1531">
        <v>6.5207876000000003E-3</v>
      </c>
      <c r="E1531" t="b">
        <v>0</v>
      </c>
    </row>
    <row r="1532" spans="1:5" x14ac:dyDescent="0.25">
      <c r="A1532">
        <v>4361774</v>
      </c>
      <c r="B1532" s="1">
        <v>201822.834988747</v>
      </c>
      <c r="C1532" s="1">
        <v>450033.672278037</v>
      </c>
      <c r="D1532">
        <v>7.1661486E-3</v>
      </c>
      <c r="E1532" t="b">
        <v>0</v>
      </c>
    </row>
    <row r="1533" spans="1:5" x14ac:dyDescent="0.25">
      <c r="A1533">
        <v>4361775</v>
      </c>
      <c r="B1533" s="1">
        <v>202008.95596056699</v>
      </c>
      <c r="C1533" s="1">
        <v>450033.672278037</v>
      </c>
      <c r="D1533">
        <v>7.0881545000000008E-3</v>
      </c>
      <c r="E1533" t="b">
        <v>0</v>
      </c>
    </row>
    <row r="1534" spans="1:5" x14ac:dyDescent="0.25">
      <c r="A1534">
        <v>4361772</v>
      </c>
      <c r="B1534" s="1">
        <v>201450.59304510601</v>
      </c>
      <c r="C1534" s="1">
        <v>450033.672278037</v>
      </c>
      <c r="D1534">
        <v>6.9556777000000002E-3</v>
      </c>
      <c r="E1534" t="b">
        <v>0</v>
      </c>
    </row>
    <row r="1535" spans="1:5" x14ac:dyDescent="0.25">
      <c r="A1535">
        <v>4361773</v>
      </c>
      <c r="B1535" s="1">
        <v>201636.71401692601</v>
      </c>
      <c r="C1535" s="1">
        <v>450033.672278037</v>
      </c>
      <c r="D1535">
        <v>7.0814980000000003E-3</v>
      </c>
      <c r="E1535" t="b">
        <v>0</v>
      </c>
    </row>
    <row r="1536" spans="1:5" x14ac:dyDescent="0.25">
      <c r="A1536">
        <v>4361778</v>
      </c>
      <c r="B1536" s="1">
        <v>202567.318876028</v>
      </c>
      <c r="C1536" s="1">
        <v>450033.672278037</v>
      </c>
      <c r="D1536">
        <v>2.7907358000000002E-3</v>
      </c>
      <c r="E1536" t="b">
        <v>0</v>
      </c>
    </row>
    <row r="1537" spans="1:5" x14ac:dyDescent="0.25">
      <c r="A1537">
        <v>4361776</v>
      </c>
      <c r="B1537" s="1">
        <v>202195.07693238801</v>
      </c>
      <c r="C1537" s="1">
        <v>450033.672278037</v>
      </c>
      <c r="D1537">
        <v>7.0342662999999996E-3</v>
      </c>
      <c r="E1537" t="b">
        <v>0</v>
      </c>
    </row>
    <row r="1538" spans="1:5" x14ac:dyDescent="0.25">
      <c r="A1538">
        <v>4361777</v>
      </c>
      <c r="B1538" s="1">
        <v>202381.19790420801</v>
      </c>
      <c r="C1538" s="1">
        <v>450033.672278037</v>
      </c>
      <c r="D1538">
        <v>5.0300229999999998E-3</v>
      </c>
      <c r="E1538" t="b">
        <v>0</v>
      </c>
    </row>
    <row r="1539" spans="1:5" x14ac:dyDescent="0.25">
      <c r="A1539">
        <v>4361780</v>
      </c>
      <c r="B1539" s="1">
        <v>202939.56081966899</v>
      </c>
      <c r="C1539" s="1">
        <v>450033.672278037</v>
      </c>
      <c r="D1539">
        <v>3.3325986000000002E-3</v>
      </c>
      <c r="E1539" t="b">
        <v>0</v>
      </c>
    </row>
    <row r="1540" spans="1:5" x14ac:dyDescent="0.25">
      <c r="A1540">
        <v>4615736</v>
      </c>
      <c r="B1540" s="1">
        <v>229368.73881816899</v>
      </c>
      <c r="C1540" s="1">
        <v>458952.60271217203</v>
      </c>
      <c r="D1540">
        <v>8.7171790000000002E-3</v>
      </c>
      <c r="E1540" t="b">
        <v>0</v>
      </c>
    </row>
    <row r="1541" spans="1:5" x14ac:dyDescent="0.25">
      <c r="A1541">
        <v>4615737</v>
      </c>
      <c r="B1541" s="1">
        <v>229554.85978998899</v>
      </c>
      <c r="C1541" s="1">
        <v>458952.60271217203</v>
      </c>
      <c r="D1541">
        <v>7.3060389999999994E-3</v>
      </c>
      <c r="E1541" t="b">
        <v>0</v>
      </c>
    </row>
    <row r="1542" spans="1:5" x14ac:dyDescent="0.25">
      <c r="A1542">
        <v>3878591</v>
      </c>
      <c r="B1542" s="1">
        <v>198286.53652415899</v>
      </c>
      <c r="C1542" s="1">
        <v>433055.467355225</v>
      </c>
      <c r="D1542">
        <v>2.2414369000000002E-3</v>
      </c>
      <c r="E1542" t="b">
        <v>0</v>
      </c>
    </row>
    <row r="1543" spans="1:5" x14ac:dyDescent="0.25">
      <c r="A1543">
        <v>3878590</v>
      </c>
      <c r="B1543" s="1">
        <v>198100.415552338</v>
      </c>
      <c r="C1543" s="1">
        <v>433055.467355225</v>
      </c>
      <c r="D1543">
        <v>2.4888974E-3</v>
      </c>
      <c r="E1543" t="b">
        <v>0</v>
      </c>
    </row>
    <row r="1544" spans="1:5" x14ac:dyDescent="0.25">
      <c r="A1544">
        <v>3878588</v>
      </c>
      <c r="B1544" s="1">
        <v>197728.17360869699</v>
      </c>
      <c r="C1544" s="1">
        <v>433055.467355225</v>
      </c>
      <c r="D1544">
        <v>2.0577619999999999E-3</v>
      </c>
      <c r="E1544" t="b">
        <v>0</v>
      </c>
    </row>
    <row r="1545" spans="1:5" x14ac:dyDescent="0.25">
      <c r="A1545">
        <v>3993268</v>
      </c>
      <c r="B1545" s="1">
        <v>198751.83895370999</v>
      </c>
      <c r="C1545" s="1">
        <v>437085.104599563</v>
      </c>
      <c r="D1545">
        <v>1.7444612000000002E-3</v>
      </c>
      <c r="E1545" t="b">
        <v>0</v>
      </c>
    </row>
    <row r="1546" spans="1:5" x14ac:dyDescent="0.25">
      <c r="A1546">
        <v>3993265</v>
      </c>
      <c r="B1546" s="1">
        <v>198193.47603824901</v>
      </c>
      <c r="C1546" s="1">
        <v>437085.104599563</v>
      </c>
      <c r="D1546">
        <v>1.9929495000000001E-3</v>
      </c>
      <c r="E1546" t="b">
        <v>0</v>
      </c>
    </row>
    <row r="1547" spans="1:5" x14ac:dyDescent="0.25">
      <c r="A1547">
        <v>3993266</v>
      </c>
      <c r="B1547" s="1">
        <v>198379.597010069</v>
      </c>
      <c r="C1547" s="1">
        <v>437085.104599563</v>
      </c>
      <c r="D1547">
        <v>1.8501298000000001E-3</v>
      </c>
      <c r="E1547" t="b">
        <v>0</v>
      </c>
    </row>
    <row r="1548" spans="1:5" x14ac:dyDescent="0.25">
      <c r="A1548">
        <v>3993267</v>
      </c>
      <c r="B1548" s="1">
        <v>198565.717981889</v>
      </c>
      <c r="C1548" s="1">
        <v>437085.104599563</v>
      </c>
      <c r="D1548">
        <v>1.6429749E-3</v>
      </c>
      <c r="E1548" t="b">
        <v>0</v>
      </c>
    </row>
    <row r="1549" spans="1:5" x14ac:dyDescent="0.25">
      <c r="A1549">
        <v>3788424</v>
      </c>
      <c r="B1549" s="1">
        <v>206568.91977016701</v>
      </c>
      <c r="C1549" s="1">
        <v>429885.48605634499</v>
      </c>
      <c r="D1549">
        <v>5.2925749999999999E-3</v>
      </c>
      <c r="E1549" t="b">
        <v>0</v>
      </c>
    </row>
    <row r="1550" spans="1:5" x14ac:dyDescent="0.25">
      <c r="A1550">
        <v>3763965</v>
      </c>
      <c r="B1550" s="1">
        <v>207499.52462926999</v>
      </c>
      <c r="C1550" s="1">
        <v>429025.83011088602</v>
      </c>
      <c r="D1550">
        <v>3.9644280000000007E-3</v>
      </c>
      <c r="E1550" t="b">
        <v>0</v>
      </c>
    </row>
    <row r="1551" spans="1:5" x14ac:dyDescent="0.25">
      <c r="A1551">
        <v>3763966</v>
      </c>
      <c r="B1551" s="1">
        <v>207685.64560108999</v>
      </c>
      <c r="C1551" s="1">
        <v>429025.83011088602</v>
      </c>
      <c r="D1551">
        <v>5.0066849999999994E-3</v>
      </c>
      <c r="E1551" t="b">
        <v>0</v>
      </c>
    </row>
    <row r="1552" spans="1:5" x14ac:dyDescent="0.25">
      <c r="A1552">
        <v>3878635</v>
      </c>
      <c r="B1552" s="1">
        <v>206475.85928425699</v>
      </c>
      <c r="C1552" s="1">
        <v>433055.467355225</v>
      </c>
      <c r="D1552">
        <v>4.9489980000000005E-3</v>
      </c>
      <c r="E1552" t="b">
        <v>0</v>
      </c>
    </row>
    <row r="1553" spans="1:5" x14ac:dyDescent="0.25">
      <c r="A1553">
        <v>4337299</v>
      </c>
      <c r="B1553" s="1">
        <v>199775.50429872199</v>
      </c>
      <c r="C1553" s="1">
        <v>449174.01633257797</v>
      </c>
      <c r="D1553">
        <v>3.2835782999999998E-3</v>
      </c>
      <c r="E1553" t="b">
        <v>1</v>
      </c>
    </row>
    <row r="1554" spans="1:5" x14ac:dyDescent="0.25">
      <c r="A1554">
        <v>3878634</v>
      </c>
      <c r="B1554" s="1">
        <v>206289.738312437</v>
      </c>
      <c r="C1554" s="1">
        <v>433055.467355225</v>
      </c>
      <c r="D1554">
        <v>3.9951743999999999E-3</v>
      </c>
      <c r="E1554" t="b">
        <v>0</v>
      </c>
    </row>
    <row r="1555" spans="1:5" x14ac:dyDescent="0.25">
      <c r="A1555">
        <v>3878633</v>
      </c>
      <c r="B1555" s="1">
        <v>206103.61734061601</v>
      </c>
      <c r="C1555" s="1">
        <v>433055.467355225</v>
      </c>
      <c r="D1555">
        <v>4.7995520000000003E-3</v>
      </c>
      <c r="E1555" t="b">
        <v>0</v>
      </c>
    </row>
    <row r="1556" spans="1:5" x14ac:dyDescent="0.25">
      <c r="A1556">
        <v>4451991</v>
      </c>
      <c r="B1556" s="1">
        <v>203032.621305579</v>
      </c>
      <c r="C1556" s="1">
        <v>453203.65357691603</v>
      </c>
      <c r="D1556">
        <v>4.0838139999999998E-3</v>
      </c>
      <c r="E1556" t="b">
        <v>0</v>
      </c>
    </row>
    <row r="1557" spans="1:5" x14ac:dyDescent="0.25">
      <c r="A1557">
        <v>4337302</v>
      </c>
      <c r="B1557" s="1">
        <v>200333.867214183</v>
      </c>
      <c r="C1557" s="1">
        <v>449174.01633257797</v>
      </c>
      <c r="D1557">
        <v>5.2324376999999993E-3</v>
      </c>
      <c r="E1557" t="b">
        <v>0</v>
      </c>
    </row>
    <row r="1558" spans="1:5" x14ac:dyDescent="0.25">
      <c r="A1558">
        <v>4451990</v>
      </c>
      <c r="B1558" s="1">
        <v>202846.500333759</v>
      </c>
      <c r="C1558" s="1">
        <v>453203.65357691603</v>
      </c>
      <c r="D1558">
        <v>4.6906059999999999E-3</v>
      </c>
      <c r="E1558" t="b">
        <v>1</v>
      </c>
    </row>
    <row r="1559" spans="1:5" x14ac:dyDescent="0.25">
      <c r="A1559">
        <v>4337303</v>
      </c>
      <c r="B1559" s="1">
        <v>200519.98818600399</v>
      </c>
      <c r="C1559" s="1">
        <v>449174.01633257797</v>
      </c>
      <c r="D1559">
        <v>2.4207695999999999E-3</v>
      </c>
      <c r="E1559" t="b">
        <v>0</v>
      </c>
    </row>
    <row r="1560" spans="1:5" x14ac:dyDescent="0.25">
      <c r="A1560">
        <v>4337300</v>
      </c>
      <c r="B1560" s="1">
        <v>199961.62527054301</v>
      </c>
      <c r="C1560" s="1">
        <v>449174.01633257797</v>
      </c>
      <c r="D1560">
        <v>6.3438959999999999E-3</v>
      </c>
      <c r="E1560" t="b">
        <v>0</v>
      </c>
    </row>
    <row r="1561" spans="1:5" x14ac:dyDescent="0.25">
      <c r="A1561">
        <v>4337301</v>
      </c>
      <c r="B1561" s="1">
        <v>200147.74624236301</v>
      </c>
      <c r="C1561" s="1">
        <v>449174.01633257797</v>
      </c>
      <c r="D1561">
        <v>6.2737349999999999E-3</v>
      </c>
      <c r="E1561" t="b">
        <v>0</v>
      </c>
    </row>
    <row r="1562" spans="1:5" x14ac:dyDescent="0.25">
      <c r="A1562">
        <v>3878636</v>
      </c>
      <c r="B1562" s="1">
        <v>206661.98025607801</v>
      </c>
      <c r="C1562" s="1">
        <v>433055.467355225</v>
      </c>
      <c r="D1562">
        <v>8.2217769999999996E-3</v>
      </c>
      <c r="E1562" t="b">
        <v>0</v>
      </c>
    </row>
    <row r="1563" spans="1:5" x14ac:dyDescent="0.25">
      <c r="A1563">
        <v>4337306</v>
      </c>
      <c r="B1563" s="1">
        <v>201078.351101465</v>
      </c>
      <c r="C1563" s="1">
        <v>449174.01633257797</v>
      </c>
      <c r="D1563">
        <v>6.8453379999999994E-3</v>
      </c>
      <c r="E1563" t="b">
        <v>0</v>
      </c>
    </row>
    <row r="1564" spans="1:5" x14ac:dyDescent="0.25">
      <c r="A1564">
        <v>4222616</v>
      </c>
      <c r="B1564" s="1">
        <v>198379.597010069</v>
      </c>
      <c r="C1564" s="1">
        <v>445144.37908823998</v>
      </c>
      <c r="D1564">
        <v>2.4077852E-3</v>
      </c>
      <c r="E1564" t="b">
        <v>0</v>
      </c>
    </row>
    <row r="1565" spans="1:5" x14ac:dyDescent="0.25">
      <c r="A1565">
        <v>4337307</v>
      </c>
      <c r="B1565" s="1">
        <v>201264.472073285</v>
      </c>
      <c r="C1565" s="1">
        <v>449174.01633257797</v>
      </c>
      <c r="D1565">
        <v>6.8647339999999999E-3</v>
      </c>
      <c r="E1565" t="b">
        <v>0</v>
      </c>
    </row>
    <row r="1566" spans="1:5" x14ac:dyDescent="0.25">
      <c r="A1566">
        <v>4337304</v>
      </c>
      <c r="B1566" s="1">
        <v>200706.10915782399</v>
      </c>
      <c r="C1566" s="1">
        <v>449174.01633257797</v>
      </c>
      <c r="D1566">
        <v>2.3945432999999999E-3</v>
      </c>
      <c r="E1566" t="b">
        <v>0</v>
      </c>
    </row>
    <row r="1567" spans="1:5" x14ac:dyDescent="0.25">
      <c r="A1567">
        <v>4337305</v>
      </c>
      <c r="B1567" s="1">
        <v>200892.230129645</v>
      </c>
      <c r="C1567" s="1">
        <v>449174.01633257797</v>
      </c>
      <c r="D1567">
        <v>3.3119942E-3</v>
      </c>
      <c r="E1567" t="b">
        <v>0</v>
      </c>
    </row>
    <row r="1568" spans="1:5" x14ac:dyDescent="0.25">
      <c r="A1568">
        <v>4337310</v>
      </c>
      <c r="B1568" s="1">
        <v>201822.834988747</v>
      </c>
      <c r="C1568" s="1">
        <v>449174.01633257797</v>
      </c>
      <c r="D1568">
        <v>7.5741070000000001E-3</v>
      </c>
      <c r="E1568" t="b">
        <v>0</v>
      </c>
    </row>
    <row r="1569" spans="1:5" x14ac:dyDescent="0.25">
      <c r="A1569">
        <v>4337311</v>
      </c>
      <c r="B1569" s="1">
        <v>202008.95596056699</v>
      </c>
      <c r="C1569" s="1">
        <v>449174.01633257797</v>
      </c>
      <c r="D1569">
        <v>7.2214899999999997E-3</v>
      </c>
      <c r="E1569" t="b">
        <v>0</v>
      </c>
    </row>
    <row r="1570" spans="1:5" x14ac:dyDescent="0.25">
      <c r="A1570">
        <v>4337308</v>
      </c>
      <c r="B1570" s="1">
        <v>201450.59304510601</v>
      </c>
      <c r="C1570" s="1">
        <v>449174.01633257797</v>
      </c>
      <c r="D1570">
        <v>7.2269424999999998E-3</v>
      </c>
      <c r="E1570" t="b">
        <v>0</v>
      </c>
    </row>
    <row r="1571" spans="1:5" x14ac:dyDescent="0.25">
      <c r="A1571">
        <v>4337309</v>
      </c>
      <c r="B1571" s="1">
        <v>201636.71401692601</v>
      </c>
      <c r="C1571" s="1">
        <v>449174.01633257797</v>
      </c>
      <c r="D1571">
        <v>7.3722903000000006E-3</v>
      </c>
      <c r="E1571" t="b">
        <v>0</v>
      </c>
    </row>
    <row r="1572" spans="1:5" x14ac:dyDescent="0.25">
      <c r="A1572">
        <v>4337312</v>
      </c>
      <c r="B1572" s="1">
        <v>202195.07693238801</v>
      </c>
      <c r="C1572" s="1">
        <v>449174.01633257797</v>
      </c>
      <c r="D1572">
        <v>5.4212775000000001E-3</v>
      </c>
      <c r="E1572" t="b">
        <v>0</v>
      </c>
    </row>
    <row r="1573" spans="1:5" x14ac:dyDescent="0.25">
      <c r="A1573">
        <v>4452008</v>
      </c>
      <c r="B1573" s="1">
        <v>206196.67782652701</v>
      </c>
      <c r="C1573" s="1">
        <v>453203.65357691603</v>
      </c>
      <c r="D1573">
        <v>2.2458603999999998E-3</v>
      </c>
      <c r="E1573" t="b">
        <v>0</v>
      </c>
    </row>
    <row r="1574" spans="1:5" x14ac:dyDescent="0.25">
      <c r="A1574">
        <v>3878608</v>
      </c>
      <c r="B1574" s="1">
        <v>201450.59304510601</v>
      </c>
      <c r="C1574" s="1">
        <v>433055.467355225</v>
      </c>
      <c r="D1574">
        <v>2.6427829000000001E-3</v>
      </c>
      <c r="E1574" t="b">
        <v>0</v>
      </c>
    </row>
    <row r="1575" spans="1:5" x14ac:dyDescent="0.25">
      <c r="A1575">
        <v>3878603</v>
      </c>
      <c r="B1575" s="1">
        <v>200519.98818600399</v>
      </c>
      <c r="C1575" s="1">
        <v>433055.467355225</v>
      </c>
      <c r="D1575">
        <v>2.8173555999999999E-3</v>
      </c>
      <c r="E1575" t="b">
        <v>0</v>
      </c>
    </row>
    <row r="1576" spans="1:5" x14ac:dyDescent="0.25">
      <c r="A1576">
        <v>4566708</v>
      </c>
      <c r="B1576" s="1">
        <v>210756.64163612699</v>
      </c>
      <c r="C1576" s="1">
        <v>457233.29082125402</v>
      </c>
      <c r="D1576">
        <v>2.1120295000000002E-3</v>
      </c>
      <c r="E1576" t="b">
        <v>0</v>
      </c>
    </row>
    <row r="1577" spans="1:5" x14ac:dyDescent="0.25">
      <c r="A1577">
        <v>3878602</v>
      </c>
      <c r="B1577" s="1">
        <v>200333.867214183</v>
      </c>
      <c r="C1577" s="1">
        <v>433055.467355225</v>
      </c>
      <c r="D1577">
        <v>4.5252949999999995E-3</v>
      </c>
      <c r="E1577" t="b">
        <v>0</v>
      </c>
    </row>
    <row r="1578" spans="1:5" x14ac:dyDescent="0.25">
      <c r="A1578">
        <v>4566711</v>
      </c>
      <c r="B1578" s="1">
        <v>211315.004551588</v>
      </c>
      <c r="C1578" s="1">
        <v>457233.29082125402</v>
      </c>
      <c r="D1578">
        <v>2.3896907000000001E-3</v>
      </c>
      <c r="E1578" t="b">
        <v>0</v>
      </c>
    </row>
    <row r="1579" spans="1:5" x14ac:dyDescent="0.25">
      <c r="A1579">
        <v>4566710</v>
      </c>
      <c r="B1579" s="1">
        <v>211128.88357976801</v>
      </c>
      <c r="C1579" s="1">
        <v>457233.29082125402</v>
      </c>
      <c r="D1579">
        <v>2.0671919999999998E-3</v>
      </c>
      <c r="E1579" t="b">
        <v>0</v>
      </c>
    </row>
    <row r="1580" spans="1:5" x14ac:dyDescent="0.25">
      <c r="A1580">
        <v>3878605</v>
      </c>
      <c r="B1580" s="1">
        <v>200892.230129645</v>
      </c>
      <c r="C1580" s="1">
        <v>433055.467355225</v>
      </c>
      <c r="D1580">
        <v>3.1445957999999999E-3</v>
      </c>
      <c r="E1580" t="b">
        <v>0</v>
      </c>
    </row>
    <row r="1581" spans="1:5" x14ac:dyDescent="0.25">
      <c r="A1581">
        <v>3878604</v>
      </c>
      <c r="B1581" s="1">
        <v>200706.10915782399</v>
      </c>
      <c r="C1581" s="1">
        <v>433055.467355225</v>
      </c>
      <c r="D1581">
        <v>1.9119298E-3</v>
      </c>
      <c r="E1581" t="b">
        <v>0</v>
      </c>
    </row>
    <row r="1582" spans="1:5" x14ac:dyDescent="0.25">
      <c r="A1582">
        <v>4566713</v>
      </c>
      <c r="B1582" s="1">
        <v>211687.24649522899</v>
      </c>
      <c r="C1582" s="1">
        <v>457233.29082125402</v>
      </c>
      <c r="D1582">
        <v>2.4545425000000003E-3</v>
      </c>
      <c r="E1582" t="b">
        <v>0</v>
      </c>
    </row>
    <row r="1583" spans="1:5" x14ac:dyDescent="0.25">
      <c r="A1583">
        <v>4566712</v>
      </c>
      <c r="B1583" s="1">
        <v>211501.12552340899</v>
      </c>
      <c r="C1583" s="1">
        <v>457233.29082125402</v>
      </c>
      <c r="D1583">
        <v>2.2681801999999999E-3</v>
      </c>
      <c r="E1583" t="b">
        <v>0</v>
      </c>
    </row>
    <row r="1584" spans="1:5" x14ac:dyDescent="0.25">
      <c r="A1584">
        <v>3878598</v>
      </c>
      <c r="B1584" s="1">
        <v>199589.383326902</v>
      </c>
      <c r="C1584" s="1">
        <v>433055.467355225</v>
      </c>
      <c r="D1584">
        <v>2.3784892999999998E-3</v>
      </c>
      <c r="E1584" t="b">
        <v>0</v>
      </c>
    </row>
    <row r="1585" spans="1:5" x14ac:dyDescent="0.25">
      <c r="A1585">
        <v>3878597</v>
      </c>
      <c r="B1585" s="1">
        <v>199403.26235508101</v>
      </c>
      <c r="C1585" s="1">
        <v>433055.467355225</v>
      </c>
      <c r="D1585">
        <v>2.2518665999999997E-3</v>
      </c>
      <c r="E1585" t="b">
        <v>0</v>
      </c>
    </row>
    <row r="1586" spans="1:5" x14ac:dyDescent="0.25">
      <c r="A1586">
        <v>4566714</v>
      </c>
      <c r="B1586" s="1">
        <v>211873.36746704901</v>
      </c>
      <c r="C1586" s="1">
        <v>457233.29082125402</v>
      </c>
      <c r="D1586">
        <v>2.5197596000000001E-3</v>
      </c>
      <c r="E1586" t="b">
        <v>0</v>
      </c>
    </row>
    <row r="1587" spans="1:5" x14ac:dyDescent="0.25">
      <c r="A1587">
        <v>3854129</v>
      </c>
      <c r="B1587" s="1">
        <v>198658.7784678</v>
      </c>
      <c r="C1587" s="1">
        <v>432195.81140976597</v>
      </c>
      <c r="D1587">
        <v>2.3507319999999999E-3</v>
      </c>
      <c r="E1587" t="b">
        <v>0</v>
      </c>
    </row>
    <row r="1588" spans="1:5" x14ac:dyDescent="0.25">
      <c r="A1588">
        <v>3854133</v>
      </c>
      <c r="B1588" s="1">
        <v>199403.26235508101</v>
      </c>
      <c r="C1588" s="1">
        <v>432195.81140976597</v>
      </c>
      <c r="D1588">
        <v>1.8823501999999999E-3</v>
      </c>
      <c r="E1588" t="b">
        <v>0</v>
      </c>
    </row>
    <row r="1589" spans="1:5" x14ac:dyDescent="0.25">
      <c r="A1589">
        <v>3854122</v>
      </c>
      <c r="B1589" s="1">
        <v>197355.931665057</v>
      </c>
      <c r="C1589" s="1">
        <v>432195.81140976597</v>
      </c>
      <c r="D1589">
        <v>2.4113782000000001E-3</v>
      </c>
      <c r="E1589" t="b">
        <v>0</v>
      </c>
    </row>
    <row r="1590" spans="1:5" x14ac:dyDescent="0.25">
      <c r="A1590">
        <v>3968813</v>
      </c>
      <c r="B1590" s="1">
        <v>200426.92770009401</v>
      </c>
      <c r="C1590" s="1">
        <v>436225.44865410402</v>
      </c>
      <c r="D1590">
        <v>2.1825176999999999E-3</v>
      </c>
      <c r="E1590" t="b">
        <v>0</v>
      </c>
    </row>
    <row r="1591" spans="1:5" x14ac:dyDescent="0.25">
      <c r="A1591">
        <v>3854121</v>
      </c>
      <c r="B1591" s="1">
        <v>197169.81069323601</v>
      </c>
      <c r="C1591" s="1">
        <v>432195.81140976597</v>
      </c>
      <c r="D1591">
        <v>2.0748291999999999E-3</v>
      </c>
      <c r="E1591" t="b">
        <v>0</v>
      </c>
    </row>
    <row r="1592" spans="1:5" x14ac:dyDescent="0.25">
      <c r="A1592">
        <v>3854126</v>
      </c>
      <c r="B1592" s="1">
        <v>198100.415552338</v>
      </c>
      <c r="C1592" s="1">
        <v>432195.81140976597</v>
      </c>
      <c r="D1592">
        <v>1.8109328E-3</v>
      </c>
      <c r="E1592" t="b">
        <v>0</v>
      </c>
    </row>
    <row r="1593" spans="1:5" x14ac:dyDescent="0.25">
      <c r="A1593">
        <v>3968808</v>
      </c>
      <c r="B1593" s="1">
        <v>199496.32284099099</v>
      </c>
      <c r="C1593" s="1">
        <v>436225.44865410402</v>
      </c>
      <c r="D1593">
        <v>2.066259E-3</v>
      </c>
      <c r="E1593" t="b">
        <v>0</v>
      </c>
    </row>
    <row r="1594" spans="1:5" x14ac:dyDescent="0.25">
      <c r="A1594">
        <v>3854127</v>
      </c>
      <c r="B1594" s="1">
        <v>198286.53652415899</v>
      </c>
      <c r="C1594" s="1">
        <v>432195.81140976597</v>
      </c>
      <c r="D1594">
        <v>1.8793292E-3</v>
      </c>
      <c r="E1594" t="b">
        <v>0</v>
      </c>
    </row>
    <row r="1595" spans="1:5" x14ac:dyDescent="0.25">
      <c r="A1595">
        <v>3854125</v>
      </c>
      <c r="B1595" s="1">
        <v>197914.29458051801</v>
      </c>
      <c r="C1595" s="1">
        <v>432195.81140976597</v>
      </c>
      <c r="D1595">
        <v>2.1381056999999998E-3</v>
      </c>
      <c r="E1595" t="b">
        <v>0</v>
      </c>
    </row>
    <row r="1596" spans="1:5" x14ac:dyDescent="0.25">
      <c r="A1596">
        <v>3968804</v>
      </c>
      <c r="B1596" s="1">
        <v>198751.83895370999</v>
      </c>
      <c r="C1596" s="1">
        <v>436225.44865410402</v>
      </c>
      <c r="D1596">
        <v>1.7156635999999999E-3</v>
      </c>
      <c r="E1596" t="b">
        <v>0</v>
      </c>
    </row>
    <row r="1597" spans="1:5" x14ac:dyDescent="0.25">
      <c r="A1597">
        <v>3968805</v>
      </c>
      <c r="B1597" s="1">
        <v>198937.95992553001</v>
      </c>
      <c r="C1597" s="1">
        <v>436225.44865410402</v>
      </c>
      <c r="D1597">
        <v>1.7417754E-3</v>
      </c>
      <c r="E1597" t="b">
        <v>0</v>
      </c>
    </row>
    <row r="1598" spans="1:5" x14ac:dyDescent="0.25">
      <c r="A1598">
        <v>3968806</v>
      </c>
      <c r="B1598" s="1">
        <v>199124.080897351</v>
      </c>
      <c r="C1598" s="1">
        <v>436225.44865410402</v>
      </c>
      <c r="D1598">
        <v>1.8190361E-3</v>
      </c>
      <c r="E1598" t="b">
        <v>0</v>
      </c>
    </row>
    <row r="1599" spans="1:5" x14ac:dyDescent="0.25">
      <c r="A1599">
        <v>3968807</v>
      </c>
      <c r="B1599" s="1">
        <v>199310.201869171</v>
      </c>
      <c r="C1599" s="1">
        <v>436225.44865410402</v>
      </c>
      <c r="D1599">
        <v>2.0373085E-3</v>
      </c>
      <c r="E1599" t="b">
        <v>0</v>
      </c>
    </row>
    <row r="1600" spans="1:5" x14ac:dyDescent="0.25">
      <c r="A1600">
        <v>3968800</v>
      </c>
      <c r="B1600" s="1">
        <v>198007.35506642799</v>
      </c>
      <c r="C1600" s="1">
        <v>436225.44865410402</v>
      </c>
      <c r="D1600">
        <v>1.6034712E-3</v>
      </c>
      <c r="E1600" t="b">
        <v>0</v>
      </c>
    </row>
    <row r="1601" spans="1:5" x14ac:dyDescent="0.25">
      <c r="A1601">
        <v>3968801</v>
      </c>
      <c r="B1601" s="1">
        <v>198193.47603824901</v>
      </c>
      <c r="C1601" s="1">
        <v>436225.44865410402</v>
      </c>
      <c r="D1601">
        <v>1.6358418999999999E-3</v>
      </c>
      <c r="E1601" t="b">
        <v>0</v>
      </c>
    </row>
    <row r="1602" spans="1:5" x14ac:dyDescent="0.25">
      <c r="A1602">
        <v>3968802</v>
      </c>
      <c r="B1602" s="1">
        <v>198379.597010069</v>
      </c>
      <c r="C1602" s="1">
        <v>436225.44865410402</v>
      </c>
      <c r="D1602">
        <v>1.6551553999999999E-3</v>
      </c>
      <c r="E1602" t="b">
        <v>0</v>
      </c>
    </row>
    <row r="1603" spans="1:5" x14ac:dyDescent="0.25">
      <c r="A1603">
        <v>3968803</v>
      </c>
      <c r="B1603" s="1">
        <v>198565.717981889</v>
      </c>
      <c r="C1603" s="1">
        <v>436225.44865410402</v>
      </c>
      <c r="D1603">
        <v>1.6823358000000001E-3</v>
      </c>
      <c r="E1603" t="b">
        <v>0</v>
      </c>
    </row>
    <row r="1604" spans="1:5" x14ac:dyDescent="0.25">
      <c r="A1604">
        <v>3968796</v>
      </c>
      <c r="B1604" s="1">
        <v>197262.87117914599</v>
      </c>
      <c r="C1604" s="1">
        <v>436225.44865410402</v>
      </c>
      <c r="D1604">
        <v>1.8173072000000001E-3</v>
      </c>
      <c r="E1604" t="b">
        <v>0</v>
      </c>
    </row>
    <row r="1605" spans="1:5" x14ac:dyDescent="0.25">
      <c r="A1605">
        <v>3968799</v>
      </c>
      <c r="B1605" s="1">
        <v>197821.23409460799</v>
      </c>
      <c r="C1605" s="1">
        <v>436225.44865410402</v>
      </c>
      <c r="D1605">
        <v>1.6466507E-3</v>
      </c>
      <c r="E1605" t="b">
        <v>0</v>
      </c>
    </row>
    <row r="1606" spans="1:5" x14ac:dyDescent="0.25">
      <c r="A1606">
        <v>3968792</v>
      </c>
      <c r="B1606" s="1">
        <v>196518.38729186499</v>
      </c>
      <c r="C1606" s="1">
        <v>436225.44865410402</v>
      </c>
      <c r="D1606">
        <v>1.5664145999999999E-3</v>
      </c>
      <c r="E1606" t="b">
        <v>0</v>
      </c>
    </row>
    <row r="1607" spans="1:5" x14ac:dyDescent="0.25">
      <c r="A1607">
        <v>3968794</v>
      </c>
      <c r="B1607" s="1">
        <v>196890.629235506</v>
      </c>
      <c r="C1607" s="1">
        <v>436225.44865410402</v>
      </c>
      <c r="D1607">
        <v>1.5285201E-3</v>
      </c>
      <c r="E1607" t="b">
        <v>0</v>
      </c>
    </row>
    <row r="1608" spans="1:5" x14ac:dyDescent="0.25">
      <c r="A1608">
        <v>3968795</v>
      </c>
      <c r="B1608" s="1">
        <v>197076.750207326</v>
      </c>
      <c r="C1608" s="1">
        <v>436225.44865410402</v>
      </c>
      <c r="D1608">
        <v>1.9236628000000001E-3</v>
      </c>
      <c r="E1608" t="b">
        <v>0</v>
      </c>
    </row>
    <row r="1609" spans="1:5" x14ac:dyDescent="0.25">
      <c r="A1609">
        <v>4403055</v>
      </c>
      <c r="B1609" s="1">
        <v>201543.653531016</v>
      </c>
      <c r="C1609" s="1">
        <v>451484.34168599802</v>
      </c>
      <c r="D1609">
        <v>6.2990749999999995E-3</v>
      </c>
      <c r="E1609" t="b">
        <v>0</v>
      </c>
    </row>
    <row r="1610" spans="1:5" x14ac:dyDescent="0.25">
      <c r="A1610">
        <v>4403054</v>
      </c>
      <c r="B1610" s="1">
        <v>201357.532559196</v>
      </c>
      <c r="C1610" s="1">
        <v>451484.34168599802</v>
      </c>
      <c r="D1610">
        <v>2.1560021999999998E-3</v>
      </c>
      <c r="E1610" t="b">
        <v>1</v>
      </c>
    </row>
    <row r="1611" spans="1:5" x14ac:dyDescent="0.25">
      <c r="A1611">
        <v>4403059</v>
      </c>
      <c r="B1611" s="1">
        <v>202288.13741829799</v>
      </c>
      <c r="C1611" s="1">
        <v>451484.34168599802</v>
      </c>
      <c r="D1611">
        <v>6.7088026E-3</v>
      </c>
      <c r="E1611" t="b">
        <v>0</v>
      </c>
    </row>
    <row r="1612" spans="1:5" x14ac:dyDescent="0.25">
      <c r="A1612">
        <v>4403058</v>
      </c>
      <c r="B1612" s="1">
        <v>202102.01644647701</v>
      </c>
      <c r="C1612" s="1">
        <v>451484.34168599802</v>
      </c>
      <c r="D1612">
        <v>6.7314609999999993E-3</v>
      </c>
      <c r="E1612" t="b">
        <v>0</v>
      </c>
    </row>
    <row r="1613" spans="1:5" x14ac:dyDescent="0.25">
      <c r="A1613">
        <v>4288371</v>
      </c>
      <c r="B1613" s="1">
        <v>199775.50429872199</v>
      </c>
      <c r="C1613" s="1">
        <v>447454.70444166003</v>
      </c>
      <c r="D1613">
        <v>2.0985788000000001E-3</v>
      </c>
      <c r="E1613" t="b">
        <v>0</v>
      </c>
    </row>
    <row r="1614" spans="1:5" x14ac:dyDescent="0.25">
      <c r="A1614">
        <v>4403057</v>
      </c>
      <c r="B1614" s="1">
        <v>201915.89547465701</v>
      </c>
      <c r="C1614" s="1">
        <v>451484.34168599802</v>
      </c>
      <c r="D1614">
        <v>6.7363340000000001E-3</v>
      </c>
      <c r="E1614" t="b">
        <v>0</v>
      </c>
    </row>
    <row r="1615" spans="1:5" x14ac:dyDescent="0.25">
      <c r="A1615">
        <v>4403056</v>
      </c>
      <c r="B1615" s="1">
        <v>201729.77450283701</v>
      </c>
      <c r="C1615" s="1">
        <v>451484.34168599802</v>
      </c>
      <c r="D1615">
        <v>6.5092934999999999E-3</v>
      </c>
      <c r="E1615" t="b">
        <v>0</v>
      </c>
    </row>
    <row r="1616" spans="1:5" x14ac:dyDescent="0.25">
      <c r="A1616">
        <v>4403063</v>
      </c>
      <c r="B1616" s="1">
        <v>203032.621305579</v>
      </c>
      <c r="C1616" s="1">
        <v>451484.34168599802</v>
      </c>
      <c r="D1616">
        <v>3.3290699999999999E-3</v>
      </c>
      <c r="E1616" t="b">
        <v>0</v>
      </c>
    </row>
    <row r="1617" spans="1:5" x14ac:dyDescent="0.25">
      <c r="A1617">
        <v>4403062</v>
      </c>
      <c r="B1617" s="1">
        <v>202846.500333759</v>
      </c>
      <c r="C1617" s="1">
        <v>451484.34168599802</v>
      </c>
      <c r="D1617">
        <v>6.437389E-3</v>
      </c>
      <c r="E1617" t="b">
        <v>0</v>
      </c>
    </row>
    <row r="1618" spans="1:5" x14ac:dyDescent="0.25">
      <c r="A1618">
        <v>4403061</v>
      </c>
      <c r="B1618" s="1">
        <v>202660.37936193901</v>
      </c>
      <c r="C1618" s="1">
        <v>451484.34168599802</v>
      </c>
      <c r="D1618">
        <v>6.879848E-3</v>
      </c>
      <c r="E1618" t="b">
        <v>0</v>
      </c>
    </row>
    <row r="1619" spans="1:5" x14ac:dyDescent="0.25">
      <c r="A1619">
        <v>4403060</v>
      </c>
      <c r="B1619" s="1">
        <v>202474.25839011799</v>
      </c>
      <c r="C1619" s="1">
        <v>451484.34168599802</v>
      </c>
      <c r="D1619">
        <v>6.9680775999999998E-3</v>
      </c>
      <c r="E1619" t="b">
        <v>0</v>
      </c>
    </row>
    <row r="1620" spans="1:5" x14ac:dyDescent="0.25">
      <c r="A1620">
        <v>4222846</v>
      </c>
      <c r="B1620" s="1">
        <v>241187.420528766</v>
      </c>
      <c r="C1620" s="1">
        <v>445144.37908823998</v>
      </c>
      <c r="D1620">
        <v>1.2392630999999999E-2</v>
      </c>
      <c r="E1620" t="b">
        <v>0</v>
      </c>
    </row>
    <row r="1621" spans="1:5" x14ac:dyDescent="0.25">
      <c r="A1621">
        <v>4222847</v>
      </c>
      <c r="B1621" s="1">
        <v>241373.541500586</v>
      </c>
      <c r="C1621" s="1">
        <v>445144.37908823998</v>
      </c>
      <c r="D1621">
        <v>1.2090767000000001E-2</v>
      </c>
      <c r="E1621" t="b">
        <v>0</v>
      </c>
    </row>
    <row r="1622" spans="1:5" x14ac:dyDescent="0.25">
      <c r="A1622">
        <v>4427523</v>
      </c>
      <c r="B1622" s="1">
        <v>202288.13741829799</v>
      </c>
      <c r="C1622" s="1">
        <v>452343.99763145699</v>
      </c>
      <c r="D1622">
        <v>6.2367810000000003E-3</v>
      </c>
      <c r="E1622" t="b">
        <v>0</v>
      </c>
    </row>
    <row r="1623" spans="1:5" x14ac:dyDescent="0.25">
      <c r="A1623">
        <v>4312833</v>
      </c>
      <c r="B1623" s="1">
        <v>199403.26235508101</v>
      </c>
      <c r="C1623" s="1">
        <v>448314.360387119</v>
      </c>
      <c r="D1623">
        <v>5.4115235000000003E-3</v>
      </c>
      <c r="E1623" t="b">
        <v>0</v>
      </c>
    </row>
    <row r="1624" spans="1:5" x14ac:dyDescent="0.25">
      <c r="A1624">
        <v>4427522</v>
      </c>
      <c r="B1624" s="1">
        <v>202102.01644647701</v>
      </c>
      <c r="C1624" s="1">
        <v>452343.99763145699</v>
      </c>
      <c r="D1624">
        <v>5.1015109999999995E-3</v>
      </c>
      <c r="E1624" t="b">
        <v>1</v>
      </c>
    </row>
    <row r="1625" spans="1:5" x14ac:dyDescent="0.25">
      <c r="A1625">
        <v>4312835</v>
      </c>
      <c r="B1625" s="1">
        <v>199775.50429872199</v>
      </c>
      <c r="C1625" s="1">
        <v>448314.360387119</v>
      </c>
      <c r="D1625">
        <v>4.0489979999999998E-3</v>
      </c>
      <c r="E1625" t="b">
        <v>0</v>
      </c>
    </row>
    <row r="1626" spans="1:5" x14ac:dyDescent="0.25">
      <c r="A1626">
        <v>4312834</v>
      </c>
      <c r="B1626" s="1">
        <v>199589.383326902</v>
      </c>
      <c r="C1626" s="1">
        <v>448314.360387119</v>
      </c>
      <c r="D1626">
        <v>6.2931174000000001E-3</v>
      </c>
      <c r="E1626" t="b">
        <v>0</v>
      </c>
    </row>
    <row r="1627" spans="1:5" x14ac:dyDescent="0.25">
      <c r="A1627">
        <v>4312837</v>
      </c>
      <c r="B1627" s="1">
        <v>200147.74624236301</v>
      </c>
      <c r="C1627" s="1">
        <v>448314.360387119</v>
      </c>
      <c r="D1627">
        <v>6.4593319999999999E-3</v>
      </c>
      <c r="E1627" t="b">
        <v>0</v>
      </c>
    </row>
    <row r="1628" spans="1:5" x14ac:dyDescent="0.25">
      <c r="A1628">
        <v>4312836</v>
      </c>
      <c r="B1628" s="1">
        <v>199961.62527054301</v>
      </c>
      <c r="C1628" s="1">
        <v>448314.360387119</v>
      </c>
      <c r="D1628">
        <v>4.5356889999999999E-3</v>
      </c>
      <c r="E1628" t="b">
        <v>0</v>
      </c>
    </row>
    <row r="1629" spans="1:5" x14ac:dyDescent="0.25">
      <c r="A1629">
        <v>4312839</v>
      </c>
      <c r="B1629" s="1">
        <v>200519.98818600399</v>
      </c>
      <c r="C1629" s="1">
        <v>448314.360387119</v>
      </c>
      <c r="D1629">
        <v>6.7467320000000001E-3</v>
      </c>
      <c r="E1629" t="b">
        <v>0</v>
      </c>
    </row>
    <row r="1630" spans="1:5" x14ac:dyDescent="0.25">
      <c r="A1630">
        <v>4427524</v>
      </c>
      <c r="B1630" s="1">
        <v>202474.25839011799</v>
      </c>
      <c r="C1630" s="1">
        <v>452343.99763145699</v>
      </c>
      <c r="D1630">
        <v>6.1784415000000004E-3</v>
      </c>
      <c r="E1630" t="b">
        <v>0</v>
      </c>
    </row>
    <row r="1631" spans="1:5" x14ac:dyDescent="0.25">
      <c r="A1631">
        <v>4312838</v>
      </c>
      <c r="B1631" s="1">
        <v>200333.867214183</v>
      </c>
      <c r="C1631" s="1">
        <v>448314.360387119</v>
      </c>
      <c r="D1631">
        <v>6.5553575999999997E-3</v>
      </c>
      <c r="E1631" t="b">
        <v>0</v>
      </c>
    </row>
    <row r="1632" spans="1:5" x14ac:dyDescent="0.25">
      <c r="A1632">
        <v>4312841</v>
      </c>
      <c r="B1632" s="1">
        <v>200892.230129645</v>
      </c>
      <c r="C1632" s="1">
        <v>448314.360387119</v>
      </c>
      <c r="D1632">
        <v>3.1230820999999997E-3</v>
      </c>
      <c r="E1632" t="b">
        <v>0</v>
      </c>
    </row>
    <row r="1633" spans="1:5" x14ac:dyDescent="0.25">
      <c r="A1633">
        <v>4312840</v>
      </c>
      <c r="B1633" s="1">
        <v>200706.10915782399</v>
      </c>
      <c r="C1633" s="1">
        <v>448314.360387119</v>
      </c>
      <c r="D1633">
        <v>6.0152269999999997E-3</v>
      </c>
      <c r="E1633" t="b">
        <v>0</v>
      </c>
    </row>
    <row r="1634" spans="1:5" x14ac:dyDescent="0.25">
      <c r="A1634">
        <v>4247315</v>
      </c>
      <c r="B1634" s="1">
        <v>242118.02538786799</v>
      </c>
      <c r="C1634" s="1">
        <v>446004.03503369802</v>
      </c>
      <c r="D1634">
        <v>9.9340579999999991E-3</v>
      </c>
      <c r="E1634" t="b">
        <v>0</v>
      </c>
    </row>
    <row r="1635" spans="1:5" x14ac:dyDescent="0.25">
      <c r="A1635">
        <v>4247316</v>
      </c>
      <c r="B1635" s="1">
        <v>242304.14635968799</v>
      </c>
      <c r="C1635" s="1">
        <v>446004.03503369802</v>
      </c>
      <c r="D1635">
        <v>1.1854968E-2</v>
      </c>
      <c r="E1635" t="b">
        <v>0</v>
      </c>
    </row>
    <row r="1636" spans="1:5" x14ac:dyDescent="0.25">
      <c r="A1636">
        <v>4247317</v>
      </c>
      <c r="B1636" s="1">
        <v>242490.26733150799</v>
      </c>
      <c r="C1636" s="1">
        <v>446004.03503369802</v>
      </c>
      <c r="D1636">
        <v>9.8678080000000005E-3</v>
      </c>
      <c r="E1636" t="b">
        <v>0</v>
      </c>
    </row>
    <row r="1637" spans="1:5" x14ac:dyDescent="0.25">
      <c r="A1637">
        <v>4247318</v>
      </c>
      <c r="B1637" s="1">
        <v>242676.388303329</v>
      </c>
      <c r="C1637" s="1">
        <v>446004.03503369802</v>
      </c>
      <c r="D1637">
        <v>9.4800460000000007E-3</v>
      </c>
      <c r="E1637" t="b">
        <v>0</v>
      </c>
    </row>
    <row r="1638" spans="1:5" x14ac:dyDescent="0.25">
      <c r="A1638">
        <v>4312858</v>
      </c>
      <c r="B1638" s="1">
        <v>204056.286650592</v>
      </c>
      <c r="C1638" s="1">
        <v>448314.360387119</v>
      </c>
      <c r="D1638">
        <v>1.8441409000000001E-3</v>
      </c>
      <c r="E1638" t="b">
        <v>0</v>
      </c>
    </row>
    <row r="1639" spans="1:5" x14ac:dyDescent="0.25">
      <c r="A1639">
        <v>4542247</v>
      </c>
      <c r="B1639" s="1">
        <v>211315.004551588</v>
      </c>
      <c r="C1639" s="1">
        <v>456373.63487579499</v>
      </c>
      <c r="D1639">
        <v>2.2535065999999999E-3</v>
      </c>
      <c r="E1639" t="b">
        <v>0</v>
      </c>
    </row>
    <row r="1640" spans="1:5" x14ac:dyDescent="0.25">
      <c r="A1640">
        <v>4542246</v>
      </c>
      <c r="B1640" s="1">
        <v>211128.88357976801</v>
      </c>
      <c r="C1640" s="1">
        <v>456373.63487579499</v>
      </c>
      <c r="D1640">
        <v>2.0234482999999998E-3</v>
      </c>
      <c r="E1640" t="b">
        <v>0</v>
      </c>
    </row>
    <row r="1641" spans="1:5" x14ac:dyDescent="0.25">
      <c r="A1641">
        <v>3854172</v>
      </c>
      <c r="B1641" s="1">
        <v>206661.98025607801</v>
      </c>
      <c r="C1641" s="1">
        <v>432195.81140976597</v>
      </c>
      <c r="D1641">
        <v>4.1337696999999996E-3</v>
      </c>
      <c r="E1641" t="b">
        <v>0</v>
      </c>
    </row>
    <row r="1642" spans="1:5" x14ac:dyDescent="0.25">
      <c r="A1642">
        <v>3854173</v>
      </c>
      <c r="B1642" s="1">
        <v>206848.10122789801</v>
      </c>
      <c r="C1642" s="1">
        <v>432195.81140976597</v>
      </c>
      <c r="D1642">
        <v>4.1299909999999995E-3</v>
      </c>
      <c r="E1642" t="b">
        <v>0</v>
      </c>
    </row>
    <row r="1643" spans="1:5" x14ac:dyDescent="0.25">
      <c r="A1643">
        <v>4542250</v>
      </c>
      <c r="B1643" s="1">
        <v>211873.36746704901</v>
      </c>
      <c r="C1643" s="1">
        <v>456373.63487579499</v>
      </c>
      <c r="D1643">
        <v>2.3996302999999999E-3</v>
      </c>
      <c r="E1643" t="b">
        <v>0</v>
      </c>
    </row>
    <row r="1644" spans="1:5" x14ac:dyDescent="0.25">
      <c r="A1644">
        <v>3854154</v>
      </c>
      <c r="B1644" s="1">
        <v>203311.80276331</v>
      </c>
      <c r="C1644" s="1">
        <v>432195.81140976597</v>
      </c>
      <c r="D1644">
        <v>3.0372577E-3</v>
      </c>
      <c r="E1644" t="b">
        <v>0</v>
      </c>
    </row>
    <row r="1645" spans="1:5" x14ac:dyDescent="0.25">
      <c r="A1645">
        <v>3854157</v>
      </c>
      <c r="B1645" s="1">
        <v>203870.16567877101</v>
      </c>
      <c r="C1645" s="1">
        <v>432195.81140976597</v>
      </c>
      <c r="D1645">
        <v>3.0423830000000001E-3</v>
      </c>
      <c r="E1645" t="b">
        <v>0</v>
      </c>
    </row>
    <row r="1646" spans="1:5" x14ac:dyDescent="0.25">
      <c r="A1646">
        <v>3854147</v>
      </c>
      <c r="B1646" s="1">
        <v>202008.95596056699</v>
      </c>
      <c r="C1646" s="1">
        <v>432195.81140976597</v>
      </c>
      <c r="D1646">
        <v>2.9896446000000003E-3</v>
      </c>
      <c r="E1646" t="b">
        <v>0</v>
      </c>
    </row>
    <row r="1647" spans="1:5" x14ac:dyDescent="0.25">
      <c r="A1647">
        <v>3854148</v>
      </c>
      <c r="B1647" s="1">
        <v>202195.07693238801</v>
      </c>
      <c r="C1647" s="1">
        <v>432195.81140976597</v>
      </c>
      <c r="D1647">
        <v>2.1952873999999999E-3</v>
      </c>
      <c r="E1647" t="b">
        <v>0</v>
      </c>
    </row>
    <row r="1648" spans="1:5" x14ac:dyDescent="0.25">
      <c r="A1648">
        <v>3854149</v>
      </c>
      <c r="B1648" s="1">
        <v>202381.19790420801</v>
      </c>
      <c r="C1648" s="1">
        <v>432195.81140976597</v>
      </c>
      <c r="D1648">
        <v>3.2912449999999999E-3</v>
      </c>
      <c r="E1648" t="b">
        <v>0</v>
      </c>
    </row>
    <row r="1649" spans="1:5" x14ac:dyDescent="0.25">
      <c r="A1649">
        <v>3944366</v>
      </c>
      <c r="B1649" s="1">
        <v>203590.984221041</v>
      </c>
      <c r="C1649" s="1">
        <v>435365.79270864499</v>
      </c>
      <c r="D1649">
        <v>2.6549698000000004E-3</v>
      </c>
      <c r="E1649" t="b">
        <v>0</v>
      </c>
    </row>
    <row r="1650" spans="1:5" x14ac:dyDescent="0.25">
      <c r="A1650">
        <v>3944362</v>
      </c>
      <c r="B1650" s="1">
        <v>202846.500333759</v>
      </c>
      <c r="C1650" s="1">
        <v>435365.79270864499</v>
      </c>
      <c r="D1650">
        <v>2.5625658E-3</v>
      </c>
      <c r="E1650" t="b">
        <v>0</v>
      </c>
    </row>
    <row r="1651" spans="1:5" x14ac:dyDescent="0.25">
      <c r="A1651">
        <v>3944363</v>
      </c>
      <c r="B1651" s="1">
        <v>203032.621305579</v>
      </c>
      <c r="C1651" s="1">
        <v>435365.79270864499</v>
      </c>
      <c r="D1651">
        <v>2.4969536999999999E-3</v>
      </c>
      <c r="E1651" t="b">
        <v>0</v>
      </c>
    </row>
    <row r="1652" spans="1:5" x14ac:dyDescent="0.25">
      <c r="A1652">
        <v>3944356</v>
      </c>
      <c r="B1652" s="1">
        <v>201729.77450283701</v>
      </c>
      <c r="C1652" s="1">
        <v>435365.79270864499</v>
      </c>
      <c r="D1652">
        <v>2.9094323000000001E-3</v>
      </c>
      <c r="E1652" t="b">
        <v>0</v>
      </c>
    </row>
    <row r="1653" spans="1:5" x14ac:dyDescent="0.25">
      <c r="A1653">
        <v>4378587</v>
      </c>
      <c r="B1653" s="1">
        <v>200799.169643734</v>
      </c>
      <c r="C1653" s="1">
        <v>450624.68574053998</v>
      </c>
      <c r="D1653">
        <v>2.0489748000000001E-3</v>
      </c>
      <c r="E1653" t="b">
        <v>0</v>
      </c>
    </row>
    <row r="1654" spans="1:5" x14ac:dyDescent="0.25">
      <c r="A1654">
        <v>3944357</v>
      </c>
      <c r="B1654" s="1">
        <v>201915.89547465701</v>
      </c>
      <c r="C1654" s="1">
        <v>435365.79270864499</v>
      </c>
      <c r="D1654">
        <v>3.1602422000000002E-3</v>
      </c>
      <c r="E1654" t="b">
        <v>0</v>
      </c>
    </row>
    <row r="1655" spans="1:5" x14ac:dyDescent="0.25">
      <c r="A1655">
        <v>3829664</v>
      </c>
      <c r="B1655" s="1">
        <v>198472.65749597899</v>
      </c>
      <c r="C1655" s="1">
        <v>431336.155464307</v>
      </c>
      <c r="D1655">
        <v>1.6785516000000001E-3</v>
      </c>
      <c r="E1655" t="b">
        <v>0</v>
      </c>
    </row>
    <row r="1656" spans="1:5" x14ac:dyDescent="0.25">
      <c r="A1656">
        <v>3944358</v>
      </c>
      <c r="B1656" s="1">
        <v>202102.01644647701</v>
      </c>
      <c r="C1656" s="1">
        <v>435365.79270864499</v>
      </c>
      <c r="D1656">
        <v>3.1601076999999999E-3</v>
      </c>
      <c r="E1656" t="b">
        <v>0</v>
      </c>
    </row>
    <row r="1657" spans="1:5" x14ac:dyDescent="0.25">
      <c r="A1657">
        <v>3829665</v>
      </c>
      <c r="B1657" s="1">
        <v>198658.7784678</v>
      </c>
      <c r="C1657" s="1">
        <v>431336.155464307</v>
      </c>
      <c r="D1657">
        <v>1.6723206000000001E-3</v>
      </c>
      <c r="E1657" t="b">
        <v>0</v>
      </c>
    </row>
    <row r="1658" spans="1:5" x14ac:dyDescent="0.25">
      <c r="A1658">
        <v>3944359</v>
      </c>
      <c r="B1658" s="1">
        <v>202288.13741829799</v>
      </c>
      <c r="C1658" s="1">
        <v>435365.79270864499</v>
      </c>
      <c r="D1658">
        <v>2.6792507E-3</v>
      </c>
      <c r="E1658" t="b">
        <v>0</v>
      </c>
    </row>
    <row r="1659" spans="1:5" x14ac:dyDescent="0.25">
      <c r="A1659">
        <v>4378590</v>
      </c>
      <c r="B1659" s="1">
        <v>201357.532559196</v>
      </c>
      <c r="C1659" s="1">
        <v>450624.68574053998</v>
      </c>
      <c r="D1659">
        <v>6.4723650000000008E-3</v>
      </c>
      <c r="E1659" t="b">
        <v>0</v>
      </c>
    </row>
    <row r="1660" spans="1:5" x14ac:dyDescent="0.25">
      <c r="A1660">
        <v>4378591</v>
      </c>
      <c r="B1660" s="1">
        <v>201543.653531016</v>
      </c>
      <c r="C1660" s="1">
        <v>450624.68574053998</v>
      </c>
      <c r="D1660">
        <v>6.5748465000000002E-3</v>
      </c>
      <c r="E1660" t="b">
        <v>0</v>
      </c>
    </row>
    <row r="1661" spans="1:5" x14ac:dyDescent="0.25">
      <c r="A1661">
        <v>4378588</v>
      </c>
      <c r="B1661" s="1">
        <v>200985.29061555499</v>
      </c>
      <c r="C1661" s="1">
        <v>450624.68574053998</v>
      </c>
      <c r="D1661">
        <v>3.8551724000000002E-3</v>
      </c>
      <c r="E1661" t="b">
        <v>0</v>
      </c>
    </row>
    <row r="1662" spans="1:5" x14ac:dyDescent="0.25">
      <c r="A1662">
        <v>4378589</v>
      </c>
      <c r="B1662" s="1">
        <v>201171.41158737501</v>
      </c>
      <c r="C1662" s="1">
        <v>450624.68574053998</v>
      </c>
      <c r="D1662">
        <v>6.4157755999999996E-3</v>
      </c>
      <c r="E1662" t="b">
        <v>0</v>
      </c>
    </row>
    <row r="1663" spans="1:5" x14ac:dyDescent="0.25">
      <c r="A1663">
        <v>4378594</v>
      </c>
      <c r="B1663" s="1">
        <v>202102.01644647701</v>
      </c>
      <c r="C1663" s="1">
        <v>450624.68574053998</v>
      </c>
      <c r="D1663">
        <v>6.2594809999999999E-3</v>
      </c>
      <c r="E1663" t="b">
        <v>0</v>
      </c>
    </row>
    <row r="1664" spans="1:5" x14ac:dyDescent="0.25">
      <c r="A1664">
        <v>4378595</v>
      </c>
      <c r="B1664" s="1">
        <v>202288.13741829799</v>
      </c>
      <c r="C1664" s="1">
        <v>450624.68574053998</v>
      </c>
      <c r="D1664">
        <v>6.4225287000000001E-3</v>
      </c>
      <c r="E1664" t="b">
        <v>0</v>
      </c>
    </row>
    <row r="1665" spans="1:5" x14ac:dyDescent="0.25">
      <c r="A1665">
        <v>3829659</v>
      </c>
      <c r="B1665" s="1">
        <v>197542.05263687699</v>
      </c>
      <c r="C1665" s="1">
        <v>431336.155464307</v>
      </c>
      <c r="D1665">
        <v>2.0455849999999999E-3</v>
      </c>
      <c r="E1665" t="b">
        <v>0</v>
      </c>
    </row>
    <row r="1666" spans="1:5" x14ac:dyDescent="0.25">
      <c r="A1666">
        <v>4378592</v>
      </c>
      <c r="B1666" s="1">
        <v>201729.77450283701</v>
      </c>
      <c r="C1666" s="1">
        <v>450624.68574053998</v>
      </c>
      <c r="D1666">
        <v>6.9484839999999996E-3</v>
      </c>
      <c r="E1666" t="b">
        <v>0</v>
      </c>
    </row>
    <row r="1667" spans="1:5" x14ac:dyDescent="0.25">
      <c r="A1667">
        <v>4378593</v>
      </c>
      <c r="B1667" s="1">
        <v>201915.89547465701</v>
      </c>
      <c r="C1667" s="1">
        <v>450624.68574053998</v>
      </c>
      <c r="D1667">
        <v>6.9766735999999994E-3</v>
      </c>
      <c r="E1667" t="b">
        <v>0</v>
      </c>
    </row>
    <row r="1668" spans="1:5" x14ac:dyDescent="0.25">
      <c r="A1668">
        <v>4378598</v>
      </c>
      <c r="B1668" s="1">
        <v>202846.500333759</v>
      </c>
      <c r="C1668" s="1">
        <v>450624.68574053998</v>
      </c>
      <c r="D1668">
        <v>6.9368779999999996E-3</v>
      </c>
      <c r="E1668" t="b">
        <v>0</v>
      </c>
    </row>
    <row r="1669" spans="1:5" x14ac:dyDescent="0.25">
      <c r="A1669">
        <v>3829662</v>
      </c>
      <c r="B1669" s="1">
        <v>198100.415552338</v>
      </c>
      <c r="C1669" s="1">
        <v>431336.155464307</v>
      </c>
      <c r="D1669">
        <v>1.9249395E-3</v>
      </c>
      <c r="E1669" t="b">
        <v>0</v>
      </c>
    </row>
    <row r="1670" spans="1:5" x14ac:dyDescent="0.25">
      <c r="A1670">
        <v>4378599</v>
      </c>
      <c r="B1670" s="1">
        <v>203032.621305579</v>
      </c>
      <c r="C1670" s="1">
        <v>450624.68574053998</v>
      </c>
      <c r="D1670">
        <v>5.1177944000000003E-3</v>
      </c>
      <c r="E1670" t="b">
        <v>0</v>
      </c>
    </row>
    <row r="1671" spans="1:5" x14ac:dyDescent="0.25">
      <c r="A1671">
        <v>3829663</v>
      </c>
      <c r="B1671" s="1">
        <v>198286.53652415899</v>
      </c>
      <c r="C1671" s="1">
        <v>431336.155464307</v>
      </c>
      <c r="D1671">
        <v>1.6893544E-3</v>
      </c>
      <c r="E1671" t="b">
        <v>0</v>
      </c>
    </row>
    <row r="1672" spans="1:5" x14ac:dyDescent="0.25">
      <c r="A1672">
        <v>4378596</v>
      </c>
      <c r="B1672" s="1">
        <v>202474.25839011799</v>
      </c>
      <c r="C1672" s="1">
        <v>450624.68574053998</v>
      </c>
      <c r="D1672">
        <v>6.6611129999999998E-3</v>
      </c>
      <c r="E1672" t="b">
        <v>0</v>
      </c>
    </row>
    <row r="1673" spans="1:5" x14ac:dyDescent="0.25">
      <c r="A1673">
        <v>3829660</v>
      </c>
      <c r="B1673" s="1">
        <v>197728.17360869699</v>
      </c>
      <c r="C1673" s="1">
        <v>431336.155464307</v>
      </c>
      <c r="D1673">
        <v>1.9167267000000001E-3</v>
      </c>
      <c r="E1673" t="b">
        <v>0</v>
      </c>
    </row>
    <row r="1674" spans="1:5" x14ac:dyDescent="0.25">
      <c r="A1674">
        <v>3944346</v>
      </c>
      <c r="B1674" s="1">
        <v>199868.56478463201</v>
      </c>
      <c r="C1674" s="1">
        <v>435365.79270864499</v>
      </c>
      <c r="D1674">
        <v>3.3391367000000002E-3</v>
      </c>
      <c r="E1674" t="b">
        <v>0</v>
      </c>
    </row>
    <row r="1675" spans="1:5" x14ac:dyDescent="0.25">
      <c r="A1675">
        <v>4378597</v>
      </c>
      <c r="B1675" s="1">
        <v>202660.37936193901</v>
      </c>
      <c r="C1675" s="1">
        <v>450624.68574053998</v>
      </c>
      <c r="D1675">
        <v>6.3308089999999997E-3</v>
      </c>
      <c r="E1675" t="b">
        <v>0</v>
      </c>
    </row>
    <row r="1676" spans="1:5" x14ac:dyDescent="0.25">
      <c r="A1676">
        <v>3829661</v>
      </c>
      <c r="B1676" s="1">
        <v>197914.29458051801</v>
      </c>
      <c r="C1676" s="1">
        <v>431336.155464307</v>
      </c>
      <c r="D1676">
        <v>2.1622913999999999E-3</v>
      </c>
      <c r="E1676" t="b">
        <v>0</v>
      </c>
    </row>
    <row r="1677" spans="1:5" x14ac:dyDescent="0.25">
      <c r="A1677">
        <v>3944347</v>
      </c>
      <c r="B1677" s="1">
        <v>200054.68575645299</v>
      </c>
      <c r="C1677" s="1">
        <v>435365.79270864499</v>
      </c>
      <c r="D1677">
        <v>2.7110622000000003E-3</v>
      </c>
      <c r="E1677" t="b">
        <v>0</v>
      </c>
    </row>
    <row r="1678" spans="1:5" x14ac:dyDescent="0.25">
      <c r="A1678">
        <v>4632556</v>
      </c>
      <c r="B1678" s="1">
        <v>229647.92027589999</v>
      </c>
      <c r="C1678" s="1">
        <v>459543.616174675</v>
      </c>
      <c r="D1678">
        <v>6.9223663000000006E-3</v>
      </c>
      <c r="E1678" t="b">
        <v>0</v>
      </c>
    </row>
    <row r="1679" spans="1:5" x14ac:dyDescent="0.25">
      <c r="A1679">
        <v>3829654</v>
      </c>
      <c r="B1679" s="1">
        <v>196611.447777775</v>
      </c>
      <c r="C1679" s="1">
        <v>431336.155464307</v>
      </c>
      <c r="D1679">
        <v>1.4729404E-3</v>
      </c>
      <c r="E1679" t="b">
        <v>1</v>
      </c>
    </row>
    <row r="1680" spans="1:5" x14ac:dyDescent="0.25">
      <c r="A1680">
        <v>3944336</v>
      </c>
      <c r="B1680" s="1">
        <v>198007.35506642799</v>
      </c>
      <c r="C1680" s="1">
        <v>435365.79270864499</v>
      </c>
      <c r="D1680">
        <v>1.5552151999999998E-3</v>
      </c>
      <c r="E1680" t="b">
        <v>0</v>
      </c>
    </row>
    <row r="1681" spans="1:5" x14ac:dyDescent="0.25">
      <c r="A1681">
        <v>4632555</v>
      </c>
      <c r="B1681" s="1">
        <v>229461.799304079</v>
      </c>
      <c r="C1681" s="1">
        <v>459543.616174675</v>
      </c>
      <c r="D1681">
        <v>1.00100235E-2</v>
      </c>
      <c r="E1681" t="b">
        <v>0</v>
      </c>
    </row>
    <row r="1682" spans="1:5" x14ac:dyDescent="0.25">
      <c r="A1682">
        <v>3944337</v>
      </c>
      <c r="B1682" s="1">
        <v>198193.47603824901</v>
      </c>
      <c r="C1682" s="1">
        <v>435365.79270864499</v>
      </c>
      <c r="D1682">
        <v>1.5521337000000001E-3</v>
      </c>
      <c r="E1682" t="b">
        <v>0</v>
      </c>
    </row>
    <row r="1683" spans="1:5" x14ac:dyDescent="0.25">
      <c r="A1683">
        <v>3944338</v>
      </c>
      <c r="B1683" s="1">
        <v>198379.597010069</v>
      </c>
      <c r="C1683" s="1">
        <v>435365.79270864499</v>
      </c>
      <c r="D1683">
        <v>1.7578067E-3</v>
      </c>
      <c r="E1683" t="b">
        <v>0</v>
      </c>
    </row>
    <row r="1684" spans="1:5" x14ac:dyDescent="0.25">
      <c r="A1684">
        <v>4607990</v>
      </c>
      <c r="B1684" s="1">
        <v>210663.58115021701</v>
      </c>
      <c r="C1684" s="1">
        <v>458683.96022921603</v>
      </c>
      <c r="D1684">
        <v>2.0107431000000002E-3</v>
      </c>
      <c r="E1684" t="b">
        <v>0</v>
      </c>
    </row>
    <row r="1685" spans="1:5" x14ac:dyDescent="0.25">
      <c r="A1685">
        <v>4198384</v>
      </c>
      <c r="B1685" s="1">
        <v>241559.66247240599</v>
      </c>
      <c r="C1685" s="1">
        <v>444284.723142781</v>
      </c>
      <c r="D1685">
        <v>1.2394422E-2</v>
      </c>
      <c r="E1685" t="b">
        <v>0</v>
      </c>
    </row>
    <row r="1686" spans="1:5" x14ac:dyDescent="0.25">
      <c r="A1686">
        <v>4607991</v>
      </c>
      <c r="B1686" s="1">
        <v>210849.70212203701</v>
      </c>
      <c r="C1686" s="1">
        <v>458683.96022921603</v>
      </c>
      <c r="D1686">
        <v>1.9738208000000001E-3</v>
      </c>
      <c r="E1686" t="b">
        <v>0</v>
      </c>
    </row>
    <row r="1687" spans="1:5" x14ac:dyDescent="0.25">
      <c r="A1687">
        <v>4198385</v>
      </c>
      <c r="B1687" s="1">
        <v>241745.78344422701</v>
      </c>
      <c r="C1687" s="1">
        <v>444284.723142781</v>
      </c>
      <c r="D1687">
        <v>1.1549841E-2</v>
      </c>
      <c r="E1687" t="b">
        <v>0</v>
      </c>
    </row>
    <row r="1688" spans="1:5" x14ac:dyDescent="0.25">
      <c r="A1688">
        <v>4607988</v>
      </c>
      <c r="B1688" s="1">
        <v>210291.339206576</v>
      </c>
      <c r="C1688" s="1">
        <v>458683.96022921603</v>
      </c>
      <c r="D1688">
        <v>1.4513578E-3</v>
      </c>
      <c r="E1688" t="b">
        <v>1</v>
      </c>
    </row>
    <row r="1689" spans="1:5" x14ac:dyDescent="0.25">
      <c r="A1689">
        <v>4198386</v>
      </c>
      <c r="B1689" s="1">
        <v>241931.90441604701</v>
      </c>
      <c r="C1689" s="1">
        <v>444284.723142781</v>
      </c>
      <c r="D1689">
        <v>1.1981114999999999E-2</v>
      </c>
      <c r="E1689" t="b">
        <v>0</v>
      </c>
    </row>
    <row r="1690" spans="1:5" x14ac:dyDescent="0.25">
      <c r="A1690">
        <v>3944334</v>
      </c>
      <c r="B1690" s="1">
        <v>197635.11312278701</v>
      </c>
      <c r="C1690" s="1">
        <v>435365.79270864499</v>
      </c>
      <c r="D1690">
        <v>1.3934240000000001E-3</v>
      </c>
      <c r="E1690" t="b">
        <v>0</v>
      </c>
    </row>
    <row r="1691" spans="1:5" x14ac:dyDescent="0.25">
      <c r="A1691">
        <v>4607989</v>
      </c>
      <c r="B1691" s="1">
        <v>210477.460178396</v>
      </c>
      <c r="C1691" s="1">
        <v>458683.96022921603</v>
      </c>
      <c r="D1691">
        <v>1.8679560999999999E-3</v>
      </c>
      <c r="E1691" t="b">
        <v>0</v>
      </c>
    </row>
    <row r="1692" spans="1:5" x14ac:dyDescent="0.25">
      <c r="A1692">
        <v>4198387</v>
      </c>
      <c r="B1692" s="1">
        <v>242118.02538786799</v>
      </c>
      <c r="C1692" s="1">
        <v>444284.723142781</v>
      </c>
      <c r="D1692">
        <v>1.2865307999999999E-2</v>
      </c>
      <c r="E1692" t="b">
        <v>0</v>
      </c>
    </row>
    <row r="1693" spans="1:5" x14ac:dyDescent="0.25">
      <c r="A1693">
        <v>3944335</v>
      </c>
      <c r="B1693" s="1">
        <v>197821.23409460799</v>
      </c>
      <c r="C1693" s="1">
        <v>435365.79270864499</v>
      </c>
      <c r="D1693">
        <v>1.5073452000000001E-3</v>
      </c>
      <c r="E1693" t="b">
        <v>0</v>
      </c>
    </row>
    <row r="1694" spans="1:5" x14ac:dyDescent="0.25">
      <c r="A1694">
        <v>4198388</v>
      </c>
      <c r="B1694" s="1">
        <v>242304.14635968799</v>
      </c>
      <c r="C1694" s="1">
        <v>444284.723142781</v>
      </c>
      <c r="D1694">
        <v>1.0970209E-2</v>
      </c>
      <c r="E1694" t="b">
        <v>0</v>
      </c>
    </row>
    <row r="1695" spans="1:5" x14ac:dyDescent="0.25">
      <c r="A1695">
        <v>4607987</v>
      </c>
      <c r="B1695" s="1">
        <v>210105.21823475501</v>
      </c>
      <c r="C1695" s="1">
        <v>458683.96022921603</v>
      </c>
      <c r="D1695">
        <v>7.1961599999999998E-7</v>
      </c>
      <c r="E1695" t="b">
        <v>1</v>
      </c>
    </row>
    <row r="1696" spans="1:5" x14ac:dyDescent="0.25">
      <c r="A1696">
        <v>4198389</v>
      </c>
      <c r="B1696" s="1">
        <v>242490.26733150799</v>
      </c>
      <c r="C1696" s="1">
        <v>444284.723142781</v>
      </c>
      <c r="D1696">
        <v>9.2528059999999988E-3</v>
      </c>
      <c r="E1696" t="b">
        <v>0</v>
      </c>
    </row>
    <row r="1697" spans="1:5" x14ac:dyDescent="0.25">
      <c r="A1697">
        <v>4198390</v>
      </c>
      <c r="B1697" s="1">
        <v>242676.388303329</v>
      </c>
      <c r="C1697" s="1">
        <v>444284.723142781</v>
      </c>
      <c r="D1697">
        <v>7.1964379999999994E-3</v>
      </c>
      <c r="E1697" t="b">
        <v>0</v>
      </c>
    </row>
    <row r="1698" spans="1:5" x14ac:dyDescent="0.25">
      <c r="A1698">
        <v>4493299</v>
      </c>
      <c r="B1698" s="1">
        <v>207592.58511518</v>
      </c>
      <c r="C1698" s="1">
        <v>454654.32298487797</v>
      </c>
      <c r="D1698">
        <v>1.7723090000000001E-3</v>
      </c>
      <c r="E1698" t="b">
        <v>0</v>
      </c>
    </row>
    <row r="1699" spans="1:5" x14ac:dyDescent="0.25">
      <c r="A1699">
        <v>4607992</v>
      </c>
      <c r="B1699" s="1">
        <v>211035.82309385799</v>
      </c>
      <c r="C1699" s="1">
        <v>458683.96022921603</v>
      </c>
      <c r="D1699">
        <v>2.1260274999999997E-3</v>
      </c>
      <c r="E1699" t="b">
        <v>0</v>
      </c>
    </row>
    <row r="1700" spans="1:5" x14ac:dyDescent="0.25">
      <c r="A1700">
        <v>4378620</v>
      </c>
      <c r="B1700" s="1">
        <v>206941.16171380799</v>
      </c>
      <c r="C1700" s="1">
        <v>450624.68574053998</v>
      </c>
      <c r="D1700">
        <v>2.4540396000000001E-3</v>
      </c>
      <c r="E1700" t="b">
        <v>0</v>
      </c>
    </row>
    <row r="1701" spans="1:5" x14ac:dyDescent="0.25">
      <c r="A1701">
        <v>4378621</v>
      </c>
      <c r="B1701" s="1">
        <v>207127.282685629</v>
      </c>
      <c r="C1701" s="1">
        <v>450624.68574053998</v>
      </c>
      <c r="D1701">
        <v>2.2022791999999998E-3</v>
      </c>
      <c r="E1701" t="b">
        <v>0</v>
      </c>
    </row>
    <row r="1702" spans="1:5" x14ac:dyDescent="0.25">
      <c r="A1702">
        <v>4222848</v>
      </c>
      <c r="B1702" s="1">
        <v>241559.66247240599</v>
      </c>
      <c r="C1702" s="1">
        <v>445144.37908823998</v>
      </c>
      <c r="D1702">
        <v>8.9271330000000003E-3</v>
      </c>
      <c r="E1702" t="b">
        <v>0</v>
      </c>
    </row>
    <row r="1703" spans="1:5" x14ac:dyDescent="0.25">
      <c r="A1703">
        <v>4222849</v>
      </c>
      <c r="B1703" s="1">
        <v>241745.78344422701</v>
      </c>
      <c r="C1703" s="1">
        <v>445144.37908823998</v>
      </c>
      <c r="D1703">
        <v>7.491068E-3</v>
      </c>
      <c r="E1703" t="b">
        <v>0</v>
      </c>
    </row>
    <row r="1704" spans="1:5" x14ac:dyDescent="0.25">
      <c r="A1704">
        <v>4222850</v>
      </c>
      <c r="B1704" s="1">
        <v>241931.90441604701</v>
      </c>
      <c r="C1704" s="1">
        <v>445144.37908823998</v>
      </c>
      <c r="D1704">
        <v>7.2113590000000005E-3</v>
      </c>
      <c r="E1704" t="b">
        <v>0</v>
      </c>
    </row>
    <row r="1705" spans="1:5" x14ac:dyDescent="0.25">
      <c r="A1705">
        <v>4288387</v>
      </c>
      <c r="B1705" s="1">
        <v>202753.43984784899</v>
      </c>
      <c r="C1705" s="1">
        <v>447454.70444166003</v>
      </c>
      <c r="D1705">
        <v>4.4400884999999998E-3</v>
      </c>
      <c r="E1705" t="b">
        <v>0</v>
      </c>
    </row>
    <row r="1706" spans="1:5" x14ac:dyDescent="0.25">
      <c r="A1706">
        <v>4222851</v>
      </c>
      <c r="B1706" s="1">
        <v>242118.02538786799</v>
      </c>
      <c r="C1706" s="1">
        <v>445144.37908823998</v>
      </c>
      <c r="D1706">
        <v>1.0779230000000001E-2</v>
      </c>
      <c r="E1706" t="b">
        <v>0</v>
      </c>
    </row>
    <row r="1707" spans="1:5" x14ac:dyDescent="0.25">
      <c r="A1707">
        <v>4222852</v>
      </c>
      <c r="B1707" s="1">
        <v>242304.14635968799</v>
      </c>
      <c r="C1707" s="1">
        <v>445144.37908823998</v>
      </c>
      <c r="D1707">
        <v>1.0241846000000001E-2</v>
      </c>
      <c r="E1707" t="b">
        <v>0</v>
      </c>
    </row>
    <row r="1708" spans="1:5" x14ac:dyDescent="0.25">
      <c r="A1708">
        <v>4288389</v>
      </c>
      <c r="B1708" s="1">
        <v>203125.68179149</v>
      </c>
      <c r="C1708" s="1">
        <v>447454.70444166003</v>
      </c>
      <c r="D1708">
        <v>2.8814539999999999E-3</v>
      </c>
      <c r="E1708" t="b">
        <v>0</v>
      </c>
    </row>
    <row r="1709" spans="1:5" x14ac:dyDescent="0.25">
      <c r="A1709">
        <v>4222853</v>
      </c>
      <c r="B1709" s="1">
        <v>242490.26733150799</v>
      </c>
      <c r="C1709" s="1">
        <v>445144.37908823998</v>
      </c>
      <c r="D1709">
        <v>9.7477939999999989E-3</v>
      </c>
      <c r="E1709" t="b">
        <v>0</v>
      </c>
    </row>
    <row r="1710" spans="1:5" x14ac:dyDescent="0.25">
      <c r="A1710">
        <v>4288388</v>
      </c>
      <c r="B1710" s="1">
        <v>202939.56081966899</v>
      </c>
      <c r="C1710" s="1">
        <v>447454.70444166003</v>
      </c>
      <c r="D1710">
        <v>5.2796539999999999E-3</v>
      </c>
      <c r="E1710" t="b">
        <v>0</v>
      </c>
    </row>
    <row r="1711" spans="1:5" x14ac:dyDescent="0.25">
      <c r="A1711">
        <v>4222854</v>
      </c>
      <c r="B1711" s="1">
        <v>242676.388303329</v>
      </c>
      <c r="C1711" s="1">
        <v>445144.37908823998</v>
      </c>
      <c r="D1711">
        <v>1.0090056999999999E-2</v>
      </c>
      <c r="E1711" t="b">
        <v>0</v>
      </c>
    </row>
    <row r="1712" spans="1:5" x14ac:dyDescent="0.25">
      <c r="A1712">
        <v>4222855</v>
      </c>
      <c r="B1712" s="1">
        <v>242862.509275149</v>
      </c>
      <c r="C1712" s="1">
        <v>445144.37908823998</v>
      </c>
      <c r="D1712">
        <v>8.6619690000000003E-3</v>
      </c>
      <c r="E1712" t="b">
        <v>0</v>
      </c>
    </row>
    <row r="1713" spans="1:5" x14ac:dyDescent="0.25">
      <c r="A1713">
        <v>4288390</v>
      </c>
      <c r="B1713" s="1">
        <v>203311.80276331</v>
      </c>
      <c r="C1713" s="1">
        <v>447454.70444166003</v>
      </c>
      <c r="D1713">
        <v>4.2427310000000005E-3</v>
      </c>
      <c r="E1713" t="b">
        <v>0</v>
      </c>
    </row>
    <row r="1714" spans="1:5" x14ac:dyDescent="0.25">
      <c r="A1714">
        <v>4222856</v>
      </c>
      <c r="B1714" s="1">
        <v>243048.63024696999</v>
      </c>
      <c r="C1714" s="1">
        <v>445144.37908823998</v>
      </c>
      <c r="D1714">
        <v>7.1723690000000005E-3</v>
      </c>
      <c r="E1714" t="b">
        <v>0</v>
      </c>
    </row>
    <row r="1715" spans="1:5" x14ac:dyDescent="0.25">
      <c r="A1715">
        <v>4222858</v>
      </c>
      <c r="B1715" s="1">
        <v>243420.872190611</v>
      </c>
      <c r="C1715" s="1">
        <v>445144.37908823998</v>
      </c>
      <c r="D1715">
        <v>6.7295903000000002E-3</v>
      </c>
      <c r="E1715" t="b">
        <v>0</v>
      </c>
    </row>
    <row r="1716" spans="1:5" x14ac:dyDescent="0.25">
      <c r="A1716">
        <v>4288398</v>
      </c>
      <c r="B1716" s="1">
        <v>204800.770537873</v>
      </c>
      <c r="C1716" s="1">
        <v>447454.70444166003</v>
      </c>
      <c r="D1716">
        <v>2.0441157000000002E-3</v>
      </c>
      <c r="E1716" t="b">
        <v>0</v>
      </c>
    </row>
    <row r="1717" spans="1:5" x14ac:dyDescent="0.25">
      <c r="A1717">
        <v>3829710</v>
      </c>
      <c r="B1717" s="1">
        <v>207034.22219971899</v>
      </c>
      <c r="C1717" s="1">
        <v>431336.155464307</v>
      </c>
      <c r="D1717">
        <v>5.6686234000000004E-3</v>
      </c>
      <c r="E1717" t="b">
        <v>0</v>
      </c>
    </row>
    <row r="1718" spans="1:5" x14ac:dyDescent="0.25">
      <c r="A1718">
        <v>3805244</v>
      </c>
      <c r="B1718" s="1">
        <v>206661.98025607801</v>
      </c>
      <c r="C1718" s="1">
        <v>430476.49951884802</v>
      </c>
      <c r="D1718">
        <v>5.3565319999999998E-3</v>
      </c>
      <c r="E1718" t="b">
        <v>0</v>
      </c>
    </row>
    <row r="1719" spans="1:5" x14ac:dyDescent="0.25">
      <c r="A1719">
        <v>3805245</v>
      </c>
      <c r="B1719" s="1">
        <v>206848.10122789801</v>
      </c>
      <c r="C1719" s="1">
        <v>430476.49951884802</v>
      </c>
      <c r="D1719">
        <v>5.2069760000000003E-3</v>
      </c>
      <c r="E1719" t="b">
        <v>0</v>
      </c>
    </row>
    <row r="1720" spans="1:5" x14ac:dyDescent="0.25">
      <c r="A1720">
        <v>4354122</v>
      </c>
      <c r="B1720" s="1">
        <v>200613.048671914</v>
      </c>
      <c r="C1720" s="1">
        <v>449765.02979508101</v>
      </c>
      <c r="D1720">
        <v>6.5575264000000003E-3</v>
      </c>
      <c r="E1720" t="b">
        <v>0</v>
      </c>
    </row>
    <row r="1721" spans="1:5" x14ac:dyDescent="0.25">
      <c r="A1721">
        <v>4354123</v>
      </c>
      <c r="B1721" s="1">
        <v>200799.169643734</v>
      </c>
      <c r="C1721" s="1">
        <v>449765.02979508101</v>
      </c>
      <c r="D1721">
        <v>6.5087499999999998E-3</v>
      </c>
      <c r="E1721" t="b">
        <v>0</v>
      </c>
    </row>
    <row r="1722" spans="1:5" x14ac:dyDescent="0.25">
      <c r="A1722">
        <v>4354120</v>
      </c>
      <c r="B1722" s="1">
        <v>200240.80672827299</v>
      </c>
      <c r="C1722" s="1">
        <v>449765.02979508101</v>
      </c>
      <c r="D1722">
        <v>5.5929845000000002E-3</v>
      </c>
      <c r="E1722" t="b">
        <v>0</v>
      </c>
    </row>
    <row r="1723" spans="1:5" x14ac:dyDescent="0.25">
      <c r="A1723">
        <v>4354121</v>
      </c>
      <c r="B1723" s="1">
        <v>200426.92770009401</v>
      </c>
      <c r="C1723" s="1">
        <v>449765.02979508101</v>
      </c>
      <c r="D1723">
        <v>6.4139959999999999E-3</v>
      </c>
      <c r="E1723" t="b">
        <v>0</v>
      </c>
    </row>
    <row r="1724" spans="1:5" x14ac:dyDescent="0.25">
      <c r="A1724">
        <v>4354126</v>
      </c>
      <c r="B1724" s="1">
        <v>201357.532559196</v>
      </c>
      <c r="C1724" s="1">
        <v>449765.02979508101</v>
      </c>
      <c r="D1724">
        <v>6.9354424999999997E-3</v>
      </c>
      <c r="E1724" t="b">
        <v>0</v>
      </c>
    </row>
    <row r="1725" spans="1:5" x14ac:dyDescent="0.25">
      <c r="A1725">
        <v>4354127</v>
      </c>
      <c r="B1725" s="1">
        <v>201543.653531016</v>
      </c>
      <c r="C1725" s="1">
        <v>449765.02979508101</v>
      </c>
      <c r="D1725">
        <v>7.0081140000000002E-3</v>
      </c>
      <c r="E1725" t="b">
        <v>0</v>
      </c>
    </row>
    <row r="1726" spans="1:5" x14ac:dyDescent="0.25">
      <c r="A1726">
        <v>4354124</v>
      </c>
      <c r="B1726" s="1">
        <v>200985.29061555499</v>
      </c>
      <c r="C1726" s="1">
        <v>449765.02979508101</v>
      </c>
      <c r="D1726">
        <v>6.4570632999999995E-3</v>
      </c>
      <c r="E1726" t="b">
        <v>0</v>
      </c>
    </row>
    <row r="1727" spans="1:5" x14ac:dyDescent="0.25">
      <c r="A1727">
        <v>4354125</v>
      </c>
      <c r="B1727" s="1">
        <v>201171.41158737501</v>
      </c>
      <c r="C1727" s="1">
        <v>449765.02979508101</v>
      </c>
      <c r="D1727">
        <v>6.6134894999999999E-3</v>
      </c>
      <c r="E1727" t="b">
        <v>0</v>
      </c>
    </row>
    <row r="1728" spans="1:5" x14ac:dyDescent="0.25">
      <c r="A1728">
        <v>4354130</v>
      </c>
      <c r="B1728" s="1">
        <v>202102.01644647701</v>
      </c>
      <c r="C1728" s="1">
        <v>449765.02979508101</v>
      </c>
      <c r="D1728">
        <v>7.2745756999999999E-3</v>
      </c>
      <c r="E1728" t="b">
        <v>0</v>
      </c>
    </row>
    <row r="1729" spans="1:5" x14ac:dyDescent="0.25">
      <c r="A1729">
        <v>4354131</v>
      </c>
      <c r="B1729" s="1">
        <v>202288.13741829799</v>
      </c>
      <c r="C1729" s="1">
        <v>449765.02979508101</v>
      </c>
      <c r="D1729">
        <v>6.8415860000000002E-3</v>
      </c>
      <c r="E1729" t="b">
        <v>0</v>
      </c>
    </row>
    <row r="1730" spans="1:5" x14ac:dyDescent="0.25">
      <c r="A1730">
        <v>4354128</v>
      </c>
      <c r="B1730" s="1">
        <v>201729.77450283701</v>
      </c>
      <c r="C1730" s="1">
        <v>449765.02979508101</v>
      </c>
      <c r="D1730">
        <v>7.2809307000000004E-3</v>
      </c>
      <c r="E1730" t="b">
        <v>0</v>
      </c>
    </row>
    <row r="1731" spans="1:5" x14ac:dyDescent="0.25">
      <c r="A1731">
        <v>4354129</v>
      </c>
      <c r="B1731" s="1">
        <v>201915.89547465701</v>
      </c>
      <c r="C1731" s="1">
        <v>449765.02979508101</v>
      </c>
      <c r="D1731">
        <v>7.2237526999999998E-3</v>
      </c>
      <c r="E1731" t="b">
        <v>0</v>
      </c>
    </row>
    <row r="1732" spans="1:5" x14ac:dyDescent="0.25">
      <c r="A1732">
        <v>4354132</v>
      </c>
      <c r="B1732" s="1">
        <v>202474.25839011799</v>
      </c>
      <c r="C1732" s="1">
        <v>449765.02979508101</v>
      </c>
      <c r="D1732">
        <v>2.9925147000000002E-3</v>
      </c>
      <c r="E1732" t="b">
        <v>0</v>
      </c>
    </row>
    <row r="1733" spans="1:5" x14ac:dyDescent="0.25">
      <c r="A1733">
        <v>4608093</v>
      </c>
      <c r="B1733" s="1">
        <v>229834.04124771999</v>
      </c>
      <c r="C1733" s="1">
        <v>458683.96022921603</v>
      </c>
      <c r="D1733">
        <v>7.8240935000000005E-3</v>
      </c>
      <c r="E1733" t="b">
        <v>0</v>
      </c>
    </row>
    <row r="1734" spans="1:5" x14ac:dyDescent="0.25">
      <c r="A1734">
        <v>4468831</v>
      </c>
      <c r="B1734" s="1">
        <v>206848.10122789801</v>
      </c>
      <c r="C1734" s="1">
        <v>453794.667039419</v>
      </c>
      <c r="D1734">
        <v>1.6389042999999999E-3</v>
      </c>
      <c r="E1734" t="b">
        <v>0</v>
      </c>
    </row>
    <row r="1735" spans="1:5" x14ac:dyDescent="0.25">
      <c r="A1735">
        <v>4608091</v>
      </c>
      <c r="B1735" s="1">
        <v>229461.799304079</v>
      </c>
      <c r="C1735" s="1">
        <v>458683.96022921603</v>
      </c>
      <c r="D1735">
        <v>6.3081572000000001E-3</v>
      </c>
      <c r="E1735" t="b">
        <v>0</v>
      </c>
    </row>
    <row r="1736" spans="1:5" x14ac:dyDescent="0.25">
      <c r="A1736">
        <v>3805223</v>
      </c>
      <c r="B1736" s="1">
        <v>202753.43984784899</v>
      </c>
      <c r="C1736" s="1">
        <v>430476.49951884802</v>
      </c>
      <c r="D1736">
        <v>2.4356177E-3</v>
      </c>
      <c r="E1736" t="b">
        <v>0</v>
      </c>
    </row>
    <row r="1737" spans="1:5" x14ac:dyDescent="0.25">
      <c r="A1737">
        <v>3919899</v>
      </c>
      <c r="B1737" s="1">
        <v>203032.621305579</v>
      </c>
      <c r="C1737" s="1">
        <v>434506.13676318602</v>
      </c>
      <c r="D1737">
        <v>3.0262934999999999E-3</v>
      </c>
      <c r="E1737" t="b">
        <v>0</v>
      </c>
    </row>
    <row r="1738" spans="1:5" x14ac:dyDescent="0.25">
      <c r="A1738">
        <v>4354146</v>
      </c>
      <c r="B1738" s="1">
        <v>205079.951995604</v>
      </c>
      <c r="C1738" s="1">
        <v>449765.02979508101</v>
      </c>
      <c r="D1738">
        <v>2.2963392999999998E-3</v>
      </c>
      <c r="E1738" t="b">
        <v>0</v>
      </c>
    </row>
    <row r="1739" spans="1:5" x14ac:dyDescent="0.25">
      <c r="A1739">
        <v>3919898</v>
      </c>
      <c r="B1739" s="1">
        <v>202846.500333759</v>
      </c>
      <c r="C1739" s="1">
        <v>434506.13676318602</v>
      </c>
      <c r="D1739">
        <v>2.5069491000000001E-3</v>
      </c>
      <c r="E1739" t="b">
        <v>0</v>
      </c>
    </row>
    <row r="1740" spans="1:5" x14ac:dyDescent="0.25">
      <c r="A1740">
        <v>4354147</v>
      </c>
      <c r="B1740" s="1">
        <v>205266.07296742499</v>
      </c>
      <c r="C1740" s="1">
        <v>449765.02979508101</v>
      </c>
      <c r="D1740">
        <v>1.9936489000000001E-3</v>
      </c>
      <c r="E1740" t="b">
        <v>0</v>
      </c>
    </row>
    <row r="1741" spans="1:5" x14ac:dyDescent="0.25">
      <c r="A1741">
        <v>3919897</v>
      </c>
      <c r="B1741" s="1">
        <v>202660.37936193901</v>
      </c>
      <c r="C1741" s="1">
        <v>434506.13676318602</v>
      </c>
      <c r="D1741">
        <v>2.4855122000000001E-3</v>
      </c>
      <c r="E1741" t="b">
        <v>0</v>
      </c>
    </row>
    <row r="1742" spans="1:5" x14ac:dyDescent="0.25">
      <c r="A1742">
        <v>4239459</v>
      </c>
      <c r="B1742" s="1">
        <v>202753.43984784899</v>
      </c>
      <c r="C1742" s="1">
        <v>445735.39255074202</v>
      </c>
      <c r="D1742">
        <v>1.8194289E-3</v>
      </c>
      <c r="E1742" t="b">
        <v>0</v>
      </c>
    </row>
    <row r="1743" spans="1:5" x14ac:dyDescent="0.25">
      <c r="A1743">
        <v>4354145</v>
      </c>
      <c r="B1743" s="1">
        <v>204893.83102378401</v>
      </c>
      <c r="C1743" s="1">
        <v>449765.02979508101</v>
      </c>
      <c r="D1743">
        <v>2.2076020999999999E-3</v>
      </c>
      <c r="E1743" t="b">
        <v>0</v>
      </c>
    </row>
    <row r="1744" spans="1:5" x14ac:dyDescent="0.25">
      <c r="A1744">
        <v>4468832</v>
      </c>
      <c r="B1744" s="1">
        <v>207034.22219971899</v>
      </c>
      <c r="C1744" s="1">
        <v>453794.667039419</v>
      </c>
      <c r="D1744">
        <v>1.6905435E-3</v>
      </c>
      <c r="E1744" t="b">
        <v>0</v>
      </c>
    </row>
    <row r="1745" spans="1:5" x14ac:dyDescent="0.25">
      <c r="A1745">
        <v>3919903</v>
      </c>
      <c r="B1745" s="1">
        <v>203777.105192861</v>
      </c>
      <c r="C1745" s="1">
        <v>434506.13676318602</v>
      </c>
      <c r="D1745">
        <v>2.9316886000000002E-3</v>
      </c>
      <c r="E1745" t="b">
        <v>0</v>
      </c>
    </row>
    <row r="1746" spans="1:5" x14ac:dyDescent="0.25">
      <c r="A1746">
        <v>4354148</v>
      </c>
      <c r="B1746" s="1">
        <v>205452.19393924499</v>
      </c>
      <c r="C1746" s="1">
        <v>449765.02979508101</v>
      </c>
      <c r="D1746">
        <v>2.2196665000000001E-3</v>
      </c>
      <c r="E1746" t="b">
        <v>0</v>
      </c>
    </row>
    <row r="1747" spans="1:5" x14ac:dyDescent="0.25">
      <c r="A1747">
        <v>3919900</v>
      </c>
      <c r="B1747" s="1">
        <v>203218.74227739999</v>
      </c>
      <c r="C1747" s="1">
        <v>434506.13676318602</v>
      </c>
      <c r="D1747">
        <v>3.1879115E-3</v>
      </c>
      <c r="E1747" t="b">
        <v>0</v>
      </c>
    </row>
    <row r="1748" spans="1:5" x14ac:dyDescent="0.25">
      <c r="A1748">
        <v>4583533</v>
      </c>
      <c r="B1748" s="1">
        <v>211966.42795295999</v>
      </c>
      <c r="C1748" s="1">
        <v>457824.304283757</v>
      </c>
      <c r="D1748">
        <v>2.3084259999999997E-3</v>
      </c>
      <c r="E1748" t="b">
        <v>0</v>
      </c>
    </row>
    <row r="1749" spans="1:5" x14ac:dyDescent="0.25">
      <c r="A1749">
        <v>4583532</v>
      </c>
      <c r="B1749" s="1">
        <v>211780.306981139</v>
      </c>
      <c r="C1749" s="1">
        <v>457824.304283757</v>
      </c>
      <c r="D1749">
        <v>2.2109029999999997E-3</v>
      </c>
      <c r="E1749" t="b">
        <v>0</v>
      </c>
    </row>
    <row r="1750" spans="1:5" x14ac:dyDescent="0.25">
      <c r="A1750">
        <v>4083730</v>
      </c>
      <c r="B1750" s="1">
        <v>245375.142394725</v>
      </c>
      <c r="C1750" s="1">
        <v>440255.08589844202</v>
      </c>
      <c r="D1750">
        <v>1.1444347000000001E-2</v>
      </c>
      <c r="E1750" t="b">
        <v>0</v>
      </c>
    </row>
    <row r="1751" spans="1:5" x14ac:dyDescent="0.25">
      <c r="A1751">
        <v>4083731</v>
      </c>
      <c r="B1751" s="1">
        <v>245561.263366545</v>
      </c>
      <c r="C1751" s="1">
        <v>440255.08589844202</v>
      </c>
      <c r="D1751">
        <v>9.6753949999999998E-3</v>
      </c>
      <c r="E1751" t="b">
        <v>0</v>
      </c>
    </row>
    <row r="1752" spans="1:5" x14ac:dyDescent="0.25">
      <c r="A1752">
        <v>3919894</v>
      </c>
      <c r="B1752" s="1">
        <v>202102.01644647701</v>
      </c>
      <c r="C1752" s="1">
        <v>434506.13676318602</v>
      </c>
      <c r="D1752">
        <v>2.6324907000000002E-3</v>
      </c>
      <c r="E1752" t="b">
        <v>0</v>
      </c>
    </row>
    <row r="1753" spans="1:5" x14ac:dyDescent="0.25">
      <c r="A1753">
        <v>4083728</v>
      </c>
      <c r="B1753" s="1">
        <v>245002.90045108399</v>
      </c>
      <c r="C1753" s="1">
        <v>440255.08589844202</v>
      </c>
      <c r="D1753">
        <v>1.0852796E-2</v>
      </c>
      <c r="E1753" t="b">
        <v>0</v>
      </c>
    </row>
    <row r="1754" spans="1:5" x14ac:dyDescent="0.25">
      <c r="A1754">
        <v>4583531</v>
      </c>
      <c r="B1754" s="1">
        <v>211594.186009319</v>
      </c>
      <c r="C1754" s="1">
        <v>457824.304283757</v>
      </c>
      <c r="D1754">
        <v>2.0195373000000002E-3</v>
      </c>
      <c r="E1754" t="b">
        <v>0</v>
      </c>
    </row>
    <row r="1755" spans="1:5" x14ac:dyDescent="0.25">
      <c r="A1755">
        <v>4583530</v>
      </c>
      <c r="B1755" s="1">
        <v>211408.06503749799</v>
      </c>
      <c r="C1755" s="1">
        <v>457824.304283757</v>
      </c>
      <c r="D1755">
        <v>2.3028708000000001E-3</v>
      </c>
      <c r="E1755" t="b">
        <v>0</v>
      </c>
    </row>
    <row r="1756" spans="1:5" x14ac:dyDescent="0.25">
      <c r="A1756">
        <v>3919884</v>
      </c>
      <c r="B1756" s="1">
        <v>200240.80672827299</v>
      </c>
      <c r="C1756" s="1">
        <v>434506.13676318602</v>
      </c>
      <c r="D1756">
        <v>2.3937070000000001E-3</v>
      </c>
      <c r="E1756" t="b">
        <v>0</v>
      </c>
    </row>
    <row r="1757" spans="1:5" x14ac:dyDescent="0.25">
      <c r="A1757">
        <v>3919877</v>
      </c>
      <c r="B1757" s="1">
        <v>198937.95992553001</v>
      </c>
      <c r="C1757" s="1">
        <v>434506.13676318602</v>
      </c>
      <c r="D1757">
        <v>1.8914957E-3</v>
      </c>
      <c r="E1757" t="b">
        <v>0</v>
      </c>
    </row>
    <row r="1758" spans="1:5" x14ac:dyDescent="0.25">
      <c r="A1758">
        <v>4378624</v>
      </c>
      <c r="B1758" s="1">
        <v>207685.64560108999</v>
      </c>
      <c r="C1758" s="1">
        <v>450624.68574053998</v>
      </c>
      <c r="D1758">
        <v>2.4245731999999998E-3</v>
      </c>
      <c r="E1758" t="b">
        <v>0</v>
      </c>
    </row>
    <row r="1759" spans="1:5" x14ac:dyDescent="0.25">
      <c r="A1759">
        <v>4378625</v>
      </c>
      <c r="B1759" s="1">
        <v>207871.76657291001</v>
      </c>
      <c r="C1759" s="1">
        <v>450624.68574053998</v>
      </c>
      <c r="D1759">
        <v>2.1469096E-3</v>
      </c>
      <c r="E1759" t="b">
        <v>0</v>
      </c>
    </row>
    <row r="1760" spans="1:5" x14ac:dyDescent="0.25">
      <c r="A1760">
        <v>4010074</v>
      </c>
      <c r="B1760" s="1">
        <v>196239.20583413399</v>
      </c>
      <c r="C1760" s="1">
        <v>437676.11806206597</v>
      </c>
      <c r="D1760">
        <v>1.3591232999999999E-3</v>
      </c>
      <c r="E1760" t="b">
        <v>1</v>
      </c>
    </row>
    <row r="1761" spans="1:5" x14ac:dyDescent="0.25">
      <c r="A1761">
        <v>4329664</v>
      </c>
      <c r="B1761" s="1">
        <v>201729.77450283701</v>
      </c>
      <c r="C1761" s="1">
        <v>448905.37384962197</v>
      </c>
      <c r="D1761">
        <v>6.9652532999999999E-3</v>
      </c>
      <c r="E1761" t="b">
        <v>0</v>
      </c>
    </row>
    <row r="1762" spans="1:5" x14ac:dyDescent="0.25">
      <c r="A1762">
        <v>4329665</v>
      </c>
      <c r="B1762" s="1">
        <v>201915.89547465701</v>
      </c>
      <c r="C1762" s="1">
        <v>448905.37384962197</v>
      </c>
      <c r="D1762">
        <v>3.4489566999999998E-3</v>
      </c>
      <c r="E1762" t="b">
        <v>0</v>
      </c>
    </row>
    <row r="1763" spans="1:5" x14ac:dyDescent="0.25">
      <c r="A1763">
        <v>4444363</v>
      </c>
      <c r="B1763" s="1">
        <v>206103.61734061601</v>
      </c>
      <c r="C1763" s="1">
        <v>452935.01109396003</v>
      </c>
      <c r="D1763">
        <v>2.8438303E-3</v>
      </c>
      <c r="E1763" t="b">
        <v>0</v>
      </c>
    </row>
    <row r="1764" spans="1:5" x14ac:dyDescent="0.25">
      <c r="A1764">
        <v>4444362</v>
      </c>
      <c r="B1764" s="1">
        <v>205917.49636879601</v>
      </c>
      <c r="C1764" s="1">
        <v>452935.01109396003</v>
      </c>
      <c r="D1764">
        <v>2.6062566000000001E-3</v>
      </c>
      <c r="E1764" t="b">
        <v>0</v>
      </c>
    </row>
    <row r="1765" spans="1:5" x14ac:dyDescent="0.25">
      <c r="A1765">
        <v>4329679</v>
      </c>
      <c r="B1765" s="1">
        <v>204521.58908014299</v>
      </c>
      <c r="C1765" s="1">
        <v>448905.37384962197</v>
      </c>
      <c r="D1765">
        <v>2.7383870000000001E-3</v>
      </c>
      <c r="E1765" t="b">
        <v>0</v>
      </c>
    </row>
    <row r="1766" spans="1:5" x14ac:dyDescent="0.25">
      <c r="A1766">
        <v>4444364</v>
      </c>
      <c r="B1766" s="1">
        <v>206289.738312437</v>
      </c>
      <c r="C1766" s="1">
        <v>452935.01109396003</v>
      </c>
      <c r="D1766">
        <v>1.9785920000000004E-3</v>
      </c>
      <c r="E1766" t="b">
        <v>0</v>
      </c>
    </row>
    <row r="1767" spans="1:5" x14ac:dyDescent="0.25">
      <c r="A1767">
        <v>4329683</v>
      </c>
      <c r="B1767" s="1">
        <v>205266.07296742499</v>
      </c>
      <c r="C1767" s="1">
        <v>448905.37384962197</v>
      </c>
      <c r="D1767">
        <v>1.7899706000000001E-3</v>
      </c>
      <c r="E1767" t="b">
        <v>0</v>
      </c>
    </row>
    <row r="1768" spans="1:5" x14ac:dyDescent="0.25">
      <c r="A1768">
        <v>4329680</v>
      </c>
      <c r="B1768" s="1">
        <v>204707.71005196299</v>
      </c>
      <c r="C1768" s="1">
        <v>448905.37384962197</v>
      </c>
      <c r="D1768">
        <v>2.3201194E-3</v>
      </c>
      <c r="E1768" t="b">
        <v>0</v>
      </c>
    </row>
    <row r="1769" spans="1:5" x14ac:dyDescent="0.25">
      <c r="A1769">
        <v>4329681</v>
      </c>
      <c r="B1769" s="1">
        <v>204893.83102378401</v>
      </c>
      <c r="C1769" s="1">
        <v>448905.37384962197</v>
      </c>
      <c r="D1769">
        <v>1.9440963000000001E-3</v>
      </c>
      <c r="E1769" t="b">
        <v>0</v>
      </c>
    </row>
    <row r="1770" spans="1:5" x14ac:dyDescent="0.25">
      <c r="A1770">
        <v>4329684</v>
      </c>
      <c r="B1770" s="1">
        <v>205452.19393924499</v>
      </c>
      <c r="C1770" s="1">
        <v>448905.37384962197</v>
      </c>
      <c r="D1770">
        <v>1.8437006E-3</v>
      </c>
      <c r="E1770" t="b">
        <v>0</v>
      </c>
    </row>
    <row r="1771" spans="1:5" x14ac:dyDescent="0.25">
      <c r="A1771">
        <v>4559068</v>
      </c>
      <c r="B1771" s="1">
        <v>211780.306981139</v>
      </c>
      <c r="C1771" s="1">
        <v>456964.64833829802</v>
      </c>
      <c r="D1771">
        <v>2.2799209000000003E-3</v>
      </c>
      <c r="E1771" t="b">
        <v>0</v>
      </c>
    </row>
    <row r="1772" spans="1:5" x14ac:dyDescent="0.25">
      <c r="A1772">
        <v>4559065</v>
      </c>
      <c r="B1772" s="1">
        <v>211221.94406567799</v>
      </c>
      <c r="C1772" s="1">
        <v>456964.64833829802</v>
      </c>
      <c r="D1772">
        <v>3.2436419999999997E-3</v>
      </c>
      <c r="E1772" t="b">
        <v>0</v>
      </c>
    </row>
    <row r="1773" spans="1:5" x14ac:dyDescent="0.25">
      <c r="A1773">
        <v>4559067</v>
      </c>
      <c r="B1773" s="1">
        <v>211594.186009319</v>
      </c>
      <c r="C1773" s="1">
        <v>456964.64833829802</v>
      </c>
      <c r="D1773">
        <v>2.8093329999999998E-3</v>
      </c>
      <c r="E1773" t="b">
        <v>0</v>
      </c>
    </row>
    <row r="1774" spans="1:5" x14ac:dyDescent="0.25">
      <c r="A1774">
        <v>3895451</v>
      </c>
      <c r="B1774" s="1">
        <v>206010.556854706</v>
      </c>
      <c r="C1774" s="1">
        <v>433646.48081772798</v>
      </c>
      <c r="D1774">
        <v>4.8419635999999997E-3</v>
      </c>
      <c r="E1774" t="b">
        <v>0</v>
      </c>
    </row>
    <row r="1775" spans="1:5" x14ac:dyDescent="0.25">
      <c r="A1775">
        <v>3895450</v>
      </c>
      <c r="B1775" s="1">
        <v>205824.435882886</v>
      </c>
      <c r="C1775" s="1">
        <v>433646.48081772798</v>
      </c>
      <c r="D1775">
        <v>4.0324613999999995E-3</v>
      </c>
      <c r="E1775" t="b">
        <v>0</v>
      </c>
    </row>
    <row r="1776" spans="1:5" x14ac:dyDescent="0.25">
      <c r="A1776">
        <v>3895449</v>
      </c>
      <c r="B1776" s="1">
        <v>205638.31491106501</v>
      </c>
      <c r="C1776" s="1">
        <v>433646.48081772798</v>
      </c>
      <c r="D1776">
        <v>3.8429817000000003E-3</v>
      </c>
      <c r="E1776" t="b">
        <v>0</v>
      </c>
    </row>
    <row r="1777" spans="1:5" x14ac:dyDescent="0.25">
      <c r="A1777">
        <v>4059267</v>
      </c>
      <c r="B1777" s="1">
        <v>245561.263366545</v>
      </c>
      <c r="C1777" s="1">
        <v>439395.42995298398</v>
      </c>
      <c r="D1777">
        <v>6.721716E-3</v>
      </c>
      <c r="E1777" t="b">
        <v>0</v>
      </c>
    </row>
    <row r="1778" spans="1:5" x14ac:dyDescent="0.25">
      <c r="A1778">
        <v>3870971</v>
      </c>
      <c r="B1778" s="1">
        <v>203032.621305579</v>
      </c>
      <c r="C1778" s="1">
        <v>432786.824872269</v>
      </c>
      <c r="D1778">
        <v>3.5140266000000002E-3</v>
      </c>
      <c r="E1778" t="b">
        <v>0</v>
      </c>
    </row>
    <row r="1779" spans="1:5" x14ac:dyDescent="0.25">
      <c r="A1779">
        <v>3870970</v>
      </c>
      <c r="B1779" s="1">
        <v>202846.500333759</v>
      </c>
      <c r="C1779" s="1">
        <v>432786.824872269</v>
      </c>
      <c r="D1779">
        <v>3.0072329999999998E-3</v>
      </c>
      <c r="E1779" t="b">
        <v>0</v>
      </c>
    </row>
    <row r="1780" spans="1:5" x14ac:dyDescent="0.25">
      <c r="A1780">
        <v>3870969</v>
      </c>
      <c r="B1780" s="1">
        <v>202660.37936193901</v>
      </c>
      <c r="C1780" s="1">
        <v>432786.824872269</v>
      </c>
      <c r="D1780">
        <v>3.0690689999999998E-3</v>
      </c>
      <c r="E1780" t="b">
        <v>0</v>
      </c>
    </row>
    <row r="1781" spans="1:5" x14ac:dyDescent="0.25">
      <c r="A1781">
        <v>3870974</v>
      </c>
      <c r="B1781" s="1">
        <v>203590.984221041</v>
      </c>
      <c r="C1781" s="1">
        <v>432786.824872269</v>
      </c>
      <c r="D1781">
        <v>3.4231736E-3</v>
      </c>
      <c r="E1781" t="b">
        <v>0</v>
      </c>
    </row>
    <row r="1782" spans="1:5" x14ac:dyDescent="0.25">
      <c r="A1782">
        <v>3870973</v>
      </c>
      <c r="B1782" s="1">
        <v>203404.86324922001</v>
      </c>
      <c r="C1782" s="1">
        <v>432786.824872269</v>
      </c>
      <c r="D1782">
        <v>3.7905681999999999E-3</v>
      </c>
      <c r="E1782" t="b">
        <v>0</v>
      </c>
    </row>
    <row r="1783" spans="1:5" x14ac:dyDescent="0.25">
      <c r="A1783">
        <v>3870972</v>
      </c>
      <c r="B1783" s="1">
        <v>203218.74227739999</v>
      </c>
      <c r="C1783" s="1">
        <v>432786.824872269</v>
      </c>
      <c r="D1783">
        <v>3.5167029999999999E-3</v>
      </c>
      <c r="E1783" t="b">
        <v>0</v>
      </c>
    </row>
    <row r="1784" spans="1:5" x14ac:dyDescent="0.25">
      <c r="A1784">
        <v>3870955</v>
      </c>
      <c r="B1784" s="1">
        <v>200054.68575645299</v>
      </c>
      <c r="C1784" s="1">
        <v>432786.824872269</v>
      </c>
      <c r="D1784">
        <v>3.2033419E-3</v>
      </c>
      <c r="E1784" t="b">
        <v>0</v>
      </c>
    </row>
    <row r="1785" spans="1:5" x14ac:dyDescent="0.25">
      <c r="A1785">
        <v>3870954</v>
      </c>
      <c r="B1785" s="1">
        <v>199868.56478463201</v>
      </c>
      <c r="C1785" s="1">
        <v>432786.824872269</v>
      </c>
      <c r="D1785">
        <v>2.3170344000000001E-3</v>
      </c>
      <c r="E1785" t="b">
        <v>0</v>
      </c>
    </row>
    <row r="1786" spans="1:5" x14ac:dyDescent="0.25">
      <c r="A1786">
        <v>3870958</v>
      </c>
      <c r="B1786" s="1">
        <v>200613.048671914</v>
      </c>
      <c r="C1786" s="1">
        <v>432786.824872269</v>
      </c>
      <c r="D1786">
        <v>2.9133113000000001E-3</v>
      </c>
      <c r="E1786" t="b">
        <v>0</v>
      </c>
    </row>
    <row r="1787" spans="1:5" x14ac:dyDescent="0.25">
      <c r="A1787">
        <v>3870947</v>
      </c>
      <c r="B1787" s="1">
        <v>198565.717981889</v>
      </c>
      <c r="C1787" s="1">
        <v>432786.824872269</v>
      </c>
      <c r="D1787">
        <v>1.6389714000000001E-3</v>
      </c>
      <c r="E1787" t="b">
        <v>0</v>
      </c>
    </row>
    <row r="1788" spans="1:5" x14ac:dyDescent="0.25">
      <c r="A1788">
        <v>3870948</v>
      </c>
      <c r="B1788" s="1">
        <v>198751.83895370999</v>
      </c>
      <c r="C1788" s="1">
        <v>432786.824872269</v>
      </c>
      <c r="D1788">
        <v>2.0750167000000001E-3</v>
      </c>
      <c r="E1788" t="b">
        <v>0</v>
      </c>
    </row>
    <row r="1789" spans="1:5" x14ac:dyDescent="0.25">
      <c r="A1789">
        <v>3985624</v>
      </c>
      <c r="B1789" s="1">
        <v>198844.89943962</v>
      </c>
      <c r="C1789" s="1">
        <v>436816.462116607</v>
      </c>
      <c r="D1789">
        <v>1.698197E-3</v>
      </c>
      <c r="E1789" t="b">
        <v>0</v>
      </c>
    </row>
    <row r="1790" spans="1:5" x14ac:dyDescent="0.25">
      <c r="A1790">
        <v>3985625</v>
      </c>
      <c r="B1790" s="1">
        <v>199031.02041144</v>
      </c>
      <c r="C1790" s="1">
        <v>436816.462116607</v>
      </c>
      <c r="D1790">
        <v>1.8764512E-3</v>
      </c>
      <c r="E1790" t="b">
        <v>0</v>
      </c>
    </row>
    <row r="1791" spans="1:5" x14ac:dyDescent="0.25">
      <c r="A1791">
        <v>3985626</v>
      </c>
      <c r="B1791" s="1">
        <v>199217.14138326101</v>
      </c>
      <c r="C1791" s="1">
        <v>436816.462116607</v>
      </c>
      <c r="D1791">
        <v>2.0829092E-3</v>
      </c>
      <c r="E1791" t="b">
        <v>0</v>
      </c>
    </row>
    <row r="1792" spans="1:5" x14ac:dyDescent="0.25">
      <c r="A1792">
        <v>3985620</v>
      </c>
      <c r="B1792" s="1">
        <v>198100.415552338</v>
      </c>
      <c r="C1792" s="1">
        <v>436816.462116607</v>
      </c>
      <c r="D1792">
        <v>1.5696814E-3</v>
      </c>
      <c r="E1792" t="b">
        <v>0</v>
      </c>
    </row>
    <row r="1793" spans="1:5" x14ac:dyDescent="0.25">
      <c r="A1793">
        <v>3985621</v>
      </c>
      <c r="B1793" s="1">
        <v>198286.53652415899</v>
      </c>
      <c r="C1793" s="1">
        <v>436816.462116607</v>
      </c>
      <c r="D1793">
        <v>1.8917065000000001E-3</v>
      </c>
      <c r="E1793" t="b">
        <v>0</v>
      </c>
    </row>
    <row r="1794" spans="1:5" x14ac:dyDescent="0.25">
      <c r="A1794">
        <v>3985622</v>
      </c>
      <c r="B1794" s="1">
        <v>198472.65749597899</v>
      </c>
      <c r="C1794" s="1">
        <v>436816.462116607</v>
      </c>
      <c r="D1794">
        <v>1.6181844999999999E-3</v>
      </c>
      <c r="E1794" t="b">
        <v>0</v>
      </c>
    </row>
    <row r="1795" spans="1:5" x14ac:dyDescent="0.25">
      <c r="A1795">
        <v>3985623</v>
      </c>
      <c r="B1795" s="1">
        <v>198658.7784678</v>
      </c>
      <c r="C1795" s="1">
        <v>436816.462116607</v>
      </c>
      <c r="D1795">
        <v>1.6222039000000001E-3</v>
      </c>
      <c r="E1795" t="b">
        <v>0</v>
      </c>
    </row>
    <row r="1796" spans="1:5" x14ac:dyDescent="0.25">
      <c r="A1796">
        <v>3985619</v>
      </c>
      <c r="B1796" s="1">
        <v>197914.29458051801</v>
      </c>
      <c r="C1796" s="1">
        <v>436816.462116607</v>
      </c>
      <c r="D1796">
        <v>1.8796360000000001E-3</v>
      </c>
      <c r="E1796" t="b">
        <v>0</v>
      </c>
    </row>
    <row r="1797" spans="1:5" x14ac:dyDescent="0.25">
      <c r="A1797">
        <v>4329654</v>
      </c>
      <c r="B1797" s="1">
        <v>199868.56478463201</v>
      </c>
      <c r="C1797" s="1">
        <v>448905.37384962197</v>
      </c>
      <c r="D1797">
        <v>6.50974E-3</v>
      </c>
      <c r="E1797" t="b">
        <v>0</v>
      </c>
    </row>
    <row r="1798" spans="1:5" x14ac:dyDescent="0.25">
      <c r="A1798">
        <v>4329655</v>
      </c>
      <c r="B1798" s="1">
        <v>200054.68575645299</v>
      </c>
      <c r="C1798" s="1">
        <v>448905.37384962197</v>
      </c>
      <c r="D1798">
        <v>6.4527040000000001E-3</v>
      </c>
      <c r="E1798" t="b">
        <v>0</v>
      </c>
    </row>
    <row r="1799" spans="1:5" x14ac:dyDescent="0.25">
      <c r="A1799">
        <v>4329653</v>
      </c>
      <c r="B1799" s="1">
        <v>199682.44381281201</v>
      </c>
      <c r="C1799" s="1">
        <v>448905.37384962197</v>
      </c>
      <c r="D1799">
        <v>5.8854504000000005E-3</v>
      </c>
      <c r="E1799" t="b">
        <v>0</v>
      </c>
    </row>
    <row r="1800" spans="1:5" x14ac:dyDescent="0.25">
      <c r="A1800">
        <v>4444347</v>
      </c>
      <c r="B1800" s="1">
        <v>203125.68179149</v>
      </c>
      <c r="C1800" s="1">
        <v>452935.01109396003</v>
      </c>
      <c r="D1800">
        <v>4.4334480000000004E-3</v>
      </c>
      <c r="E1800" t="b">
        <v>0</v>
      </c>
    </row>
    <row r="1801" spans="1:5" x14ac:dyDescent="0.25">
      <c r="A1801">
        <v>4329658</v>
      </c>
      <c r="B1801" s="1">
        <v>200613.048671914</v>
      </c>
      <c r="C1801" s="1">
        <v>448905.37384962197</v>
      </c>
      <c r="D1801">
        <v>6.802626E-3</v>
      </c>
      <c r="E1801" t="b">
        <v>0</v>
      </c>
    </row>
    <row r="1802" spans="1:5" x14ac:dyDescent="0.25">
      <c r="A1802">
        <v>4444346</v>
      </c>
      <c r="B1802" s="1">
        <v>202939.56081966899</v>
      </c>
      <c r="C1802" s="1">
        <v>452935.01109396003</v>
      </c>
      <c r="D1802">
        <v>6.5416289999999993E-3</v>
      </c>
      <c r="E1802" t="b">
        <v>0</v>
      </c>
    </row>
    <row r="1803" spans="1:5" x14ac:dyDescent="0.25">
      <c r="A1803">
        <v>4329659</v>
      </c>
      <c r="B1803" s="1">
        <v>200799.169643734</v>
      </c>
      <c r="C1803" s="1">
        <v>448905.37384962197</v>
      </c>
      <c r="D1803">
        <v>6.9406895000000005E-3</v>
      </c>
      <c r="E1803" t="b">
        <v>0</v>
      </c>
    </row>
    <row r="1804" spans="1:5" x14ac:dyDescent="0.25">
      <c r="A1804">
        <v>4444345</v>
      </c>
      <c r="B1804" s="1">
        <v>202753.43984784899</v>
      </c>
      <c r="C1804" s="1">
        <v>452935.01109396003</v>
      </c>
      <c r="D1804">
        <v>6.3794450000000001E-3</v>
      </c>
      <c r="E1804" t="b">
        <v>0</v>
      </c>
    </row>
    <row r="1805" spans="1:5" x14ac:dyDescent="0.25">
      <c r="A1805">
        <v>4329656</v>
      </c>
      <c r="B1805" s="1">
        <v>200240.80672827299</v>
      </c>
      <c r="C1805" s="1">
        <v>448905.37384962197</v>
      </c>
      <c r="D1805">
        <v>6.4822357000000001E-3</v>
      </c>
      <c r="E1805" t="b">
        <v>0</v>
      </c>
    </row>
    <row r="1806" spans="1:5" x14ac:dyDescent="0.25">
      <c r="A1806">
        <v>4214970</v>
      </c>
      <c r="B1806" s="1">
        <v>198100.415552338</v>
      </c>
      <c r="C1806" s="1">
        <v>444875.73660528398</v>
      </c>
      <c r="D1806">
        <v>1.3950737000000002E-3</v>
      </c>
      <c r="E1806" t="b">
        <v>0</v>
      </c>
    </row>
    <row r="1807" spans="1:5" x14ac:dyDescent="0.25">
      <c r="A1807">
        <v>4444344</v>
      </c>
      <c r="B1807" s="1">
        <v>202567.318876028</v>
      </c>
      <c r="C1807" s="1">
        <v>452935.01109396003</v>
      </c>
      <c r="D1807">
        <v>2.1393833999999996E-3</v>
      </c>
      <c r="E1807" t="b">
        <v>1</v>
      </c>
    </row>
    <row r="1808" spans="1:5" x14ac:dyDescent="0.25">
      <c r="A1808">
        <v>4329657</v>
      </c>
      <c r="B1808" s="1">
        <v>200426.92770009401</v>
      </c>
      <c r="C1808" s="1">
        <v>448905.37384962197</v>
      </c>
      <c r="D1808">
        <v>6.5456845000000001E-3</v>
      </c>
      <c r="E1808" t="b">
        <v>0</v>
      </c>
    </row>
    <row r="1809" spans="1:5" x14ac:dyDescent="0.25">
      <c r="A1809">
        <v>4214971</v>
      </c>
      <c r="B1809" s="1">
        <v>198286.53652415899</v>
      </c>
      <c r="C1809" s="1">
        <v>444875.73660528398</v>
      </c>
      <c r="D1809">
        <v>1.787828E-3</v>
      </c>
      <c r="E1809" t="b">
        <v>0</v>
      </c>
    </row>
    <row r="1810" spans="1:5" x14ac:dyDescent="0.25">
      <c r="A1810">
        <v>4329662</v>
      </c>
      <c r="B1810" s="1">
        <v>201357.532559196</v>
      </c>
      <c r="C1810" s="1">
        <v>448905.37384962197</v>
      </c>
      <c r="D1810">
        <v>7.0926039999999997E-3</v>
      </c>
      <c r="E1810" t="b">
        <v>0</v>
      </c>
    </row>
    <row r="1811" spans="1:5" x14ac:dyDescent="0.25">
      <c r="A1811">
        <v>4329663</v>
      </c>
      <c r="B1811" s="1">
        <v>201543.653531016</v>
      </c>
      <c r="C1811" s="1">
        <v>448905.37384962197</v>
      </c>
      <c r="D1811">
        <v>7.3902309999999997E-3</v>
      </c>
      <c r="E1811" t="b">
        <v>0</v>
      </c>
    </row>
    <row r="1812" spans="1:5" x14ac:dyDescent="0.25">
      <c r="A1812">
        <v>4329660</v>
      </c>
      <c r="B1812" s="1">
        <v>200985.29061555499</v>
      </c>
      <c r="C1812" s="1">
        <v>448905.37384962197</v>
      </c>
      <c r="D1812">
        <v>6.9689000000000001E-3</v>
      </c>
      <c r="E1812" t="b">
        <v>0</v>
      </c>
    </row>
    <row r="1813" spans="1:5" x14ac:dyDescent="0.25">
      <c r="A1813">
        <v>4329661</v>
      </c>
      <c r="B1813" s="1">
        <v>201171.41158737501</v>
      </c>
      <c r="C1813" s="1">
        <v>448905.37384962197</v>
      </c>
      <c r="D1813">
        <v>7.1368840000000005E-3</v>
      </c>
      <c r="E1813" t="b">
        <v>0</v>
      </c>
    </row>
    <row r="1814" spans="1:5" x14ac:dyDescent="0.25">
      <c r="A1814">
        <v>3961148</v>
      </c>
      <c r="B1814" s="1">
        <v>196611.447777775</v>
      </c>
      <c r="C1814" s="1">
        <v>435956.80617114803</v>
      </c>
      <c r="D1814">
        <v>1.4841381999999999E-3</v>
      </c>
      <c r="E1814" t="b">
        <v>0</v>
      </c>
    </row>
    <row r="1815" spans="1:5" x14ac:dyDescent="0.25">
      <c r="A1815">
        <v>3961149</v>
      </c>
      <c r="B1815" s="1">
        <v>196797.568749595</v>
      </c>
      <c r="C1815" s="1">
        <v>435956.80617114803</v>
      </c>
      <c r="D1815">
        <v>1.5355167999999998E-3</v>
      </c>
      <c r="E1815" t="b">
        <v>0</v>
      </c>
    </row>
    <row r="1816" spans="1:5" x14ac:dyDescent="0.25">
      <c r="A1816">
        <v>3961150</v>
      </c>
      <c r="B1816" s="1">
        <v>196983.68972141601</v>
      </c>
      <c r="C1816" s="1">
        <v>435956.80617114803</v>
      </c>
      <c r="D1816">
        <v>1.7352738999999999E-3</v>
      </c>
      <c r="E1816" t="b">
        <v>0</v>
      </c>
    </row>
    <row r="1817" spans="1:5" x14ac:dyDescent="0.25">
      <c r="A1817">
        <v>3961151</v>
      </c>
      <c r="B1817" s="1">
        <v>197169.81069323601</v>
      </c>
      <c r="C1817" s="1">
        <v>435956.80617114803</v>
      </c>
      <c r="D1817">
        <v>1.7495474000000001E-3</v>
      </c>
      <c r="E1817" t="b">
        <v>0</v>
      </c>
    </row>
    <row r="1818" spans="1:5" x14ac:dyDescent="0.25">
      <c r="A1818">
        <v>3870991</v>
      </c>
      <c r="B1818" s="1">
        <v>206755.04074198799</v>
      </c>
      <c r="C1818" s="1">
        <v>432786.824872269</v>
      </c>
      <c r="D1818">
        <v>7.0708026000000004E-3</v>
      </c>
      <c r="E1818" t="b">
        <v>0</v>
      </c>
    </row>
    <row r="1819" spans="1:5" x14ac:dyDescent="0.25">
      <c r="A1819">
        <v>3870990</v>
      </c>
      <c r="B1819" s="1">
        <v>206568.91977016701</v>
      </c>
      <c r="C1819" s="1">
        <v>432786.824872269</v>
      </c>
      <c r="D1819">
        <v>3.8666484E-3</v>
      </c>
      <c r="E1819" t="b">
        <v>0</v>
      </c>
    </row>
    <row r="1820" spans="1:5" x14ac:dyDescent="0.25">
      <c r="A1820">
        <v>3870989</v>
      </c>
      <c r="B1820" s="1">
        <v>206382.79879834701</v>
      </c>
      <c r="C1820" s="1">
        <v>432786.824872269</v>
      </c>
      <c r="D1820">
        <v>5.4100505999999998E-3</v>
      </c>
      <c r="E1820" t="b">
        <v>0</v>
      </c>
    </row>
    <row r="1821" spans="1:5" x14ac:dyDescent="0.25">
      <c r="A1821">
        <v>3846512</v>
      </c>
      <c r="B1821" s="1">
        <v>203963.22616468201</v>
      </c>
      <c r="C1821" s="1">
        <v>431927.16892680997</v>
      </c>
      <c r="D1821">
        <v>3.2062190999999998E-3</v>
      </c>
      <c r="E1821" t="b">
        <v>0</v>
      </c>
    </row>
    <row r="1822" spans="1:5" x14ac:dyDescent="0.25">
      <c r="A1822">
        <v>3846505</v>
      </c>
      <c r="B1822" s="1">
        <v>202660.37936193901</v>
      </c>
      <c r="C1822" s="1">
        <v>431927.16892680997</v>
      </c>
      <c r="D1822">
        <v>3.4240328000000003E-3</v>
      </c>
      <c r="E1822" t="b">
        <v>0</v>
      </c>
    </row>
    <row r="1823" spans="1:5" x14ac:dyDescent="0.25">
      <c r="A1823">
        <v>3846508</v>
      </c>
      <c r="B1823" s="1">
        <v>203218.74227739999</v>
      </c>
      <c r="C1823" s="1">
        <v>431927.16892680997</v>
      </c>
      <c r="D1823">
        <v>3.3936679999999999E-3</v>
      </c>
      <c r="E1823" t="b">
        <v>0</v>
      </c>
    </row>
    <row r="1824" spans="1:5" x14ac:dyDescent="0.25">
      <c r="A1824">
        <v>3846499</v>
      </c>
      <c r="B1824" s="1">
        <v>201543.653531016</v>
      </c>
      <c r="C1824" s="1">
        <v>431927.16892680997</v>
      </c>
      <c r="D1824">
        <v>3.0252447000000001E-3</v>
      </c>
      <c r="E1824" t="b">
        <v>0</v>
      </c>
    </row>
    <row r="1825" spans="1:5" x14ac:dyDescent="0.25">
      <c r="A1825">
        <v>3961185</v>
      </c>
      <c r="B1825" s="1">
        <v>203497.92373513099</v>
      </c>
      <c r="C1825" s="1">
        <v>435956.80617114803</v>
      </c>
      <c r="D1825">
        <v>2.5256644000000001E-3</v>
      </c>
      <c r="E1825" t="b">
        <v>0</v>
      </c>
    </row>
    <row r="1826" spans="1:5" x14ac:dyDescent="0.25">
      <c r="A1826">
        <v>4305187</v>
      </c>
      <c r="B1826" s="1">
        <v>199310.201869171</v>
      </c>
      <c r="C1826" s="1">
        <v>448045.717904163</v>
      </c>
      <c r="D1826">
        <v>6.1301145000000005E-3</v>
      </c>
      <c r="E1826" t="b">
        <v>0</v>
      </c>
    </row>
    <row r="1827" spans="1:5" x14ac:dyDescent="0.25">
      <c r="A1827">
        <v>4305186</v>
      </c>
      <c r="B1827" s="1">
        <v>199124.080897351</v>
      </c>
      <c r="C1827" s="1">
        <v>448045.717904163</v>
      </c>
      <c r="D1827">
        <v>2.0534531999999999E-3</v>
      </c>
      <c r="E1827" t="b">
        <v>1</v>
      </c>
    </row>
    <row r="1828" spans="1:5" x14ac:dyDescent="0.25">
      <c r="A1828">
        <v>3846489</v>
      </c>
      <c r="B1828" s="1">
        <v>199682.44381281201</v>
      </c>
      <c r="C1828" s="1">
        <v>431927.16892680997</v>
      </c>
      <c r="D1828">
        <v>1.8975335999999998E-3</v>
      </c>
      <c r="E1828" t="b">
        <v>0</v>
      </c>
    </row>
    <row r="1829" spans="1:5" x14ac:dyDescent="0.25">
      <c r="A1829">
        <v>4419879</v>
      </c>
      <c r="B1829" s="1">
        <v>202381.19790420801</v>
      </c>
      <c r="C1829" s="1">
        <v>452075.355148501</v>
      </c>
      <c r="D1829">
        <v>5.3947660000000005E-3</v>
      </c>
      <c r="E1829" t="b">
        <v>0</v>
      </c>
    </row>
    <row r="1830" spans="1:5" x14ac:dyDescent="0.25">
      <c r="A1830">
        <v>4305189</v>
      </c>
      <c r="B1830" s="1">
        <v>199682.44381281201</v>
      </c>
      <c r="C1830" s="1">
        <v>448045.717904163</v>
      </c>
      <c r="D1830">
        <v>6.4981259999999999E-3</v>
      </c>
      <c r="E1830" t="b">
        <v>0</v>
      </c>
    </row>
    <row r="1831" spans="1:5" x14ac:dyDescent="0.25">
      <c r="A1831">
        <v>3961176</v>
      </c>
      <c r="B1831" s="1">
        <v>201822.834988747</v>
      </c>
      <c r="C1831" s="1">
        <v>435956.80617114803</v>
      </c>
      <c r="D1831">
        <v>2.7048330000000002E-3</v>
      </c>
      <c r="E1831" t="b">
        <v>0</v>
      </c>
    </row>
    <row r="1832" spans="1:5" x14ac:dyDescent="0.25">
      <c r="A1832">
        <v>4419878</v>
      </c>
      <c r="B1832" s="1">
        <v>202195.07693238801</v>
      </c>
      <c r="C1832" s="1">
        <v>452075.355148501</v>
      </c>
      <c r="D1832">
        <v>6.241506E-3</v>
      </c>
      <c r="E1832" t="b">
        <v>0</v>
      </c>
    </row>
    <row r="1833" spans="1:5" x14ac:dyDescent="0.25">
      <c r="A1833">
        <v>4305188</v>
      </c>
      <c r="B1833" s="1">
        <v>199496.32284099099</v>
      </c>
      <c r="C1833" s="1">
        <v>448045.717904163</v>
      </c>
      <c r="D1833">
        <v>6.5694547000000004E-3</v>
      </c>
      <c r="E1833" t="b">
        <v>0</v>
      </c>
    </row>
    <row r="1834" spans="1:5" x14ac:dyDescent="0.25">
      <c r="A1834">
        <v>3961177</v>
      </c>
      <c r="B1834" s="1">
        <v>202008.95596056699</v>
      </c>
      <c r="C1834" s="1">
        <v>435956.80617114803</v>
      </c>
      <c r="D1834">
        <v>3.012631E-3</v>
      </c>
      <c r="E1834" t="b">
        <v>0</v>
      </c>
    </row>
    <row r="1835" spans="1:5" x14ac:dyDescent="0.25">
      <c r="A1835">
        <v>4419877</v>
      </c>
      <c r="B1835" s="1">
        <v>202008.95596056699</v>
      </c>
      <c r="C1835" s="1">
        <v>452075.355148501</v>
      </c>
      <c r="D1835">
        <v>6.3730689999999994E-3</v>
      </c>
      <c r="E1835" t="b">
        <v>0</v>
      </c>
    </row>
    <row r="1836" spans="1:5" x14ac:dyDescent="0.25">
      <c r="A1836">
        <v>4305191</v>
      </c>
      <c r="B1836" s="1">
        <v>200054.68575645299</v>
      </c>
      <c r="C1836" s="1">
        <v>448045.717904163</v>
      </c>
      <c r="D1836">
        <v>5.5799480000000004E-3</v>
      </c>
      <c r="E1836" t="b">
        <v>0</v>
      </c>
    </row>
    <row r="1837" spans="1:5" x14ac:dyDescent="0.25">
      <c r="A1837">
        <v>3961178</v>
      </c>
      <c r="B1837" s="1">
        <v>202195.07693238801</v>
      </c>
      <c r="C1837" s="1">
        <v>435956.80617114803</v>
      </c>
      <c r="D1837">
        <v>2.7895042999999996E-3</v>
      </c>
      <c r="E1837" t="b">
        <v>0</v>
      </c>
    </row>
    <row r="1838" spans="1:5" x14ac:dyDescent="0.25">
      <c r="A1838">
        <v>4419876</v>
      </c>
      <c r="B1838" s="1">
        <v>201822.834988747</v>
      </c>
      <c r="C1838" s="1">
        <v>452075.355148501</v>
      </c>
      <c r="D1838">
        <v>2.1595754000000001E-3</v>
      </c>
      <c r="E1838" t="b">
        <v>1</v>
      </c>
    </row>
    <row r="1839" spans="1:5" x14ac:dyDescent="0.25">
      <c r="A1839">
        <v>4305190</v>
      </c>
      <c r="B1839" s="1">
        <v>199868.56478463201</v>
      </c>
      <c r="C1839" s="1">
        <v>448045.717904163</v>
      </c>
      <c r="D1839">
        <v>5.8649936E-3</v>
      </c>
      <c r="E1839" t="b">
        <v>0</v>
      </c>
    </row>
    <row r="1840" spans="1:5" x14ac:dyDescent="0.25">
      <c r="A1840">
        <v>4305193</v>
      </c>
      <c r="B1840" s="1">
        <v>200426.92770009401</v>
      </c>
      <c r="C1840" s="1">
        <v>448045.717904163</v>
      </c>
      <c r="D1840">
        <v>5.8626670000000002E-3</v>
      </c>
      <c r="E1840" t="b">
        <v>0</v>
      </c>
    </row>
    <row r="1841" spans="1:5" x14ac:dyDescent="0.25">
      <c r="A1841">
        <v>3961172</v>
      </c>
      <c r="B1841" s="1">
        <v>201078.351101465</v>
      </c>
      <c r="C1841" s="1">
        <v>435956.80617114803</v>
      </c>
      <c r="D1841">
        <v>2.0501805000000001E-3</v>
      </c>
      <c r="E1841" t="b">
        <v>0</v>
      </c>
    </row>
    <row r="1842" spans="1:5" x14ac:dyDescent="0.25">
      <c r="A1842">
        <v>3846482</v>
      </c>
      <c r="B1842" s="1">
        <v>198379.597010069</v>
      </c>
      <c r="C1842" s="1">
        <v>431927.16892680997</v>
      </c>
      <c r="D1842">
        <v>1.7760118000000001E-3</v>
      </c>
      <c r="E1842" t="b">
        <v>0</v>
      </c>
    </row>
    <row r="1843" spans="1:5" x14ac:dyDescent="0.25">
      <c r="A1843">
        <v>4305192</v>
      </c>
      <c r="B1843" s="1">
        <v>200240.80672827299</v>
      </c>
      <c r="C1843" s="1">
        <v>448045.717904163</v>
      </c>
      <c r="D1843">
        <v>6.2887465000000002E-3</v>
      </c>
      <c r="E1843" t="b">
        <v>0</v>
      </c>
    </row>
    <row r="1844" spans="1:5" x14ac:dyDescent="0.25">
      <c r="A1844">
        <v>3846483</v>
      </c>
      <c r="B1844" s="1">
        <v>198565.717981889</v>
      </c>
      <c r="C1844" s="1">
        <v>431927.16892680997</v>
      </c>
      <c r="D1844">
        <v>1.5786864000000001E-3</v>
      </c>
      <c r="E1844" t="b">
        <v>0</v>
      </c>
    </row>
    <row r="1845" spans="1:5" x14ac:dyDescent="0.25">
      <c r="A1845">
        <v>3961173</v>
      </c>
      <c r="B1845" s="1">
        <v>201264.472073285</v>
      </c>
      <c r="C1845" s="1">
        <v>435956.80617114803</v>
      </c>
      <c r="D1845">
        <v>2.2795773000000002E-3</v>
      </c>
      <c r="E1845" t="b">
        <v>0</v>
      </c>
    </row>
    <row r="1846" spans="1:5" x14ac:dyDescent="0.25">
      <c r="A1846">
        <v>3961174</v>
      </c>
      <c r="B1846" s="1">
        <v>201450.59304510601</v>
      </c>
      <c r="C1846" s="1">
        <v>435956.80617114803</v>
      </c>
      <c r="D1846">
        <v>2.5699806999999997E-3</v>
      </c>
      <c r="E1846" t="b">
        <v>0</v>
      </c>
    </row>
    <row r="1847" spans="1:5" x14ac:dyDescent="0.25">
      <c r="A1847">
        <v>3846480</v>
      </c>
      <c r="B1847" s="1">
        <v>198007.35506642799</v>
      </c>
      <c r="C1847" s="1">
        <v>431927.16892680997</v>
      </c>
      <c r="D1847">
        <v>2.3548849999999997E-3</v>
      </c>
      <c r="E1847" t="b">
        <v>0</v>
      </c>
    </row>
    <row r="1848" spans="1:5" x14ac:dyDescent="0.25">
      <c r="A1848">
        <v>4305194</v>
      </c>
      <c r="B1848" s="1">
        <v>200613.048671914</v>
      </c>
      <c r="C1848" s="1">
        <v>448045.717904163</v>
      </c>
      <c r="D1848">
        <v>2.7658006999999999E-3</v>
      </c>
      <c r="E1848" t="b">
        <v>0</v>
      </c>
    </row>
    <row r="1849" spans="1:5" x14ac:dyDescent="0.25">
      <c r="A1849">
        <v>3846481</v>
      </c>
      <c r="B1849" s="1">
        <v>198193.47603824901</v>
      </c>
      <c r="C1849" s="1">
        <v>431927.16892680997</v>
      </c>
      <c r="D1849">
        <v>1.7947621000000001E-3</v>
      </c>
      <c r="E1849" t="b">
        <v>0</v>
      </c>
    </row>
    <row r="1850" spans="1:5" x14ac:dyDescent="0.25">
      <c r="A1850">
        <v>3961175</v>
      </c>
      <c r="B1850" s="1">
        <v>201636.71401692601</v>
      </c>
      <c r="C1850" s="1">
        <v>435956.80617114803</v>
      </c>
      <c r="D1850">
        <v>2.7219450000000004E-3</v>
      </c>
      <c r="E1850" t="b">
        <v>0</v>
      </c>
    </row>
    <row r="1851" spans="1:5" x14ac:dyDescent="0.25">
      <c r="A1851">
        <v>3961168</v>
      </c>
      <c r="B1851" s="1">
        <v>200333.867214183</v>
      </c>
      <c r="C1851" s="1">
        <v>435956.80617114803</v>
      </c>
      <c r="D1851">
        <v>2.2952872000000001E-3</v>
      </c>
      <c r="E1851" t="b">
        <v>0</v>
      </c>
    </row>
    <row r="1852" spans="1:5" x14ac:dyDescent="0.25">
      <c r="A1852">
        <v>3846486</v>
      </c>
      <c r="B1852" s="1">
        <v>199124.080897351</v>
      </c>
      <c r="C1852" s="1">
        <v>431927.16892680997</v>
      </c>
      <c r="D1852">
        <v>2.0264742E-3</v>
      </c>
      <c r="E1852" t="b">
        <v>0</v>
      </c>
    </row>
    <row r="1853" spans="1:5" x14ac:dyDescent="0.25">
      <c r="A1853">
        <v>3961169</v>
      </c>
      <c r="B1853" s="1">
        <v>200519.98818600399</v>
      </c>
      <c r="C1853" s="1">
        <v>435956.80617114803</v>
      </c>
      <c r="D1853">
        <v>1.9417343000000002E-3</v>
      </c>
      <c r="E1853" t="b">
        <v>0</v>
      </c>
    </row>
    <row r="1854" spans="1:5" x14ac:dyDescent="0.25">
      <c r="A1854">
        <v>3961170</v>
      </c>
      <c r="B1854" s="1">
        <v>200706.10915782399</v>
      </c>
      <c r="C1854" s="1">
        <v>435956.80617114803</v>
      </c>
      <c r="D1854">
        <v>1.9443575E-3</v>
      </c>
      <c r="E1854" t="b">
        <v>0</v>
      </c>
    </row>
    <row r="1855" spans="1:5" x14ac:dyDescent="0.25">
      <c r="A1855">
        <v>3846484</v>
      </c>
      <c r="B1855" s="1">
        <v>198751.83895370999</v>
      </c>
      <c r="C1855" s="1">
        <v>431927.16892680997</v>
      </c>
      <c r="D1855">
        <v>1.6320701E-3</v>
      </c>
      <c r="E1855" t="b">
        <v>0</v>
      </c>
    </row>
    <row r="1856" spans="1:5" x14ac:dyDescent="0.25">
      <c r="A1856">
        <v>3846485</v>
      </c>
      <c r="B1856" s="1">
        <v>198937.95992553001</v>
      </c>
      <c r="C1856" s="1">
        <v>431927.16892680997</v>
      </c>
      <c r="D1856">
        <v>1.8804878E-3</v>
      </c>
      <c r="E1856" t="b">
        <v>0</v>
      </c>
    </row>
    <row r="1857" spans="1:5" x14ac:dyDescent="0.25">
      <c r="A1857">
        <v>3961171</v>
      </c>
      <c r="B1857" s="1">
        <v>200892.230129645</v>
      </c>
      <c r="C1857" s="1">
        <v>435956.80617114803</v>
      </c>
      <c r="D1857">
        <v>1.9677244000000003E-3</v>
      </c>
      <c r="E1857" t="b">
        <v>0</v>
      </c>
    </row>
    <row r="1858" spans="1:5" x14ac:dyDescent="0.25">
      <c r="A1858">
        <v>3961164</v>
      </c>
      <c r="B1858" s="1">
        <v>199589.383326902</v>
      </c>
      <c r="C1858" s="1">
        <v>435956.80617114803</v>
      </c>
      <c r="D1858">
        <v>2.1525662000000004E-3</v>
      </c>
      <c r="E1858" t="b">
        <v>0</v>
      </c>
    </row>
    <row r="1859" spans="1:5" x14ac:dyDescent="0.25">
      <c r="A1859">
        <v>3961167</v>
      </c>
      <c r="B1859" s="1">
        <v>200147.74624236301</v>
      </c>
      <c r="C1859" s="1">
        <v>435956.80617114803</v>
      </c>
      <c r="D1859">
        <v>2.4743179999999997E-3</v>
      </c>
      <c r="E1859" t="b">
        <v>0</v>
      </c>
    </row>
    <row r="1860" spans="1:5" x14ac:dyDescent="0.25">
      <c r="A1860">
        <v>4239668</v>
      </c>
      <c r="B1860" s="1">
        <v>241652.722958317</v>
      </c>
      <c r="C1860" s="1">
        <v>445735.39255074202</v>
      </c>
      <c r="D1860">
        <v>8.2729830000000011E-3</v>
      </c>
      <c r="E1860" t="b">
        <v>0</v>
      </c>
    </row>
    <row r="1861" spans="1:5" x14ac:dyDescent="0.25">
      <c r="A1861">
        <v>3961160</v>
      </c>
      <c r="B1861" s="1">
        <v>198844.89943962</v>
      </c>
      <c r="C1861" s="1">
        <v>435956.80617114803</v>
      </c>
      <c r="D1861">
        <v>3.0419359999999999E-3</v>
      </c>
      <c r="E1861" t="b">
        <v>0</v>
      </c>
    </row>
    <row r="1862" spans="1:5" x14ac:dyDescent="0.25">
      <c r="A1862">
        <v>3846478</v>
      </c>
      <c r="B1862" s="1">
        <v>197635.11312278701</v>
      </c>
      <c r="C1862" s="1">
        <v>431927.16892680997</v>
      </c>
      <c r="D1862">
        <v>2.6159653999999997E-3</v>
      </c>
      <c r="E1862" t="b">
        <v>0</v>
      </c>
    </row>
    <row r="1863" spans="1:5" x14ac:dyDescent="0.25">
      <c r="A1863">
        <v>4239669</v>
      </c>
      <c r="B1863" s="1">
        <v>241838.84393013699</v>
      </c>
      <c r="C1863" s="1">
        <v>445735.39255074202</v>
      </c>
      <c r="D1863">
        <v>6.6883289999999998E-3</v>
      </c>
      <c r="E1863" t="b">
        <v>0</v>
      </c>
    </row>
    <row r="1864" spans="1:5" x14ac:dyDescent="0.25">
      <c r="A1864">
        <v>3846479</v>
      </c>
      <c r="B1864" s="1">
        <v>197821.23409460799</v>
      </c>
      <c r="C1864" s="1">
        <v>431927.16892680997</v>
      </c>
      <c r="D1864">
        <v>2.9928656999999997E-3</v>
      </c>
      <c r="E1864" t="b">
        <v>0</v>
      </c>
    </row>
    <row r="1865" spans="1:5" x14ac:dyDescent="0.25">
      <c r="A1865">
        <v>3961161</v>
      </c>
      <c r="B1865" s="1">
        <v>199031.02041144</v>
      </c>
      <c r="C1865" s="1">
        <v>435956.80617114803</v>
      </c>
      <c r="D1865">
        <v>1.961876E-3</v>
      </c>
      <c r="E1865" t="b">
        <v>0</v>
      </c>
    </row>
    <row r="1866" spans="1:5" x14ac:dyDescent="0.25">
      <c r="A1866">
        <v>4239670</v>
      </c>
      <c r="B1866" s="1">
        <v>242024.96490195699</v>
      </c>
      <c r="C1866" s="1">
        <v>445735.39255074202</v>
      </c>
      <c r="D1866">
        <v>1.1888221000000001E-2</v>
      </c>
      <c r="E1866" t="b">
        <v>0</v>
      </c>
    </row>
    <row r="1867" spans="1:5" x14ac:dyDescent="0.25">
      <c r="A1867">
        <v>3961162</v>
      </c>
      <c r="B1867" s="1">
        <v>199217.14138326101</v>
      </c>
      <c r="C1867" s="1">
        <v>435956.80617114803</v>
      </c>
      <c r="D1867">
        <v>1.7275398E-3</v>
      </c>
      <c r="E1867" t="b">
        <v>0</v>
      </c>
    </row>
    <row r="1868" spans="1:5" x14ac:dyDescent="0.25">
      <c r="A1868">
        <v>4239671</v>
      </c>
      <c r="B1868" s="1">
        <v>242211.08587377801</v>
      </c>
      <c r="C1868" s="1">
        <v>445735.39255074202</v>
      </c>
      <c r="D1868">
        <v>1.2684866000000001E-2</v>
      </c>
      <c r="E1868" t="b">
        <v>0</v>
      </c>
    </row>
    <row r="1869" spans="1:5" x14ac:dyDescent="0.25">
      <c r="A1869">
        <v>3961163</v>
      </c>
      <c r="B1869" s="1">
        <v>199403.26235508101</v>
      </c>
      <c r="C1869" s="1">
        <v>435956.80617114803</v>
      </c>
      <c r="D1869">
        <v>1.8674672000000001E-3</v>
      </c>
      <c r="E1869" t="b">
        <v>0</v>
      </c>
    </row>
    <row r="1870" spans="1:5" x14ac:dyDescent="0.25">
      <c r="A1870">
        <v>4239672</v>
      </c>
      <c r="B1870" s="1">
        <v>242397.206845598</v>
      </c>
      <c r="C1870" s="1">
        <v>445735.39255074202</v>
      </c>
      <c r="D1870">
        <v>9.3230800000000009E-3</v>
      </c>
      <c r="E1870" t="b">
        <v>0</v>
      </c>
    </row>
    <row r="1871" spans="1:5" x14ac:dyDescent="0.25">
      <c r="A1871">
        <v>3961156</v>
      </c>
      <c r="B1871" s="1">
        <v>198100.415552338</v>
      </c>
      <c r="C1871" s="1">
        <v>435956.80617114803</v>
      </c>
      <c r="D1871">
        <v>1.9042224999999999E-3</v>
      </c>
      <c r="E1871" t="b">
        <v>0</v>
      </c>
    </row>
    <row r="1872" spans="1:5" x14ac:dyDescent="0.25">
      <c r="A1872">
        <v>4239673</v>
      </c>
      <c r="B1872" s="1">
        <v>242583.32781741899</v>
      </c>
      <c r="C1872" s="1">
        <v>445735.39255074202</v>
      </c>
      <c r="D1872">
        <v>7.9823910000000001E-3</v>
      </c>
      <c r="E1872" t="b">
        <v>0</v>
      </c>
    </row>
    <row r="1873" spans="1:5" x14ac:dyDescent="0.25">
      <c r="A1873">
        <v>4239674</v>
      </c>
      <c r="B1873" s="1">
        <v>242769.44878923899</v>
      </c>
      <c r="C1873" s="1">
        <v>445735.39255074202</v>
      </c>
      <c r="D1873">
        <v>7.4361169999999999E-3</v>
      </c>
      <c r="E1873" t="b">
        <v>0</v>
      </c>
    </row>
    <row r="1874" spans="1:5" x14ac:dyDescent="0.25">
      <c r="A1874">
        <v>3961158</v>
      </c>
      <c r="B1874" s="1">
        <v>198472.65749597899</v>
      </c>
      <c r="C1874" s="1">
        <v>435956.80617114803</v>
      </c>
      <c r="D1874">
        <v>2.0818197999999998E-3</v>
      </c>
      <c r="E1874" t="b">
        <v>0</v>
      </c>
    </row>
    <row r="1875" spans="1:5" x14ac:dyDescent="0.25">
      <c r="A1875">
        <v>4239675</v>
      </c>
      <c r="B1875" s="1">
        <v>242955.56976106</v>
      </c>
      <c r="C1875" s="1">
        <v>445735.39255074202</v>
      </c>
      <c r="D1875">
        <v>7.3504005999999993E-3</v>
      </c>
      <c r="E1875" t="b">
        <v>0</v>
      </c>
    </row>
    <row r="1876" spans="1:5" x14ac:dyDescent="0.25">
      <c r="A1876">
        <v>3961159</v>
      </c>
      <c r="B1876" s="1">
        <v>198658.7784678</v>
      </c>
      <c r="C1876" s="1">
        <v>435956.80617114803</v>
      </c>
      <c r="D1876">
        <v>2.2791749999999996E-3</v>
      </c>
      <c r="E1876" t="b">
        <v>0</v>
      </c>
    </row>
    <row r="1877" spans="1:5" x14ac:dyDescent="0.25">
      <c r="A1877">
        <v>4305210</v>
      </c>
      <c r="B1877" s="1">
        <v>203590.984221041</v>
      </c>
      <c r="C1877" s="1">
        <v>448045.717904163</v>
      </c>
      <c r="D1877">
        <v>1.6999272E-3</v>
      </c>
      <c r="E1877" t="b">
        <v>0</v>
      </c>
    </row>
    <row r="1878" spans="1:5" x14ac:dyDescent="0.25">
      <c r="A1878">
        <v>4305212</v>
      </c>
      <c r="B1878" s="1">
        <v>203963.22616468201</v>
      </c>
      <c r="C1878" s="1">
        <v>448045.717904163</v>
      </c>
      <c r="D1878">
        <v>1.8109949000000001E-3</v>
      </c>
      <c r="E1878" t="b">
        <v>0</v>
      </c>
    </row>
    <row r="1879" spans="1:5" x14ac:dyDescent="0.25">
      <c r="A1879">
        <v>3961155</v>
      </c>
      <c r="B1879" s="1">
        <v>197914.29458051801</v>
      </c>
      <c r="C1879" s="1">
        <v>435956.80617114803</v>
      </c>
      <c r="D1879">
        <v>2.3578956999999998E-3</v>
      </c>
      <c r="E1879" t="b">
        <v>0</v>
      </c>
    </row>
    <row r="1880" spans="1:5" x14ac:dyDescent="0.25">
      <c r="A1880">
        <v>3822010</v>
      </c>
      <c r="B1880" s="1">
        <v>196890.629235506</v>
      </c>
      <c r="C1880" s="1">
        <v>431067.512981351</v>
      </c>
      <c r="D1880">
        <v>2.0659914999999998E-3</v>
      </c>
      <c r="E1880" t="b">
        <v>0</v>
      </c>
    </row>
    <row r="1881" spans="1:5" x14ac:dyDescent="0.25">
      <c r="A1881">
        <v>3936703</v>
      </c>
      <c r="B1881" s="1">
        <v>200147.74624236301</v>
      </c>
      <c r="C1881" s="1">
        <v>435097.15022568899</v>
      </c>
      <c r="D1881">
        <v>3.6045895000000002E-3</v>
      </c>
      <c r="E1881" t="b">
        <v>0</v>
      </c>
    </row>
    <row r="1882" spans="1:5" x14ac:dyDescent="0.25">
      <c r="A1882">
        <v>3822014</v>
      </c>
      <c r="B1882" s="1">
        <v>197635.11312278701</v>
      </c>
      <c r="C1882" s="1">
        <v>431067.512981351</v>
      </c>
      <c r="D1882">
        <v>2.3592103000000001E-3</v>
      </c>
      <c r="E1882" t="b">
        <v>0</v>
      </c>
    </row>
    <row r="1883" spans="1:5" x14ac:dyDescent="0.25">
      <c r="A1883">
        <v>3822015</v>
      </c>
      <c r="B1883" s="1">
        <v>197821.23409460799</v>
      </c>
      <c r="C1883" s="1">
        <v>431067.512981351</v>
      </c>
      <c r="D1883">
        <v>3.0011427999999999E-3</v>
      </c>
      <c r="E1883" t="b">
        <v>0</v>
      </c>
    </row>
    <row r="1884" spans="1:5" x14ac:dyDescent="0.25">
      <c r="A1884">
        <v>3822013</v>
      </c>
      <c r="B1884" s="1">
        <v>197448.99215096701</v>
      </c>
      <c r="C1884" s="1">
        <v>431067.512981351</v>
      </c>
      <c r="D1884">
        <v>2.9027082E-3</v>
      </c>
      <c r="E1884" t="b">
        <v>0</v>
      </c>
    </row>
    <row r="1885" spans="1:5" x14ac:dyDescent="0.25">
      <c r="A1885">
        <v>3936693</v>
      </c>
      <c r="B1885" s="1">
        <v>198286.53652415899</v>
      </c>
      <c r="C1885" s="1">
        <v>435097.15022568899</v>
      </c>
      <c r="D1885">
        <v>1.6099473000000001E-3</v>
      </c>
      <c r="E1885" t="b">
        <v>0</v>
      </c>
    </row>
    <row r="1886" spans="1:5" x14ac:dyDescent="0.25">
      <c r="A1886">
        <v>3936694</v>
      </c>
      <c r="B1886" s="1">
        <v>198472.65749597899</v>
      </c>
      <c r="C1886" s="1">
        <v>435097.15022568899</v>
      </c>
      <c r="D1886">
        <v>1.6293349E-3</v>
      </c>
      <c r="E1886" t="b">
        <v>0</v>
      </c>
    </row>
    <row r="1887" spans="1:5" x14ac:dyDescent="0.25">
      <c r="A1887">
        <v>3846528</v>
      </c>
      <c r="B1887" s="1">
        <v>206941.16171380799</v>
      </c>
      <c r="C1887" s="1">
        <v>431927.16892680997</v>
      </c>
      <c r="D1887">
        <v>5.4808599999999997E-3</v>
      </c>
      <c r="E1887" t="b">
        <v>0</v>
      </c>
    </row>
    <row r="1888" spans="1:5" x14ac:dyDescent="0.25">
      <c r="A1888">
        <v>3846529</v>
      </c>
      <c r="B1888" s="1">
        <v>207127.282685629</v>
      </c>
      <c r="C1888" s="1">
        <v>431927.16892680997</v>
      </c>
      <c r="D1888">
        <v>4.3497120000000004E-3</v>
      </c>
      <c r="E1888" t="b">
        <v>0</v>
      </c>
    </row>
    <row r="1889" spans="1:5" x14ac:dyDescent="0.25">
      <c r="A1889">
        <v>4370942</v>
      </c>
      <c r="B1889" s="1">
        <v>200706.10915782399</v>
      </c>
      <c r="C1889" s="1">
        <v>450356.04325758398</v>
      </c>
      <c r="D1889">
        <v>6.3873556999999997E-3</v>
      </c>
      <c r="E1889" t="b">
        <v>0</v>
      </c>
    </row>
    <row r="1890" spans="1:5" x14ac:dyDescent="0.25">
      <c r="A1890">
        <v>4370943</v>
      </c>
      <c r="B1890" s="1">
        <v>200892.230129645</v>
      </c>
      <c r="C1890" s="1">
        <v>450356.04325758398</v>
      </c>
      <c r="D1890">
        <v>6.2283690000000001E-3</v>
      </c>
      <c r="E1890" t="b">
        <v>0</v>
      </c>
    </row>
    <row r="1891" spans="1:5" x14ac:dyDescent="0.25">
      <c r="A1891">
        <v>4370941</v>
      </c>
      <c r="B1891" s="1">
        <v>200519.98818600399</v>
      </c>
      <c r="C1891" s="1">
        <v>450356.04325758398</v>
      </c>
      <c r="D1891">
        <v>2.2563644999999996E-3</v>
      </c>
      <c r="E1891" t="b">
        <v>1</v>
      </c>
    </row>
    <row r="1892" spans="1:5" x14ac:dyDescent="0.25">
      <c r="A1892">
        <v>3822064</v>
      </c>
      <c r="B1892" s="1">
        <v>206941.16171380799</v>
      </c>
      <c r="C1892" s="1">
        <v>431067.512981351</v>
      </c>
      <c r="D1892">
        <v>4.4496430000000005E-3</v>
      </c>
      <c r="E1892" t="b">
        <v>0</v>
      </c>
    </row>
    <row r="1893" spans="1:5" x14ac:dyDescent="0.25">
      <c r="A1893">
        <v>4395411</v>
      </c>
      <c r="B1893" s="1">
        <v>201636.71401692601</v>
      </c>
      <c r="C1893" s="1">
        <v>451215.69920304202</v>
      </c>
      <c r="D1893">
        <v>6.3458639999999997E-3</v>
      </c>
      <c r="E1893" t="b">
        <v>0</v>
      </c>
    </row>
    <row r="1894" spans="1:5" x14ac:dyDescent="0.25">
      <c r="A1894">
        <v>4395410</v>
      </c>
      <c r="B1894" s="1">
        <v>201450.59304510601</v>
      </c>
      <c r="C1894" s="1">
        <v>451215.69920304202</v>
      </c>
      <c r="D1894">
        <v>6.0691225999999999E-3</v>
      </c>
      <c r="E1894" t="b">
        <v>0</v>
      </c>
    </row>
    <row r="1895" spans="1:5" x14ac:dyDescent="0.25">
      <c r="A1895">
        <v>4395409</v>
      </c>
      <c r="B1895" s="1">
        <v>201264.472073285</v>
      </c>
      <c r="C1895" s="1">
        <v>451215.69920304202</v>
      </c>
      <c r="D1895">
        <v>6.1742180000000004E-3</v>
      </c>
      <c r="E1895" t="b">
        <v>0</v>
      </c>
    </row>
    <row r="1896" spans="1:5" x14ac:dyDescent="0.25">
      <c r="A1896">
        <v>4395415</v>
      </c>
      <c r="B1896" s="1">
        <v>202381.19790420801</v>
      </c>
      <c r="C1896" s="1">
        <v>451215.69920304202</v>
      </c>
      <c r="D1896">
        <v>6.7635400000000002E-3</v>
      </c>
      <c r="E1896" t="b">
        <v>0</v>
      </c>
    </row>
    <row r="1897" spans="1:5" x14ac:dyDescent="0.25">
      <c r="A1897">
        <v>4395414</v>
      </c>
      <c r="B1897" s="1">
        <v>202195.07693238801</v>
      </c>
      <c r="C1897" s="1">
        <v>451215.69920304202</v>
      </c>
      <c r="D1897">
        <v>6.8033043000000001E-3</v>
      </c>
      <c r="E1897" t="b">
        <v>0</v>
      </c>
    </row>
    <row r="1898" spans="1:5" x14ac:dyDescent="0.25">
      <c r="A1898">
        <v>4395413</v>
      </c>
      <c r="B1898" s="1">
        <v>202008.95596056699</v>
      </c>
      <c r="C1898" s="1">
        <v>451215.69920304202</v>
      </c>
      <c r="D1898">
        <v>6.5538437E-3</v>
      </c>
      <c r="E1898" t="b">
        <v>0</v>
      </c>
    </row>
    <row r="1899" spans="1:5" x14ac:dyDescent="0.25">
      <c r="A1899">
        <v>4395412</v>
      </c>
      <c r="B1899" s="1">
        <v>201822.834988747</v>
      </c>
      <c r="C1899" s="1">
        <v>451215.69920304202</v>
      </c>
      <c r="D1899">
        <v>6.5720932999999999E-3</v>
      </c>
      <c r="E1899" t="b">
        <v>0</v>
      </c>
    </row>
    <row r="1900" spans="1:5" x14ac:dyDescent="0.25">
      <c r="A1900">
        <v>4395419</v>
      </c>
      <c r="B1900" s="1">
        <v>203125.68179149</v>
      </c>
      <c r="C1900" s="1">
        <v>451215.69920304202</v>
      </c>
      <c r="D1900">
        <v>6.5951270000000001E-3</v>
      </c>
      <c r="E1900" t="b">
        <v>0</v>
      </c>
    </row>
    <row r="1901" spans="1:5" x14ac:dyDescent="0.25">
      <c r="A1901">
        <v>4395418</v>
      </c>
      <c r="B1901" s="1">
        <v>202939.56081966899</v>
      </c>
      <c r="C1901" s="1">
        <v>451215.69920304202</v>
      </c>
      <c r="D1901">
        <v>6.9198670000000006E-3</v>
      </c>
      <c r="E1901" t="b">
        <v>0</v>
      </c>
    </row>
    <row r="1902" spans="1:5" x14ac:dyDescent="0.25">
      <c r="A1902">
        <v>4395417</v>
      </c>
      <c r="B1902" s="1">
        <v>202753.43984784899</v>
      </c>
      <c r="C1902" s="1">
        <v>451215.69920304202</v>
      </c>
      <c r="D1902">
        <v>6.6395643000000002E-3</v>
      </c>
      <c r="E1902" t="b">
        <v>0</v>
      </c>
    </row>
    <row r="1903" spans="1:5" x14ac:dyDescent="0.25">
      <c r="A1903">
        <v>4395416</v>
      </c>
      <c r="B1903" s="1">
        <v>202567.318876028</v>
      </c>
      <c r="C1903" s="1">
        <v>451215.69920304202</v>
      </c>
      <c r="D1903">
        <v>6.8668699999999997E-3</v>
      </c>
      <c r="E1903" t="b">
        <v>0</v>
      </c>
    </row>
    <row r="1904" spans="1:5" x14ac:dyDescent="0.25">
      <c r="A1904">
        <v>4395420</v>
      </c>
      <c r="B1904" s="1">
        <v>203311.80276331</v>
      </c>
      <c r="C1904" s="1">
        <v>451215.69920304202</v>
      </c>
      <c r="D1904">
        <v>4.639598E-3</v>
      </c>
      <c r="E1904" t="b">
        <v>0</v>
      </c>
    </row>
    <row r="1905" spans="1:5" x14ac:dyDescent="0.25">
      <c r="A1905">
        <v>4215201</v>
      </c>
      <c r="B1905" s="1">
        <v>241094.360042855</v>
      </c>
      <c r="C1905" s="1">
        <v>444875.73660528398</v>
      </c>
      <c r="D1905">
        <v>1.2573516E-2</v>
      </c>
      <c r="E1905" t="b">
        <v>0</v>
      </c>
    </row>
    <row r="1906" spans="1:5" x14ac:dyDescent="0.25">
      <c r="A1906">
        <v>4215202</v>
      </c>
      <c r="B1906" s="1">
        <v>241280.48101467601</v>
      </c>
      <c r="C1906" s="1">
        <v>444875.73660528398</v>
      </c>
      <c r="D1906">
        <v>1.232132E-2</v>
      </c>
      <c r="E1906" t="b">
        <v>0</v>
      </c>
    </row>
    <row r="1907" spans="1:5" x14ac:dyDescent="0.25">
      <c r="A1907">
        <v>4215203</v>
      </c>
      <c r="B1907" s="1">
        <v>241466.60198649601</v>
      </c>
      <c r="C1907" s="1">
        <v>444875.73660528398</v>
      </c>
      <c r="D1907">
        <v>8.9269459999999998E-3</v>
      </c>
      <c r="E1907" t="b">
        <v>0</v>
      </c>
    </row>
    <row r="1908" spans="1:5" x14ac:dyDescent="0.25">
      <c r="A1908">
        <v>4215204</v>
      </c>
      <c r="B1908" s="1">
        <v>241652.722958317</v>
      </c>
      <c r="C1908" s="1">
        <v>444875.73660528398</v>
      </c>
      <c r="D1908">
        <v>7.6998639999999998E-3</v>
      </c>
      <c r="E1908" t="b">
        <v>0</v>
      </c>
    </row>
    <row r="1909" spans="1:5" x14ac:dyDescent="0.25">
      <c r="A1909">
        <v>4280741</v>
      </c>
      <c r="B1909" s="1">
        <v>202660.37936193901</v>
      </c>
      <c r="C1909" s="1">
        <v>447186.06195870403</v>
      </c>
      <c r="D1909">
        <v>2.8467546000000002E-3</v>
      </c>
      <c r="E1909" t="b">
        <v>0</v>
      </c>
    </row>
    <row r="1910" spans="1:5" x14ac:dyDescent="0.25">
      <c r="A1910">
        <v>4215205</v>
      </c>
      <c r="B1910" s="1">
        <v>241838.84393013699</v>
      </c>
      <c r="C1910" s="1">
        <v>444875.73660528398</v>
      </c>
      <c r="D1910">
        <v>7.2607909999999999E-3</v>
      </c>
      <c r="E1910" t="b">
        <v>0</v>
      </c>
    </row>
    <row r="1911" spans="1:5" x14ac:dyDescent="0.25">
      <c r="A1911">
        <v>4215206</v>
      </c>
      <c r="B1911" s="1">
        <v>242024.96490195699</v>
      </c>
      <c r="C1911" s="1">
        <v>444875.73660528398</v>
      </c>
      <c r="D1911">
        <v>9.4387800000000008E-3</v>
      </c>
      <c r="E1911" t="b">
        <v>0</v>
      </c>
    </row>
    <row r="1912" spans="1:5" x14ac:dyDescent="0.25">
      <c r="A1912">
        <v>4215207</v>
      </c>
      <c r="B1912" s="1">
        <v>242211.08587377801</v>
      </c>
      <c r="C1912" s="1">
        <v>444875.73660528398</v>
      </c>
      <c r="D1912">
        <v>1.2752214999999999E-2</v>
      </c>
      <c r="E1912" t="b">
        <v>0</v>
      </c>
    </row>
    <row r="1913" spans="1:5" x14ac:dyDescent="0.25">
      <c r="A1913">
        <v>4280742</v>
      </c>
      <c r="B1913" s="1">
        <v>202846.500333759</v>
      </c>
      <c r="C1913" s="1">
        <v>447186.06195870403</v>
      </c>
      <c r="D1913">
        <v>4.9046899999999997E-3</v>
      </c>
      <c r="E1913" t="b">
        <v>0</v>
      </c>
    </row>
    <row r="1914" spans="1:5" x14ac:dyDescent="0.25">
      <c r="A1914">
        <v>4215208</v>
      </c>
      <c r="B1914" s="1">
        <v>242397.206845598</v>
      </c>
      <c r="C1914" s="1">
        <v>444875.73660528398</v>
      </c>
      <c r="D1914">
        <v>1.2601444500000001E-2</v>
      </c>
      <c r="E1914" t="b">
        <v>0</v>
      </c>
    </row>
    <row r="1915" spans="1:5" x14ac:dyDescent="0.25">
      <c r="A1915">
        <v>4215209</v>
      </c>
      <c r="B1915" s="1">
        <v>242583.32781741899</v>
      </c>
      <c r="C1915" s="1">
        <v>444875.73660528398</v>
      </c>
      <c r="D1915">
        <v>1.2761649999999999E-2</v>
      </c>
      <c r="E1915" t="b">
        <v>0</v>
      </c>
    </row>
    <row r="1916" spans="1:5" x14ac:dyDescent="0.25">
      <c r="A1916">
        <v>4280744</v>
      </c>
      <c r="B1916" s="1">
        <v>203218.74227739999</v>
      </c>
      <c r="C1916" s="1">
        <v>447186.06195870403</v>
      </c>
      <c r="D1916">
        <v>2.6786771E-3</v>
      </c>
      <c r="E1916" t="b">
        <v>0</v>
      </c>
    </row>
    <row r="1917" spans="1:5" x14ac:dyDescent="0.25">
      <c r="A1917">
        <v>4215210</v>
      </c>
      <c r="B1917" s="1">
        <v>242769.44878923899</v>
      </c>
      <c r="C1917" s="1">
        <v>444875.73660528398</v>
      </c>
      <c r="D1917">
        <v>1.1967370999999999E-2</v>
      </c>
      <c r="E1917" t="b">
        <v>0</v>
      </c>
    </row>
    <row r="1918" spans="1:5" x14ac:dyDescent="0.25">
      <c r="A1918">
        <v>4215211</v>
      </c>
      <c r="B1918" s="1">
        <v>242955.56976106</v>
      </c>
      <c r="C1918" s="1">
        <v>444875.73660528398</v>
      </c>
      <c r="D1918">
        <v>1.0175979E-2</v>
      </c>
      <c r="E1918" t="b">
        <v>0</v>
      </c>
    </row>
    <row r="1919" spans="1:5" x14ac:dyDescent="0.25">
      <c r="A1919">
        <v>4215212</v>
      </c>
      <c r="B1919" s="1">
        <v>243141.69073288</v>
      </c>
      <c r="C1919" s="1">
        <v>444875.73660528398</v>
      </c>
      <c r="D1919">
        <v>8.6316559999999997E-3</v>
      </c>
      <c r="E1919" t="b">
        <v>0</v>
      </c>
    </row>
    <row r="1920" spans="1:5" x14ac:dyDescent="0.25">
      <c r="A1920">
        <v>4215213</v>
      </c>
      <c r="B1920" s="1">
        <v>243327.8117047</v>
      </c>
      <c r="C1920" s="1">
        <v>444875.73660528398</v>
      </c>
      <c r="D1920">
        <v>6.7049539999999999E-3</v>
      </c>
      <c r="E1920" t="b">
        <v>0</v>
      </c>
    </row>
    <row r="1921" spans="1:5" x14ac:dyDescent="0.25">
      <c r="A1921">
        <v>3936721</v>
      </c>
      <c r="B1921" s="1">
        <v>203497.92373513099</v>
      </c>
      <c r="C1921" s="1">
        <v>435097.15022568899</v>
      </c>
      <c r="D1921">
        <v>2.8406259999999997E-3</v>
      </c>
      <c r="E1921" t="b">
        <v>0</v>
      </c>
    </row>
    <row r="1922" spans="1:5" x14ac:dyDescent="0.25">
      <c r="A1922">
        <v>3936716</v>
      </c>
      <c r="B1922" s="1">
        <v>202567.318876028</v>
      </c>
      <c r="C1922" s="1">
        <v>435097.15022568899</v>
      </c>
      <c r="D1922">
        <v>2.5669304000000004E-3</v>
      </c>
      <c r="E1922" t="b">
        <v>0</v>
      </c>
    </row>
    <row r="1923" spans="1:5" x14ac:dyDescent="0.25">
      <c r="A1923">
        <v>3936715</v>
      </c>
      <c r="B1923" s="1">
        <v>202381.19790420801</v>
      </c>
      <c r="C1923" s="1">
        <v>435097.15022568899</v>
      </c>
      <c r="D1923">
        <v>2.4400206E-3</v>
      </c>
      <c r="E1923" t="b">
        <v>0</v>
      </c>
    </row>
    <row r="1924" spans="1:5" x14ac:dyDescent="0.25">
      <c r="A1924">
        <v>3822018</v>
      </c>
      <c r="B1924" s="1">
        <v>198379.597010069</v>
      </c>
      <c r="C1924" s="1">
        <v>431067.512981351</v>
      </c>
      <c r="D1924">
        <v>2.3415979999999999E-3</v>
      </c>
      <c r="E1924" t="b">
        <v>0</v>
      </c>
    </row>
    <row r="1925" spans="1:5" x14ac:dyDescent="0.25">
      <c r="A1925">
        <v>3822019</v>
      </c>
      <c r="B1925" s="1">
        <v>198565.717981889</v>
      </c>
      <c r="C1925" s="1">
        <v>431067.512981351</v>
      </c>
      <c r="D1925">
        <v>2.9978868999999998E-3</v>
      </c>
      <c r="E1925" t="b">
        <v>0</v>
      </c>
    </row>
    <row r="1926" spans="1:5" x14ac:dyDescent="0.25">
      <c r="A1926">
        <v>3936709</v>
      </c>
      <c r="B1926" s="1">
        <v>201264.472073285</v>
      </c>
      <c r="C1926" s="1">
        <v>435097.15022568899</v>
      </c>
      <c r="D1926">
        <v>2.7891122999999999E-3</v>
      </c>
      <c r="E1926" t="b">
        <v>0</v>
      </c>
    </row>
    <row r="1927" spans="1:5" x14ac:dyDescent="0.25">
      <c r="A1927">
        <v>3936710</v>
      </c>
      <c r="B1927" s="1">
        <v>201450.59304510601</v>
      </c>
      <c r="C1927" s="1">
        <v>435097.15022568899</v>
      </c>
      <c r="D1927">
        <v>2.3624990000000001E-3</v>
      </c>
      <c r="E1927" t="b">
        <v>0</v>
      </c>
    </row>
    <row r="1928" spans="1:5" x14ac:dyDescent="0.25">
      <c r="A1928">
        <v>3822016</v>
      </c>
      <c r="B1928" s="1">
        <v>198007.35506642799</v>
      </c>
      <c r="C1928" s="1">
        <v>431067.512981351</v>
      </c>
      <c r="D1928">
        <v>2.4153697999999999E-3</v>
      </c>
      <c r="E1928" t="b">
        <v>0</v>
      </c>
    </row>
    <row r="1929" spans="1:5" x14ac:dyDescent="0.25">
      <c r="A1929">
        <v>3822017</v>
      </c>
      <c r="B1929" s="1">
        <v>198193.47603824901</v>
      </c>
      <c r="C1929" s="1">
        <v>431067.512981351</v>
      </c>
      <c r="D1929">
        <v>1.7513608999999999E-3</v>
      </c>
      <c r="E1929" t="b">
        <v>0</v>
      </c>
    </row>
    <row r="1930" spans="1:5" x14ac:dyDescent="0.25">
      <c r="A1930">
        <v>3936711</v>
      </c>
      <c r="B1930" s="1">
        <v>201636.71401692601</v>
      </c>
      <c r="C1930" s="1">
        <v>435097.15022568899</v>
      </c>
      <c r="D1930">
        <v>2.2862730000000001E-3</v>
      </c>
      <c r="E1930" t="b">
        <v>0</v>
      </c>
    </row>
    <row r="1931" spans="1:5" x14ac:dyDescent="0.25">
      <c r="A1931">
        <v>3936704</v>
      </c>
      <c r="B1931" s="1">
        <v>200333.867214183</v>
      </c>
      <c r="C1931" s="1">
        <v>435097.15022568899</v>
      </c>
      <c r="D1931">
        <v>2.4071663999999998E-3</v>
      </c>
      <c r="E1931" t="b">
        <v>0</v>
      </c>
    </row>
    <row r="1932" spans="1:5" x14ac:dyDescent="0.25">
      <c r="A1932">
        <v>3936705</v>
      </c>
      <c r="B1932" s="1">
        <v>200519.98818600399</v>
      </c>
      <c r="C1932" s="1">
        <v>435097.15022568899</v>
      </c>
      <c r="D1932">
        <v>2.1203649999999999E-3</v>
      </c>
      <c r="E1932" t="b">
        <v>0</v>
      </c>
    </row>
    <row r="1933" spans="1:5" x14ac:dyDescent="0.25">
      <c r="A1933">
        <v>3936706</v>
      </c>
      <c r="B1933" s="1">
        <v>200706.10915782399</v>
      </c>
      <c r="C1933" s="1">
        <v>435097.15022568899</v>
      </c>
      <c r="D1933">
        <v>2.0775586E-3</v>
      </c>
      <c r="E1933" t="b">
        <v>0</v>
      </c>
    </row>
    <row r="1934" spans="1:5" x14ac:dyDescent="0.25">
      <c r="A1934">
        <v>3912255</v>
      </c>
      <c r="B1934" s="1">
        <v>203125.68179149</v>
      </c>
      <c r="C1934" s="1">
        <v>434237.49428023101</v>
      </c>
      <c r="D1934">
        <v>4.4633929999999995E-3</v>
      </c>
      <c r="E1934" t="b">
        <v>0</v>
      </c>
    </row>
    <row r="1935" spans="1:5" x14ac:dyDescent="0.25">
      <c r="A1935">
        <v>4076084</v>
      </c>
      <c r="B1935" s="1">
        <v>245282.08190881499</v>
      </c>
      <c r="C1935" s="1">
        <v>439986.44341548602</v>
      </c>
      <c r="D1935">
        <v>1.0270002E-2</v>
      </c>
      <c r="E1935" t="b">
        <v>0</v>
      </c>
    </row>
    <row r="1936" spans="1:5" x14ac:dyDescent="0.25">
      <c r="A1936">
        <v>4076085</v>
      </c>
      <c r="B1936" s="1">
        <v>245468.20288063501</v>
      </c>
      <c r="C1936" s="1">
        <v>439986.44341548602</v>
      </c>
      <c r="D1936">
        <v>7.8112764999999995E-3</v>
      </c>
      <c r="E1936" t="b">
        <v>0</v>
      </c>
    </row>
    <row r="1937" spans="1:5" x14ac:dyDescent="0.25">
      <c r="A1937">
        <v>4076082</v>
      </c>
      <c r="B1937" s="1">
        <v>244909.839965174</v>
      </c>
      <c r="C1937" s="1">
        <v>439986.44341548602</v>
      </c>
      <c r="D1937">
        <v>9.3747229999999997E-3</v>
      </c>
      <c r="E1937" t="b">
        <v>0</v>
      </c>
    </row>
    <row r="1938" spans="1:5" x14ac:dyDescent="0.25">
      <c r="A1938">
        <v>4076083</v>
      </c>
      <c r="B1938" s="1">
        <v>245095.960936994</v>
      </c>
      <c r="C1938" s="1">
        <v>439986.44341548602</v>
      </c>
      <c r="D1938">
        <v>9.236167E-3</v>
      </c>
      <c r="E1938" t="b">
        <v>0</v>
      </c>
    </row>
    <row r="1939" spans="1:5" x14ac:dyDescent="0.25">
      <c r="A1939">
        <v>4190743</v>
      </c>
      <c r="B1939" s="1">
        <v>242211.08587377801</v>
      </c>
      <c r="C1939" s="1">
        <v>444016.08065982501</v>
      </c>
      <c r="D1939">
        <v>6.9712669999999997E-3</v>
      </c>
      <c r="E1939" t="b">
        <v>0</v>
      </c>
    </row>
    <row r="1940" spans="1:5" x14ac:dyDescent="0.25">
      <c r="A1940">
        <v>4346474</v>
      </c>
      <c r="B1940" s="1">
        <v>199961.62527054301</v>
      </c>
      <c r="C1940" s="1">
        <v>449496.38731212501</v>
      </c>
      <c r="D1940">
        <v>2.1814489000000002E-3</v>
      </c>
      <c r="E1940" t="b">
        <v>1</v>
      </c>
    </row>
    <row r="1941" spans="1:5" x14ac:dyDescent="0.25">
      <c r="A1941">
        <v>4190742</v>
      </c>
      <c r="B1941" s="1">
        <v>242024.96490195699</v>
      </c>
      <c r="C1941" s="1">
        <v>444016.08065982501</v>
      </c>
      <c r="D1941">
        <v>9.2768499999999997E-3</v>
      </c>
      <c r="E1941" t="b">
        <v>0</v>
      </c>
    </row>
    <row r="1942" spans="1:5" x14ac:dyDescent="0.25">
      <c r="A1942">
        <v>4346475</v>
      </c>
      <c r="B1942" s="1">
        <v>200147.74624236301</v>
      </c>
      <c r="C1942" s="1">
        <v>449496.38731212501</v>
      </c>
      <c r="D1942">
        <v>6.1999183000000001E-3</v>
      </c>
      <c r="E1942" t="b">
        <v>0</v>
      </c>
    </row>
    <row r="1943" spans="1:5" x14ac:dyDescent="0.25">
      <c r="A1943">
        <v>4190741</v>
      </c>
      <c r="B1943" s="1">
        <v>241838.84393013699</v>
      </c>
      <c r="C1943" s="1">
        <v>444016.08065982501</v>
      </c>
      <c r="D1943">
        <v>1.1388904E-2</v>
      </c>
      <c r="E1943" t="b">
        <v>0</v>
      </c>
    </row>
    <row r="1944" spans="1:5" x14ac:dyDescent="0.25">
      <c r="A1944">
        <v>4190740</v>
      </c>
      <c r="B1944" s="1">
        <v>241652.722958317</v>
      </c>
      <c r="C1944" s="1">
        <v>444016.08065982501</v>
      </c>
      <c r="D1944">
        <v>1.3088873999999999E-2</v>
      </c>
      <c r="E1944" t="b">
        <v>0</v>
      </c>
    </row>
    <row r="1945" spans="1:5" x14ac:dyDescent="0.25">
      <c r="A1945">
        <v>4190739</v>
      </c>
      <c r="B1945" s="1">
        <v>241466.60198649601</v>
      </c>
      <c r="C1945" s="1">
        <v>444016.08065982501</v>
      </c>
      <c r="D1945">
        <v>1.0154120000000001E-2</v>
      </c>
      <c r="E1945" t="b">
        <v>0</v>
      </c>
    </row>
    <row r="1946" spans="1:5" x14ac:dyDescent="0.25">
      <c r="A1946">
        <v>4346478</v>
      </c>
      <c r="B1946" s="1">
        <v>200706.10915782399</v>
      </c>
      <c r="C1946" s="1">
        <v>449496.38731212501</v>
      </c>
      <c r="D1946">
        <v>3.6853725999999999E-3</v>
      </c>
      <c r="E1946" t="b">
        <v>0</v>
      </c>
    </row>
    <row r="1947" spans="1:5" x14ac:dyDescent="0.25">
      <c r="A1947">
        <v>4346479</v>
      </c>
      <c r="B1947" s="1">
        <v>200892.230129645</v>
      </c>
      <c r="C1947" s="1">
        <v>449496.38731212501</v>
      </c>
      <c r="D1947">
        <v>4.0041349999999998E-3</v>
      </c>
      <c r="E1947" t="b">
        <v>0</v>
      </c>
    </row>
    <row r="1948" spans="1:5" x14ac:dyDescent="0.25">
      <c r="A1948">
        <v>4346476</v>
      </c>
      <c r="B1948" s="1">
        <v>200333.867214183</v>
      </c>
      <c r="C1948" s="1">
        <v>449496.38731212501</v>
      </c>
      <c r="D1948">
        <v>6.2332895999999997E-3</v>
      </c>
      <c r="E1948" t="b">
        <v>0</v>
      </c>
    </row>
    <row r="1949" spans="1:5" x14ac:dyDescent="0.25">
      <c r="A1949">
        <v>4346477</v>
      </c>
      <c r="B1949" s="1">
        <v>200519.98818600399</v>
      </c>
      <c r="C1949" s="1">
        <v>449496.38731212501</v>
      </c>
      <c r="D1949">
        <v>5.4145350000000007E-3</v>
      </c>
      <c r="E1949" t="b">
        <v>0</v>
      </c>
    </row>
    <row r="1950" spans="1:5" x14ac:dyDescent="0.25">
      <c r="A1950">
        <v>4231791</v>
      </c>
      <c r="B1950" s="1">
        <v>198565.717981889</v>
      </c>
      <c r="C1950" s="1">
        <v>445466.75006778701</v>
      </c>
      <c r="D1950">
        <v>1.3126164999999999E-3</v>
      </c>
      <c r="E1950" t="b">
        <v>0</v>
      </c>
    </row>
    <row r="1951" spans="1:5" x14ac:dyDescent="0.25">
      <c r="A1951">
        <v>4346482</v>
      </c>
      <c r="B1951" s="1">
        <v>201450.59304510601</v>
      </c>
      <c r="C1951" s="1">
        <v>449496.38731212501</v>
      </c>
      <c r="D1951">
        <v>7.1971136E-3</v>
      </c>
      <c r="E1951" t="b">
        <v>0</v>
      </c>
    </row>
    <row r="1952" spans="1:5" x14ac:dyDescent="0.25">
      <c r="A1952">
        <v>4231792</v>
      </c>
      <c r="B1952" s="1">
        <v>198751.83895370999</v>
      </c>
      <c r="C1952" s="1">
        <v>445466.75006778701</v>
      </c>
      <c r="D1952">
        <v>1.4379823999999999E-3</v>
      </c>
      <c r="E1952" t="b">
        <v>0</v>
      </c>
    </row>
    <row r="1953" spans="1:5" x14ac:dyDescent="0.25">
      <c r="A1953">
        <v>4346483</v>
      </c>
      <c r="B1953" s="1">
        <v>201636.71401692601</v>
      </c>
      <c r="C1953" s="1">
        <v>449496.38731212501</v>
      </c>
      <c r="D1953">
        <v>7.3245376000000001E-3</v>
      </c>
      <c r="E1953" t="b">
        <v>0</v>
      </c>
    </row>
    <row r="1954" spans="1:5" x14ac:dyDescent="0.25">
      <c r="A1954">
        <v>4346480</v>
      </c>
      <c r="B1954" s="1">
        <v>201078.351101465</v>
      </c>
      <c r="C1954" s="1">
        <v>449496.38731212501</v>
      </c>
      <c r="D1954">
        <v>6.6664189999999998E-3</v>
      </c>
      <c r="E1954" t="b">
        <v>0</v>
      </c>
    </row>
    <row r="1955" spans="1:5" x14ac:dyDescent="0.25">
      <c r="A1955">
        <v>4346481</v>
      </c>
      <c r="B1955" s="1">
        <v>201264.472073285</v>
      </c>
      <c r="C1955" s="1">
        <v>449496.38731212501</v>
      </c>
      <c r="D1955">
        <v>6.8366353000000003E-3</v>
      </c>
      <c r="E1955" t="b">
        <v>0</v>
      </c>
    </row>
    <row r="1956" spans="1:5" x14ac:dyDescent="0.25">
      <c r="A1956">
        <v>4231795</v>
      </c>
      <c r="B1956" s="1">
        <v>199310.201869171</v>
      </c>
      <c r="C1956" s="1">
        <v>445466.75006778701</v>
      </c>
      <c r="D1956">
        <v>1.5311240999999998E-3</v>
      </c>
      <c r="E1956" t="b">
        <v>0</v>
      </c>
    </row>
    <row r="1957" spans="1:5" x14ac:dyDescent="0.25">
      <c r="A1957">
        <v>4346486</v>
      </c>
      <c r="B1957" s="1">
        <v>202195.07693238801</v>
      </c>
      <c r="C1957" s="1">
        <v>449496.38731212501</v>
      </c>
      <c r="D1957">
        <v>7.3605839999999999E-3</v>
      </c>
      <c r="E1957" t="b">
        <v>0</v>
      </c>
    </row>
    <row r="1958" spans="1:5" x14ac:dyDescent="0.25">
      <c r="A1958">
        <v>4346487</v>
      </c>
      <c r="B1958" s="1">
        <v>202381.19790420801</v>
      </c>
      <c r="C1958" s="1">
        <v>449496.38731212501</v>
      </c>
      <c r="D1958">
        <v>7.3172757000000005E-3</v>
      </c>
      <c r="E1958" t="b">
        <v>0</v>
      </c>
    </row>
    <row r="1959" spans="1:5" x14ac:dyDescent="0.25">
      <c r="A1959">
        <v>4346484</v>
      </c>
      <c r="B1959" s="1">
        <v>201822.834988747</v>
      </c>
      <c r="C1959" s="1">
        <v>449496.38731212501</v>
      </c>
      <c r="D1959">
        <v>7.3964640000000002E-3</v>
      </c>
      <c r="E1959" t="b">
        <v>0</v>
      </c>
    </row>
    <row r="1960" spans="1:5" x14ac:dyDescent="0.25">
      <c r="A1960">
        <v>4346485</v>
      </c>
      <c r="B1960" s="1">
        <v>202008.95596056699</v>
      </c>
      <c r="C1960" s="1">
        <v>449496.38731212501</v>
      </c>
      <c r="D1960">
        <v>7.2314909999999996E-3</v>
      </c>
      <c r="E1960" t="b">
        <v>0</v>
      </c>
    </row>
    <row r="1961" spans="1:5" x14ac:dyDescent="0.25">
      <c r="A1961">
        <v>4346488</v>
      </c>
      <c r="B1961" s="1">
        <v>202567.318876028</v>
      </c>
      <c r="C1961" s="1">
        <v>449496.38731212501</v>
      </c>
      <c r="D1961">
        <v>3.1688800000000002E-3</v>
      </c>
      <c r="E1961" t="b">
        <v>0</v>
      </c>
    </row>
    <row r="1962" spans="1:5" x14ac:dyDescent="0.25">
      <c r="A1962">
        <v>4370946</v>
      </c>
      <c r="B1962" s="1">
        <v>201450.59304510601</v>
      </c>
      <c r="C1962" s="1">
        <v>450356.04325758398</v>
      </c>
      <c r="D1962">
        <v>6.8367160000000005E-3</v>
      </c>
      <c r="E1962" t="b">
        <v>0</v>
      </c>
    </row>
    <row r="1963" spans="1:5" x14ac:dyDescent="0.25">
      <c r="A1963">
        <v>4002429</v>
      </c>
      <c r="B1963" s="1">
        <v>196332.266320044</v>
      </c>
      <c r="C1963" s="1">
        <v>437407.47557910997</v>
      </c>
      <c r="D1963">
        <v>1.3357885E-3</v>
      </c>
      <c r="E1963" t="b">
        <v>0</v>
      </c>
    </row>
    <row r="1964" spans="1:5" x14ac:dyDescent="0.25">
      <c r="A1964">
        <v>4370947</v>
      </c>
      <c r="B1964" s="1">
        <v>201636.71401692601</v>
      </c>
      <c r="C1964" s="1">
        <v>450356.04325758398</v>
      </c>
      <c r="D1964">
        <v>6.9174990000000006E-3</v>
      </c>
      <c r="E1964" t="b">
        <v>0</v>
      </c>
    </row>
    <row r="1965" spans="1:5" x14ac:dyDescent="0.25">
      <c r="A1965">
        <v>4370944</v>
      </c>
      <c r="B1965" s="1">
        <v>201078.351101465</v>
      </c>
      <c r="C1965" s="1">
        <v>450356.04325758398</v>
      </c>
      <c r="D1965">
        <v>6.5326697000000003E-3</v>
      </c>
      <c r="E1965" t="b">
        <v>0</v>
      </c>
    </row>
    <row r="1966" spans="1:5" x14ac:dyDescent="0.25">
      <c r="A1966">
        <v>4370945</v>
      </c>
      <c r="B1966" s="1">
        <v>201264.472073285</v>
      </c>
      <c r="C1966" s="1">
        <v>450356.04325758398</v>
      </c>
      <c r="D1966">
        <v>6.7501490000000004E-3</v>
      </c>
      <c r="E1966" t="b">
        <v>0</v>
      </c>
    </row>
    <row r="1967" spans="1:5" x14ac:dyDescent="0.25">
      <c r="A1967">
        <v>4002430</v>
      </c>
      <c r="B1967" s="1">
        <v>196518.38729186499</v>
      </c>
      <c r="C1967" s="1">
        <v>437407.47557910997</v>
      </c>
      <c r="D1967">
        <v>1.4990489999999999E-3</v>
      </c>
      <c r="E1967" t="b">
        <v>0</v>
      </c>
    </row>
    <row r="1968" spans="1:5" x14ac:dyDescent="0.25">
      <c r="A1968">
        <v>4370950</v>
      </c>
      <c r="B1968" s="1">
        <v>202195.07693238801</v>
      </c>
      <c r="C1968" s="1">
        <v>450356.04325758398</v>
      </c>
      <c r="D1968">
        <v>6.8574797000000003E-3</v>
      </c>
      <c r="E1968" t="b">
        <v>0</v>
      </c>
    </row>
    <row r="1969" spans="1:5" x14ac:dyDescent="0.25">
      <c r="A1969">
        <v>4370951</v>
      </c>
      <c r="B1969" s="1">
        <v>202381.19790420801</v>
      </c>
      <c r="C1969" s="1">
        <v>450356.04325758398</v>
      </c>
      <c r="D1969">
        <v>6.5334465999999994E-3</v>
      </c>
      <c r="E1969" t="b">
        <v>0</v>
      </c>
    </row>
    <row r="1970" spans="1:5" x14ac:dyDescent="0.25">
      <c r="A1970">
        <v>4370948</v>
      </c>
      <c r="B1970" s="1">
        <v>201822.834988747</v>
      </c>
      <c r="C1970" s="1">
        <v>450356.04325758398</v>
      </c>
      <c r="D1970">
        <v>6.9533959999999997E-3</v>
      </c>
      <c r="E1970" t="b">
        <v>0</v>
      </c>
    </row>
    <row r="1971" spans="1:5" x14ac:dyDescent="0.25">
      <c r="A1971">
        <v>4370949</v>
      </c>
      <c r="B1971" s="1">
        <v>202008.95596056699</v>
      </c>
      <c r="C1971" s="1">
        <v>450356.04325758398</v>
      </c>
      <c r="D1971">
        <v>6.7143469999999999E-3</v>
      </c>
      <c r="E1971" t="b">
        <v>0</v>
      </c>
    </row>
    <row r="1972" spans="1:5" x14ac:dyDescent="0.25">
      <c r="A1972">
        <v>4370954</v>
      </c>
      <c r="B1972" s="1">
        <v>202939.56081966899</v>
      </c>
      <c r="C1972" s="1">
        <v>450356.04325758398</v>
      </c>
      <c r="D1972">
        <v>7.3977763999999993E-3</v>
      </c>
      <c r="E1972" t="b">
        <v>0</v>
      </c>
    </row>
    <row r="1973" spans="1:5" x14ac:dyDescent="0.25">
      <c r="A1973">
        <v>4624911</v>
      </c>
      <c r="B1973" s="1">
        <v>229554.85978998899</v>
      </c>
      <c r="C1973" s="1">
        <v>459274.973691719</v>
      </c>
      <c r="D1973">
        <v>7.6829250000000002E-3</v>
      </c>
      <c r="E1973" t="b">
        <v>0</v>
      </c>
    </row>
    <row r="1974" spans="1:5" x14ac:dyDescent="0.25">
      <c r="A1974">
        <v>4370955</v>
      </c>
      <c r="B1974" s="1">
        <v>203125.68179149</v>
      </c>
      <c r="C1974" s="1">
        <v>450356.04325758398</v>
      </c>
      <c r="D1974">
        <v>6.8865859999999992E-3</v>
      </c>
      <c r="E1974" t="b">
        <v>0</v>
      </c>
    </row>
    <row r="1975" spans="1:5" x14ac:dyDescent="0.25">
      <c r="A1975">
        <v>4624908</v>
      </c>
      <c r="B1975" s="1">
        <v>228996.49687452801</v>
      </c>
      <c r="C1975" s="1">
        <v>459274.973691719</v>
      </c>
      <c r="D1975">
        <v>7.5427039999999999E-3</v>
      </c>
      <c r="E1975" t="b">
        <v>0</v>
      </c>
    </row>
    <row r="1976" spans="1:5" x14ac:dyDescent="0.25">
      <c r="A1976">
        <v>4370952</v>
      </c>
      <c r="B1976" s="1">
        <v>202567.318876028</v>
      </c>
      <c r="C1976" s="1">
        <v>450356.04325758398</v>
      </c>
      <c r="D1976">
        <v>6.6387762999999995E-3</v>
      </c>
      <c r="E1976" t="b">
        <v>0</v>
      </c>
    </row>
    <row r="1977" spans="1:5" x14ac:dyDescent="0.25">
      <c r="A1977">
        <v>4370953</v>
      </c>
      <c r="B1977" s="1">
        <v>202753.43984784899</v>
      </c>
      <c r="C1977" s="1">
        <v>450356.04325758398</v>
      </c>
      <c r="D1977">
        <v>6.7603709999999994E-3</v>
      </c>
      <c r="E1977" t="b">
        <v>0</v>
      </c>
    </row>
    <row r="1978" spans="1:5" x14ac:dyDescent="0.25">
      <c r="A1978">
        <v>4624907</v>
      </c>
      <c r="B1978" s="1">
        <v>228810.37590270801</v>
      </c>
      <c r="C1978" s="1">
        <v>459274.973691719</v>
      </c>
      <c r="D1978">
        <v>6.0841296E-3</v>
      </c>
      <c r="E1978" t="b">
        <v>0</v>
      </c>
    </row>
    <row r="1979" spans="1:5" x14ac:dyDescent="0.25">
      <c r="A1979">
        <v>4370956</v>
      </c>
      <c r="B1979" s="1">
        <v>203311.80276331</v>
      </c>
      <c r="C1979" s="1">
        <v>450356.04325758398</v>
      </c>
      <c r="D1979">
        <v>3.1225316999999998E-3</v>
      </c>
      <c r="E1979" t="b">
        <v>0</v>
      </c>
    </row>
    <row r="1980" spans="1:5" x14ac:dyDescent="0.25">
      <c r="A1980">
        <v>4600342</v>
      </c>
      <c r="B1980" s="1">
        <v>210012.157748845</v>
      </c>
      <c r="C1980" s="1">
        <v>458415.31774626003</v>
      </c>
      <c r="D1980">
        <v>2.0490524999999997E-3</v>
      </c>
      <c r="E1980" t="b">
        <v>0</v>
      </c>
    </row>
    <row r="1981" spans="1:5" x14ac:dyDescent="0.25">
      <c r="A1981">
        <v>4370962</v>
      </c>
      <c r="B1981" s="1">
        <v>204428.52859423301</v>
      </c>
      <c r="C1981" s="1">
        <v>450356.04325758398</v>
      </c>
      <c r="D1981">
        <v>2.1904595000000002E-3</v>
      </c>
      <c r="E1981" t="b">
        <v>0</v>
      </c>
    </row>
    <row r="1982" spans="1:5" x14ac:dyDescent="0.25">
      <c r="A1982">
        <v>4600343</v>
      </c>
      <c r="B1982" s="1">
        <v>210198.27872066601</v>
      </c>
      <c r="C1982" s="1">
        <v>458415.31774626003</v>
      </c>
      <c r="D1982">
        <v>1.9135848999999999E-3</v>
      </c>
      <c r="E1982" t="b">
        <v>0</v>
      </c>
    </row>
    <row r="1983" spans="1:5" x14ac:dyDescent="0.25">
      <c r="A1983">
        <v>4624912</v>
      </c>
      <c r="B1983" s="1">
        <v>229740.98076181</v>
      </c>
      <c r="C1983" s="1">
        <v>459274.973691719</v>
      </c>
      <c r="D1983">
        <v>6.8635219999999995E-3</v>
      </c>
      <c r="E1983" t="b">
        <v>0</v>
      </c>
    </row>
    <row r="1984" spans="1:5" x14ac:dyDescent="0.25">
      <c r="A1984">
        <v>4600350</v>
      </c>
      <c r="B1984" s="1">
        <v>211501.12552340899</v>
      </c>
      <c r="C1984" s="1">
        <v>458415.31774626003</v>
      </c>
      <c r="D1984">
        <v>2.1997904000000002E-3</v>
      </c>
      <c r="E1984" t="b">
        <v>0</v>
      </c>
    </row>
    <row r="1985" spans="1:5" x14ac:dyDescent="0.25">
      <c r="A1985">
        <v>4600348</v>
      </c>
      <c r="B1985" s="1">
        <v>211128.88357976801</v>
      </c>
      <c r="C1985" s="1">
        <v>458415.31774626003</v>
      </c>
      <c r="D1985">
        <v>2.0987415000000001E-3</v>
      </c>
      <c r="E1985" t="b">
        <v>0</v>
      </c>
    </row>
    <row r="1986" spans="1:5" x14ac:dyDescent="0.25">
      <c r="A1986">
        <v>4600349</v>
      </c>
      <c r="B1986" s="1">
        <v>211315.004551588</v>
      </c>
      <c r="C1986" s="1">
        <v>458415.31774626003</v>
      </c>
      <c r="D1986">
        <v>2.1016809999999998E-3</v>
      </c>
      <c r="E1986" t="b">
        <v>0</v>
      </c>
    </row>
    <row r="1987" spans="1:5" x14ac:dyDescent="0.25">
      <c r="A1987">
        <v>4600346</v>
      </c>
      <c r="B1987" s="1">
        <v>210756.64163612699</v>
      </c>
      <c r="C1987" s="1">
        <v>458415.31774626003</v>
      </c>
      <c r="D1987">
        <v>1.9819358E-3</v>
      </c>
      <c r="E1987" t="b">
        <v>0</v>
      </c>
    </row>
    <row r="1988" spans="1:5" x14ac:dyDescent="0.25">
      <c r="A1988">
        <v>4600347</v>
      </c>
      <c r="B1988" s="1">
        <v>210942.76260794699</v>
      </c>
      <c r="C1988" s="1">
        <v>458415.31774626003</v>
      </c>
      <c r="D1988">
        <v>1.9811115E-3</v>
      </c>
      <c r="E1988" t="b">
        <v>0</v>
      </c>
    </row>
    <row r="1989" spans="1:5" x14ac:dyDescent="0.25">
      <c r="A1989">
        <v>4600344</v>
      </c>
      <c r="B1989" s="1">
        <v>210384.39969248601</v>
      </c>
      <c r="C1989" s="1">
        <v>458415.31774626003</v>
      </c>
      <c r="D1989">
        <v>1.8600023E-3</v>
      </c>
      <c r="E1989" t="b">
        <v>0</v>
      </c>
    </row>
    <row r="1990" spans="1:5" x14ac:dyDescent="0.25">
      <c r="A1990">
        <v>4600345</v>
      </c>
      <c r="B1990" s="1">
        <v>210570.52066430601</v>
      </c>
      <c r="C1990" s="1">
        <v>458415.31774626003</v>
      </c>
      <c r="D1990">
        <v>1.9846704999999997E-3</v>
      </c>
      <c r="E1990" t="b">
        <v>0</v>
      </c>
    </row>
    <row r="1991" spans="1:5" x14ac:dyDescent="0.25">
      <c r="A1991">
        <v>3797597</v>
      </c>
      <c r="B1991" s="1">
        <v>206382.79879834701</v>
      </c>
      <c r="C1991" s="1">
        <v>430207.85703589203</v>
      </c>
      <c r="D1991">
        <v>5.1568726E-3</v>
      </c>
      <c r="E1991" t="b">
        <v>0</v>
      </c>
    </row>
    <row r="1992" spans="1:5" x14ac:dyDescent="0.25">
      <c r="A1992">
        <v>3797599</v>
      </c>
      <c r="B1992" s="1">
        <v>206755.04074198799</v>
      </c>
      <c r="C1992" s="1">
        <v>430207.85703589203</v>
      </c>
      <c r="D1992">
        <v>5.0383149999999998E-3</v>
      </c>
      <c r="E1992" t="b">
        <v>0</v>
      </c>
    </row>
    <row r="1993" spans="1:5" x14ac:dyDescent="0.25">
      <c r="A1993">
        <v>3797598</v>
      </c>
      <c r="B1993" s="1">
        <v>206568.91977016701</v>
      </c>
      <c r="C1993" s="1">
        <v>430207.85703589203</v>
      </c>
      <c r="D1993">
        <v>6.2971804000000004E-3</v>
      </c>
      <c r="E1993" t="b">
        <v>0</v>
      </c>
    </row>
    <row r="1994" spans="1:5" x14ac:dyDescent="0.25">
      <c r="A1994">
        <v>4370981</v>
      </c>
      <c r="B1994" s="1">
        <v>207964.82705882101</v>
      </c>
      <c r="C1994" s="1">
        <v>450356.04325758398</v>
      </c>
      <c r="D1994">
        <v>2.4782802000000003E-3</v>
      </c>
      <c r="E1994" t="b">
        <v>0</v>
      </c>
    </row>
    <row r="1995" spans="1:5" x14ac:dyDescent="0.25">
      <c r="A1995">
        <v>3797579</v>
      </c>
      <c r="B1995" s="1">
        <v>203032.621305579</v>
      </c>
      <c r="C1995" s="1">
        <v>430207.85703589203</v>
      </c>
      <c r="D1995">
        <v>2.4471783E-3</v>
      </c>
      <c r="E1995" t="b">
        <v>0</v>
      </c>
    </row>
    <row r="1996" spans="1:5" x14ac:dyDescent="0.25">
      <c r="A1996">
        <v>3797580</v>
      </c>
      <c r="B1996" s="1">
        <v>203218.74227739999</v>
      </c>
      <c r="C1996" s="1">
        <v>430207.85703589203</v>
      </c>
      <c r="D1996">
        <v>3.4690157E-3</v>
      </c>
      <c r="E1996" t="b">
        <v>0</v>
      </c>
    </row>
    <row r="1997" spans="1:5" x14ac:dyDescent="0.25">
      <c r="A1997">
        <v>3797582</v>
      </c>
      <c r="B1997" s="1">
        <v>203590.984221041</v>
      </c>
      <c r="C1997" s="1">
        <v>430207.85703589203</v>
      </c>
      <c r="D1997">
        <v>2.7589823000000002E-3</v>
      </c>
      <c r="E1997" t="b">
        <v>0</v>
      </c>
    </row>
    <row r="1998" spans="1:5" x14ac:dyDescent="0.25">
      <c r="A1998">
        <v>3912259</v>
      </c>
      <c r="B1998" s="1">
        <v>203870.16567877101</v>
      </c>
      <c r="C1998" s="1">
        <v>434237.49428023101</v>
      </c>
      <c r="D1998">
        <v>2.862912E-3</v>
      </c>
      <c r="E1998" t="b">
        <v>0</v>
      </c>
    </row>
    <row r="1999" spans="1:5" x14ac:dyDescent="0.25">
      <c r="A1999">
        <v>3912258</v>
      </c>
      <c r="B1999" s="1">
        <v>203684.04470695101</v>
      </c>
      <c r="C1999" s="1">
        <v>434237.49428023101</v>
      </c>
      <c r="D1999">
        <v>3.4808164E-3</v>
      </c>
      <c r="E1999" t="b">
        <v>0</v>
      </c>
    </row>
    <row r="2000" spans="1:5" x14ac:dyDescent="0.25">
      <c r="A2000">
        <v>3912257</v>
      </c>
      <c r="B2000" s="1">
        <v>203497.92373513099</v>
      </c>
      <c r="C2000" s="1">
        <v>434237.49428023101</v>
      </c>
      <c r="D2000">
        <v>3.6108759999999998E-3</v>
      </c>
      <c r="E2000" t="b">
        <v>0</v>
      </c>
    </row>
    <row r="2001" spans="1:5" x14ac:dyDescent="0.25">
      <c r="A2001">
        <v>3912256</v>
      </c>
      <c r="B2001" s="1">
        <v>203311.80276331</v>
      </c>
      <c r="C2001" s="1">
        <v>434237.49428023101</v>
      </c>
      <c r="D2001">
        <v>3.2827755000000001E-3</v>
      </c>
      <c r="E2001" t="b">
        <v>0</v>
      </c>
    </row>
    <row r="2002" spans="1:5" x14ac:dyDescent="0.25">
      <c r="A2002">
        <v>3887807</v>
      </c>
      <c r="B2002" s="1">
        <v>206103.61734061601</v>
      </c>
      <c r="C2002" s="1">
        <v>433377.83833477198</v>
      </c>
      <c r="D2002">
        <v>4.0449480000000005E-3</v>
      </c>
      <c r="E2002" t="b">
        <v>0</v>
      </c>
    </row>
    <row r="2003" spans="1:5" x14ac:dyDescent="0.25">
      <c r="A2003">
        <v>3887806</v>
      </c>
      <c r="B2003" s="1">
        <v>205917.49636879601</v>
      </c>
      <c r="C2003" s="1">
        <v>433377.83833477198</v>
      </c>
      <c r="D2003">
        <v>3.4321653000000001E-3</v>
      </c>
      <c r="E2003" t="b">
        <v>0</v>
      </c>
    </row>
    <row r="2004" spans="1:5" x14ac:dyDescent="0.25">
      <c r="A2004">
        <v>3887805</v>
      </c>
      <c r="B2004" s="1">
        <v>205731.37539697599</v>
      </c>
      <c r="C2004" s="1">
        <v>433377.83833477198</v>
      </c>
      <c r="D2004">
        <v>4.6949304999999997E-3</v>
      </c>
      <c r="E2004" t="b">
        <v>0</v>
      </c>
    </row>
    <row r="2005" spans="1:5" x14ac:dyDescent="0.25">
      <c r="A2005">
        <v>4436699</v>
      </c>
      <c r="B2005" s="1">
        <v>202660.37936193901</v>
      </c>
      <c r="C2005" s="1">
        <v>452666.36861100403</v>
      </c>
      <c r="D2005">
        <v>5.8069599999999999E-3</v>
      </c>
      <c r="E2005" t="b">
        <v>0</v>
      </c>
    </row>
    <row r="2006" spans="1:5" x14ac:dyDescent="0.25">
      <c r="A2006">
        <v>4322009</v>
      </c>
      <c r="B2006" s="1">
        <v>199775.50429872199</v>
      </c>
      <c r="C2006" s="1">
        <v>448636.73136666598</v>
      </c>
      <c r="D2006">
        <v>6.3717706000000008E-3</v>
      </c>
      <c r="E2006" t="b">
        <v>0</v>
      </c>
    </row>
    <row r="2007" spans="1:5" x14ac:dyDescent="0.25">
      <c r="A2007">
        <v>4436698</v>
      </c>
      <c r="B2007" s="1">
        <v>202474.25839011799</v>
      </c>
      <c r="C2007" s="1">
        <v>452666.36861100403</v>
      </c>
      <c r="D2007">
        <v>6.2538276999999998E-3</v>
      </c>
      <c r="E2007" t="b">
        <v>0</v>
      </c>
    </row>
    <row r="2008" spans="1:5" x14ac:dyDescent="0.25">
      <c r="A2008">
        <v>4322008</v>
      </c>
      <c r="B2008" s="1">
        <v>199589.383326902</v>
      </c>
      <c r="C2008" s="1">
        <v>448636.73136666598</v>
      </c>
      <c r="D2008">
        <v>5.6289273000000003E-3</v>
      </c>
      <c r="E2008" t="b">
        <v>0</v>
      </c>
    </row>
    <row r="2009" spans="1:5" x14ac:dyDescent="0.25">
      <c r="A2009">
        <v>4436697</v>
      </c>
      <c r="B2009" s="1">
        <v>202288.13741829799</v>
      </c>
      <c r="C2009" s="1">
        <v>452666.36861100403</v>
      </c>
      <c r="D2009">
        <v>2.0444307000000001E-3</v>
      </c>
      <c r="E2009" t="b">
        <v>1</v>
      </c>
    </row>
    <row r="2010" spans="1:5" x14ac:dyDescent="0.25">
      <c r="A2010">
        <v>4322011</v>
      </c>
      <c r="B2010" s="1">
        <v>200147.74624236301</v>
      </c>
      <c r="C2010" s="1">
        <v>448636.73136666598</v>
      </c>
      <c r="D2010">
        <v>6.576167E-3</v>
      </c>
      <c r="E2010" t="b">
        <v>0</v>
      </c>
    </row>
    <row r="2011" spans="1:5" x14ac:dyDescent="0.25">
      <c r="A2011">
        <v>4207322</v>
      </c>
      <c r="B2011" s="1">
        <v>197635.11312278701</v>
      </c>
      <c r="C2011" s="1">
        <v>444607.09412232798</v>
      </c>
      <c r="D2011">
        <v>2.0573446999999998E-3</v>
      </c>
      <c r="E2011" t="b">
        <v>1</v>
      </c>
    </row>
    <row r="2012" spans="1:5" x14ac:dyDescent="0.25">
      <c r="A2012">
        <v>4322010</v>
      </c>
      <c r="B2012" s="1">
        <v>199961.62527054301</v>
      </c>
      <c r="C2012" s="1">
        <v>448636.73136666598</v>
      </c>
      <c r="D2012">
        <v>6.52288E-3</v>
      </c>
      <c r="E2012" t="b">
        <v>0</v>
      </c>
    </row>
    <row r="2013" spans="1:5" x14ac:dyDescent="0.25">
      <c r="A2013">
        <v>4322013</v>
      </c>
      <c r="B2013" s="1">
        <v>200519.98818600399</v>
      </c>
      <c r="C2013" s="1">
        <v>448636.73136666598</v>
      </c>
      <c r="D2013">
        <v>6.7180354999999995E-3</v>
      </c>
      <c r="E2013" t="b">
        <v>0</v>
      </c>
    </row>
    <row r="2014" spans="1:5" x14ac:dyDescent="0.25">
      <c r="A2014">
        <v>4322012</v>
      </c>
      <c r="B2014" s="1">
        <v>200333.867214183</v>
      </c>
      <c r="C2014" s="1">
        <v>448636.73136666598</v>
      </c>
      <c r="D2014">
        <v>6.5601496000000006E-3</v>
      </c>
      <c r="E2014" t="b">
        <v>0</v>
      </c>
    </row>
    <row r="2015" spans="1:5" x14ac:dyDescent="0.25">
      <c r="A2015">
        <v>4436701</v>
      </c>
      <c r="B2015" s="1">
        <v>203032.621305579</v>
      </c>
      <c r="C2015" s="1">
        <v>452666.36861100403</v>
      </c>
      <c r="D2015">
        <v>6.3929227000000003E-3</v>
      </c>
      <c r="E2015" t="b">
        <v>0</v>
      </c>
    </row>
    <row r="2016" spans="1:5" x14ac:dyDescent="0.25">
      <c r="A2016">
        <v>4322015</v>
      </c>
      <c r="B2016" s="1">
        <v>200892.230129645</v>
      </c>
      <c r="C2016" s="1">
        <v>448636.73136666598</v>
      </c>
      <c r="D2016">
        <v>4.3414835999999995E-3</v>
      </c>
      <c r="E2016" t="b">
        <v>0</v>
      </c>
    </row>
    <row r="2017" spans="1:5" x14ac:dyDescent="0.25">
      <c r="A2017">
        <v>4436700</v>
      </c>
      <c r="B2017" s="1">
        <v>202846.500333759</v>
      </c>
      <c r="C2017" s="1">
        <v>452666.36861100403</v>
      </c>
      <c r="D2017">
        <v>5.4324363999999998E-3</v>
      </c>
      <c r="E2017" t="b">
        <v>0</v>
      </c>
    </row>
    <row r="2018" spans="1:5" x14ac:dyDescent="0.25">
      <c r="A2018">
        <v>4322014</v>
      </c>
      <c r="B2018" s="1">
        <v>200706.10915782399</v>
      </c>
      <c r="C2018" s="1">
        <v>448636.73136666598</v>
      </c>
      <c r="D2018">
        <v>6.5731165000000001E-3</v>
      </c>
      <c r="E2018" t="b">
        <v>0</v>
      </c>
    </row>
    <row r="2019" spans="1:5" x14ac:dyDescent="0.25">
      <c r="A2019">
        <v>4322017</v>
      </c>
      <c r="B2019" s="1">
        <v>201264.472073285</v>
      </c>
      <c r="C2019" s="1">
        <v>448636.73136666598</v>
      </c>
      <c r="D2019">
        <v>3.0099478000000001E-3</v>
      </c>
      <c r="E2019" t="b">
        <v>0</v>
      </c>
    </row>
    <row r="2020" spans="1:5" x14ac:dyDescent="0.25">
      <c r="A2020">
        <v>3887771</v>
      </c>
      <c r="B2020" s="1">
        <v>199403.26235508101</v>
      </c>
      <c r="C2020" s="1">
        <v>433377.83833477198</v>
      </c>
      <c r="D2020">
        <v>2.3834964000000003E-3</v>
      </c>
      <c r="E2020" t="b">
        <v>0</v>
      </c>
    </row>
    <row r="2021" spans="1:5" x14ac:dyDescent="0.25">
      <c r="A2021">
        <v>4322016</v>
      </c>
      <c r="B2021" s="1">
        <v>201078.351101465</v>
      </c>
      <c r="C2021" s="1">
        <v>448636.73136666598</v>
      </c>
      <c r="D2021">
        <v>3.1373573E-3</v>
      </c>
      <c r="E2021" t="b">
        <v>0</v>
      </c>
    </row>
    <row r="2022" spans="1:5" x14ac:dyDescent="0.25">
      <c r="A2022">
        <v>4322019</v>
      </c>
      <c r="B2022" s="1">
        <v>201636.71401692601</v>
      </c>
      <c r="C2022" s="1">
        <v>448636.73136666598</v>
      </c>
      <c r="D2022">
        <v>3.1121092000000001E-3</v>
      </c>
      <c r="E2022" t="b">
        <v>0</v>
      </c>
    </row>
    <row r="2023" spans="1:5" x14ac:dyDescent="0.25">
      <c r="A2023">
        <v>3887773</v>
      </c>
      <c r="B2023" s="1">
        <v>199775.50429872199</v>
      </c>
      <c r="C2023" s="1">
        <v>433377.83833477198</v>
      </c>
      <c r="D2023">
        <v>2.4764323999999999E-3</v>
      </c>
      <c r="E2023" t="b">
        <v>0</v>
      </c>
    </row>
    <row r="2024" spans="1:5" x14ac:dyDescent="0.25">
      <c r="A2024">
        <v>3887772</v>
      </c>
      <c r="B2024" s="1">
        <v>199589.383326902</v>
      </c>
      <c r="C2024" s="1">
        <v>433377.83833477198</v>
      </c>
      <c r="D2024">
        <v>2.5301173000000002E-3</v>
      </c>
      <c r="E2024" t="b">
        <v>0</v>
      </c>
    </row>
    <row r="2025" spans="1:5" x14ac:dyDescent="0.25">
      <c r="A2025">
        <v>4436715</v>
      </c>
      <c r="B2025" s="1">
        <v>205638.31491106501</v>
      </c>
      <c r="C2025" s="1">
        <v>452666.36861100403</v>
      </c>
      <c r="D2025">
        <v>2.1414823000000002E-3</v>
      </c>
      <c r="E2025" t="b">
        <v>0</v>
      </c>
    </row>
    <row r="2026" spans="1:5" x14ac:dyDescent="0.25">
      <c r="A2026">
        <v>4551423</v>
      </c>
      <c r="B2026" s="1">
        <v>211687.24649522899</v>
      </c>
      <c r="C2026" s="1">
        <v>456696.00585534301</v>
      </c>
      <c r="D2026">
        <v>2.4086032999999997E-3</v>
      </c>
      <c r="E2026" t="b">
        <v>0</v>
      </c>
    </row>
    <row r="2027" spans="1:5" x14ac:dyDescent="0.25">
      <c r="A2027">
        <v>3977980</v>
      </c>
      <c r="B2027" s="1">
        <v>199124.080897351</v>
      </c>
      <c r="C2027" s="1">
        <v>436547.819633651</v>
      </c>
      <c r="D2027">
        <v>2.0611063000000002E-3</v>
      </c>
      <c r="E2027" t="b">
        <v>0</v>
      </c>
    </row>
    <row r="2028" spans="1:5" x14ac:dyDescent="0.25">
      <c r="A2028">
        <v>3977981</v>
      </c>
      <c r="B2028" s="1">
        <v>199310.201869171</v>
      </c>
      <c r="C2028" s="1">
        <v>436547.819633651</v>
      </c>
      <c r="D2028">
        <v>2.0316811000000001E-3</v>
      </c>
      <c r="E2028" t="b">
        <v>0</v>
      </c>
    </row>
    <row r="2029" spans="1:5" x14ac:dyDescent="0.25">
      <c r="A2029">
        <v>3977982</v>
      </c>
      <c r="B2029" s="1">
        <v>199496.32284099099</v>
      </c>
      <c r="C2029" s="1">
        <v>436547.819633651</v>
      </c>
      <c r="D2029">
        <v>2.1388245999999999E-3</v>
      </c>
      <c r="E2029" t="b">
        <v>0</v>
      </c>
    </row>
    <row r="2030" spans="1:5" x14ac:dyDescent="0.25">
      <c r="A2030">
        <v>3977976</v>
      </c>
      <c r="B2030" s="1">
        <v>198379.597010069</v>
      </c>
      <c r="C2030" s="1">
        <v>436547.819633651</v>
      </c>
      <c r="D2030">
        <v>1.6379204999999999E-3</v>
      </c>
      <c r="E2030" t="b">
        <v>0</v>
      </c>
    </row>
    <row r="2031" spans="1:5" x14ac:dyDescent="0.25">
      <c r="A2031">
        <v>4461185</v>
      </c>
      <c r="B2031" s="1">
        <v>206755.04074198799</v>
      </c>
      <c r="C2031" s="1">
        <v>453526.024556463</v>
      </c>
      <c r="D2031">
        <v>1.6880217000000001E-3</v>
      </c>
      <c r="E2031" t="b">
        <v>0</v>
      </c>
    </row>
    <row r="2032" spans="1:5" x14ac:dyDescent="0.25">
      <c r="A2032">
        <v>3977977</v>
      </c>
      <c r="B2032" s="1">
        <v>198565.717981889</v>
      </c>
      <c r="C2032" s="1">
        <v>436547.819633651</v>
      </c>
      <c r="D2032">
        <v>1.6275327999999999E-3</v>
      </c>
      <c r="E2032" t="b">
        <v>0</v>
      </c>
    </row>
    <row r="2033" spans="1:5" x14ac:dyDescent="0.25">
      <c r="A2033">
        <v>4346503</v>
      </c>
      <c r="B2033" s="1">
        <v>205359.133453335</v>
      </c>
      <c r="C2033" s="1">
        <v>449496.38731212501</v>
      </c>
      <c r="D2033">
        <v>1.7206386999999998E-3</v>
      </c>
      <c r="E2033" t="b">
        <v>0</v>
      </c>
    </row>
    <row r="2034" spans="1:5" x14ac:dyDescent="0.25">
      <c r="A2034">
        <v>3977978</v>
      </c>
      <c r="B2034" s="1">
        <v>198751.83895370999</v>
      </c>
      <c r="C2034" s="1">
        <v>436547.819633651</v>
      </c>
      <c r="D2034">
        <v>1.6343756E-3</v>
      </c>
      <c r="E2034" t="b">
        <v>0</v>
      </c>
    </row>
    <row r="2035" spans="1:5" x14ac:dyDescent="0.25">
      <c r="A2035">
        <v>3977979</v>
      </c>
      <c r="B2035" s="1">
        <v>198937.95992553001</v>
      </c>
      <c r="C2035" s="1">
        <v>436547.819633651</v>
      </c>
      <c r="D2035">
        <v>1.8825831E-3</v>
      </c>
      <c r="E2035" t="b">
        <v>0</v>
      </c>
    </row>
    <row r="2036" spans="1:5" x14ac:dyDescent="0.25">
      <c r="A2036">
        <v>4575885</v>
      </c>
      <c r="B2036" s="1">
        <v>211315.004551588</v>
      </c>
      <c r="C2036" s="1">
        <v>457555.661800801</v>
      </c>
      <c r="D2036">
        <v>1.9828901000000002E-3</v>
      </c>
      <c r="E2036" t="b">
        <v>0</v>
      </c>
    </row>
    <row r="2037" spans="1:5" x14ac:dyDescent="0.25">
      <c r="A2037">
        <v>3977972</v>
      </c>
      <c r="B2037" s="1">
        <v>197635.11312278701</v>
      </c>
      <c r="C2037" s="1">
        <v>436547.819633651</v>
      </c>
      <c r="D2037">
        <v>1.6773921E-3</v>
      </c>
      <c r="E2037" t="b">
        <v>0</v>
      </c>
    </row>
    <row r="2038" spans="1:5" x14ac:dyDescent="0.25">
      <c r="A2038">
        <v>4575884</v>
      </c>
      <c r="B2038" s="1">
        <v>211128.88357976801</v>
      </c>
      <c r="C2038" s="1">
        <v>457555.661800801</v>
      </c>
      <c r="D2038">
        <v>2.1421089000000001E-3</v>
      </c>
      <c r="E2038" t="b">
        <v>0</v>
      </c>
    </row>
    <row r="2039" spans="1:5" x14ac:dyDescent="0.25">
      <c r="A2039">
        <v>3977973</v>
      </c>
      <c r="B2039" s="1">
        <v>197821.23409460799</v>
      </c>
      <c r="C2039" s="1">
        <v>436547.819633651</v>
      </c>
      <c r="D2039">
        <v>1.7035462000000001E-3</v>
      </c>
      <c r="E2039" t="b">
        <v>0</v>
      </c>
    </row>
    <row r="2040" spans="1:5" x14ac:dyDescent="0.25">
      <c r="A2040">
        <v>4346504</v>
      </c>
      <c r="B2040" s="1">
        <v>205545.254425155</v>
      </c>
      <c r="C2040" s="1">
        <v>449496.38731212501</v>
      </c>
      <c r="D2040">
        <v>1.9595057000000001E-3</v>
      </c>
      <c r="E2040" t="b">
        <v>0</v>
      </c>
    </row>
    <row r="2041" spans="1:5" x14ac:dyDescent="0.25">
      <c r="A2041">
        <v>3977974</v>
      </c>
      <c r="B2041" s="1">
        <v>198007.35506642799</v>
      </c>
      <c r="C2041" s="1">
        <v>436547.819633651</v>
      </c>
      <c r="D2041">
        <v>1.6058394999999999E-3</v>
      </c>
      <c r="E2041" t="b">
        <v>0</v>
      </c>
    </row>
    <row r="2042" spans="1:5" x14ac:dyDescent="0.25">
      <c r="A2042">
        <v>4575886</v>
      </c>
      <c r="B2042" s="1">
        <v>211501.12552340899</v>
      </c>
      <c r="C2042" s="1">
        <v>457555.661800801</v>
      </c>
      <c r="D2042">
        <v>2.0774293000000001E-3</v>
      </c>
      <c r="E2042" t="b">
        <v>0</v>
      </c>
    </row>
    <row r="2043" spans="1:5" x14ac:dyDescent="0.25">
      <c r="A2043">
        <v>3977975</v>
      </c>
      <c r="B2043" s="1">
        <v>198193.47603824901</v>
      </c>
      <c r="C2043" s="1">
        <v>436547.819633651</v>
      </c>
      <c r="D2043">
        <v>1.6921605E-3</v>
      </c>
      <c r="E2043" t="b">
        <v>0</v>
      </c>
    </row>
    <row r="2044" spans="1:5" x14ac:dyDescent="0.25">
      <c r="A2044">
        <v>3977969</v>
      </c>
      <c r="B2044" s="1">
        <v>197076.750207326</v>
      </c>
      <c r="C2044" s="1">
        <v>436547.819633651</v>
      </c>
      <c r="D2044">
        <v>2.1777369999999999E-3</v>
      </c>
      <c r="E2044" t="b">
        <v>0</v>
      </c>
    </row>
    <row r="2045" spans="1:5" x14ac:dyDescent="0.25">
      <c r="A2045">
        <v>4575883</v>
      </c>
      <c r="B2045" s="1">
        <v>210942.76260794699</v>
      </c>
      <c r="C2045" s="1">
        <v>457555.661800801</v>
      </c>
      <c r="D2045">
        <v>2.1357243E-3</v>
      </c>
      <c r="E2045" t="b">
        <v>0</v>
      </c>
    </row>
    <row r="2046" spans="1:5" x14ac:dyDescent="0.25">
      <c r="A2046">
        <v>3977970</v>
      </c>
      <c r="B2046" s="1">
        <v>197262.87117914599</v>
      </c>
      <c r="C2046" s="1">
        <v>436547.819633651</v>
      </c>
      <c r="D2046">
        <v>1.8387227999999999E-3</v>
      </c>
      <c r="E2046" t="b">
        <v>0</v>
      </c>
    </row>
    <row r="2047" spans="1:5" x14ac:dyDescent="0.25">
      <c r="A2047">
        <v>3977971</v>
      </c>
      <c r="B2047" s="1">
        <v>197448.99215096701</v>
      </c>
      <c r="C2047" s="1">
        <v>436547.819633651</v>
      </c>
      <c r="D2047">
        <v>1.5284461E-3</v>
      </c>
      <c r="E2047" t="b">
        <v>0</v>
      </c>
    </row>
    <row r="2048" spans="1:5" x14ac:dyDescent="0.25">
      <c r="A2048">
        <v>3977965</v>
      </c>
      <c r="B2048" s="1">
        <v>196332.266320044</v>
      </c>
      <c r="C2048" s="1">
        <v>436547.819633651</v>
      </c>
      <c r="D2048">
        <v>1.7898778000000001E-3</v>
      </c>
      <c r="E2048" t="b">
        <v>0</v>
      </c>
    </row>
    <row r="2049" spans="1:5" x14ac:dyDescent="0.25">
      <c r="A2049">
        <v>3977966</v>
      </c>
      <c r="B2049" s="1">
        <v>196518.38729186499</v>
      </c>
      <c r="C2049" s="1">
        <v>436547.819633651</v>
      </c>
      <c r="D2049">
        <v>1.7845810000000001E-3</v>
      </c>
      <c r="E2049" t="b">
        <v>0</v>
      </c>
    </row>
    <row r="2050" spans="1:5" x14ac:dyDescent="0.25">
      <c r="A2050">
        <v>3977967</v>
      </c>
      <c r="B2050" s="1">
        <v>196704.50826368501</v>
      </c>
      <c r="C2050" s="1">
        <v>436547.819633651</v>
      </c>
      <c r="D2050">
        <v>1.5765525999999999E-3</v>
      </c>
      <c r="E2050" t="b">
        <v>0</v>
      </c>
    </row>
    <row r="2051" spans="1:5" x14ac:dyDescent="0.25">
      <c r="A2051">
        <v>4575888</v>
      </c>
      <c r="B2051" s="1">
        <v>211873.36746704901</v>
      </c>
      <c r="C2051" s="1">
        <v>457555.661800801</v>
      </c>
      <c r="D2051">
        <v>2.4085150000000004E-3</v>
      </c>
      <c r="E2051" t="b">
        <v>0</v>
      </c>
    </row>
    <row r="2052" spans="1:5" x14ac:dyDescent="0.25">
      <c r="A2052">
        <v>3773129</v>
      </c>
      <c r="B2052" s="1">
        <v>205638.31491106501</v>
      </c>
      <c r="C2052" s="1">
        <v>429348.20109043299</v>
      </c>
      <c r="D2052">
        <v>3.7455628999999999E-3</v>
      </c>
      <c r="E2052" t="b">
        <v>0</v>
      </c>
    </row>
    <row r="2053" spans="1:5" x14ac:dyDescent="0.25">
      <c r="A2053">
        <v>3887809</v>
      </c>
      <c r="B2053" s="1">
        <v>206475.85928425699</v>
      </c>
      <c r="C2053" s="1">
        <v>433377.83833477198</v>
      </c>
      <c r="D2053">
        <v>7.4371770000000005E-3</v>
      </c>
      <c r="E2053" t="b">
        <v>0</v>
      </c>
    </row>
    <row r="2054" spans="1:5" x14ac:dyDescent="0.25">
      <c r="A2054">
        <v>3887808</v>
      </c>
      <c r="B2054" s="1">
        <v>206289.738312437</v>
      </c>
      <c r="C2054" s="1">
        <v>433377.83833477198</v>
      </c>
      <c r="D2054">
        <v>4.9382219999999999E-3</v>
      </c>
      <c r="E2054" t="b">
        <v>0</v>
      </c>
    </row>
    <row r="2055" spans="1:5" x14ac:dyDescent="0.25">
      <c r="A2055">
        <v>4412231</v>
      </c>
      <c r="B2055" s="1">
        <v>201915.89547465701</v>
      </c>
      <c r="C2055" s="1">
        <v>451806.712665545</v>
      </c>
      <c r="D2055">
        <v>6.6872215999999995E-3</v>
      </c>
      <c r="E2055" t="b">
        <v>0</v>
      </c>
    </row>
    <row r="2056" spans="1:5" x14ac:dyDescent="0.25">
      <c r="A2056">
        <v>4297541</v>
      </c>
      <c r="B2056" s="1">
        <v>199031.02041144</v>
      </c>
      <c r="C2056" s="1">
        <v>447777.075421207</v>
      </c>
      <c r="D2056">
        <v>5.5416913999999998E-3</v>
      </c>
      <c r="E2056" t="b">
        <v>1</v>
      </c>
    </row>
    <row r="2057" spans="1:5" x14ac:dyDescent="0.25">
      <c r="A2057">
        <v>4412230</v>
      </c>
      <c r="B2057" s="1">
        <v>201729.77450283701</v>
      </c>
      <c r="C2057" s="1">
        <v>451806.712665545</v>
      </c>
      <c r="D2057">
        <v>6.5949686999999995E-3</v>
      </c>
      <c r="E2057" t="b">
        <v>0</v>
      </c>
    </row>
    <row r="2058" spans="1:5" x14ac:dyDescent="0.25">
      <c r="A2058">
        <v>4297543</v>
      </c>
      <c r="B2058" s="1">
        <v>199403.26235508101</v>
      </c>
      <c r="C2058" s="1">
        <v>447777.075421207</v>
      </c>
      <c r="D2058">
        <v>3.8802305999999999E-3</v>
      </c>
      <c r="E2058" t="b">
        <v>0</v>
      </c>
    </row>
    <row r="2059" spans="1:5" x14ac:dyDescent="0.25">
      <c r="A2059">
        <v>4297542</v>
      </c>
      <c r="B2059" s="1">
        <v>199217.14138326101</v>
      </c>
      <c r="C2059" s="1">
        <v>447777.075421207</v>
      </c>
      <c r="D2059">
        <v>6.6000163999999995E-3</v>
      </c>
      <c r="E2059" t="b">
        <v>0</v>
      </c>
    </row>
    <row r="2060" spans="1:5" x14ac:dyDescent="0.25">
      <c r="A2060">
        <v>4297545</v>
      </c>
      <c r="B2060" s="1">
        <v>199775.50429872199</v>
      </c>
      <c r="C2060" s="1">
        <v>447777.075421207</v>
      </c>
      <c r="D2060">
        <v>5.7707456000000001E-3</v>
      </c>
      <c r="E2060" t="b">
        <v>0</v>
      </c>
    </row>
    <row r="2061" spans="1:5" x14ac:dyDescent="0.25">
      <c r="A2061">
        <v>3863346</v>
      </c>
      <c r="B2061" s="1">
        <v>206661.98025607801</v>
      </c>
      <c r="C2061" s="1">
        <v>432518.18238931301</v>
      </c>
      <c r="D2061">
        <v>4.2186760000000002E-3</v>
      </c>
      <c r="E2061" t="b">
        <v>0</v>
      </c>
    </row>
    <row r="2062" spans="1:5" x14ac:dyDescent="0.25">
      <c r="A2062">
        <v>4412234</v>
      </c>
      <c r="B2062" s="1">
        <v>202474.25839011799</v>
      </c>
      <c r="C2062" s="1">
        <v>451806.712665545</v>
      </c>
      <c r="D2062">
        <v>6.0903612999999995E-3</v>
      </c>
      <c r="E2062" t="b">
        <v>0</v>
      </c>
    </row>
    <row r="2063" spans="1:5" x14ac:dyDescent="0.25">
      <c r="A2063">
        <v>4297544</v>
      </c>
      <c r="B2063" s="1">
        <v>199589.383326902</v>
      </c>
      <c r="C2063" s="1">
        <v>447777.075421207</v>
      </c>
      <c r="D2063">
        <v>2.6527830000000001E-3</v>
      </c>
      <c r="E2063" t="b">
        <v>0</v>
      </c>
    </row>
    <row r="2064" spans="1:5" x14ac:dyDescent="0.25">
      <c r="A2064">
        <v>3863347</v>
      </c>
      <c r="B2064" s="1">
        <v>206848.10122789801</v>
      </c>
      <c r="C2064" s="1">
        <v>432518.18238931301</v>
      </c>
      <c r="D2064">
        <v>5.3971056999999999E-3</v>
      </c>
      <c r="E2064" t="b">
        <v>0</v>
      </c>
    </row>
    <row r="2065" spans="1:5" x14ac:dyDescent="0.25">
      <c r="A2065">
        <v>4412233</v>
      </c>
      <c r="B2065" s="1">
        <v>202288.13741829799</v>
      </c>
      <c r="C2065" s="1">
        <v>451806.712665545</v>
      </c>
      <c r="D2065">
        <v>6.5136786000000004E-3</v>
      </c>
      <c r="E2065" t="b">
        <v>0</v>
      </c>
    </row>
    <row r="2066" spans="1:5" x14ac:dyDescent="0.25">
      <c r="A2066">
        <v>4297547</v>
      </c>
      <c r="B2066" s="1">
        <v>200147.74624236301</v>
      </c>
      <c r="C2066" s="1">
        <v>447777.075421207</v>
      </c>
      <c r="D2066">
        <v>2.868448E-3</v>
      </c>
      <c r="E2066" t="b">
        <v>0</v>
      </c>
    </row>
    <row r="2067" spans="1:5" x14ac:dyDescent="0.25">
      <c r="A2067">
        <v>4412232</v>
      </c>
      <c r="B2067" s="1">
        <v>202102.01644647701</v>
      </c>
      <c r="C2067" s="1">
        <v>451806.712665545</v>
      </c>
      <c r="D2067">
        <v>6.4641839999999996E-3</v>
      </c>
      <c r="E2067" t="b">
        <v>0</v>
      </c>
    </row>
    <row r="2068" spans="1:5" x14ac:dyDescent="0.25">
      <c r="A2068">
        <v>4297546</v>
      </c>
      <c r="B2068" s="1">
        <v>199961.62527054301</v>
      </c>
      <c r="C2068" s="1">
        <v>447777.075421207</v>
      </c>
      <c r="D2068">
        <v>3.8117979999999999E-3</v>
      </c>
      <c r="E2068" t="b">
        <v>0</v>
      </c>
    </row>
    <row r="2069" spans="1:5" x14ac:dyDescent="0.25">
      <c r="A2069">
        <v>3863345</v>
      </c>
      <c r="B2069" s="1">
        <v>206475.85928425699</v>
      </c>
      <c r="C2069" s="1">
        <v>432518.18238931301</v>
      </c>
      <c r="D2069">
        <v>4.9161624000000001E-3</v>
      </c>
      <c r="E2069" t="b">
        <v>0</v>
      </c>
    </row>
    <row r="2070" spans="1:5" x14ac:dyDescent="0.25">
      <c r="A2070">
        <v>4297548</v>
      </c>
      <c r="B2070" s="1">
        <v>200333.867214183</v>
      </c>
      <c r="C2070" s="1">
        <v>447777.075421207</v>
      </c>
      <c r="D2070">
        <v>2.7051618E-3</v>
      </c>
      <c r="E2070" t="b">
        <v>0</v>
      </c>
    </row>
    <row r="2071" spans="1:5" x14ac:dyDescent="0.25">
      <c r="A2071">
        <v>4232022</v>
      </c>
      <c r="B2071" s="1">
        <v>241559.66247240599</v>
      </c>
      <c r="C2071" s="1">
        <v>445466.75006778701</v>
      </c>
      <c r="D2071">
        <v>9.1378640000000007E-3</v>
      </c>
      <c r="E2071" t="b">
        <v>0</v>
      </c>
    </row>
    <row r="2072" spans="1:5" x14ac:dyDescent="0.25">
      <c r="A2072">
        <v>4232023</v>
      </c>
      <c r="B2072" s="1">
        <v>241745.78344422701</v>
      </c>
      <c r="C2072" s="1">
        <v>445466.75006778701</v>
      </c>
      <c r="D2072">
        <v>1.0199619E-2</v>
      </c>
      <c r="E2072" t="b">
        <v>0</v>
      </c>
    </row>
    <row r="2073" spans="1:5" x14ac:dyDescent="0.25">
      <c r="A2073">
        <v>4232024</v>
      </c>
      <c r="B2073" s="1">
        <v>241931.90441604701</v>
      </c>
      <c r="C2073" s="1">
        <v>445466.75006778701</v>
      </c>
      <c r="D2073">
        <v>1.1338506999999999E-2</v>
      </c>
      <c r="E2073" t="b">
        <v>0</v>
      </c>
    </row>
    <row r="2074" spans="1:5" x14ac:dyDescent="0.25">
      <c r="A2074">
        <v>3863330</v>
      </c>
      <c r="B2074" s="1">
        <v>203684.04470695101</v>
      </c>
      <c r="C2074" s="1">
        <v>432518.18238931301</v>
      </c>
      <c r="D2074">
        <v>4.1372150000000005E-3</v>
      </c>
      <c r="E2074" t="b">
        <v>0</v>
      </c>
    </row>
    <row r="2075" spans="1:5" x14ac:dyDescent="0.25">
      <c r="A2075">
        <v>4232025</v>
      </c>
      <c r="B2075" s="1">
        <v>242118.02538786799</v>
      </c>
      <c r="C2075" s="1">
        <v>445466.75006778701</v>
      </c>
      <c r="D2075">
        <v>1.2439840000000001E-2</v>
      </c>
      <c r="E2075" t="b">
        <v>0</v>
      </c>
    </row>
    <row r="2076" spans="1:5" x14ac:dyDescent="0.25">
      <c r="A2076">
        <v>3863331</v>
      </c>
      <c r="B2076" s="1">
        <v>203870.16567877101</v>
      </c>
      <c r="C2076" s="1">
        <v>432518.18238931301</v>
      </c>
      <c r="D2076">
        <v>3.1595898999999998E-3</v>
      </c>
      <c r="E2076" t="b">
        <v>0</v>
      </c>
    </row>
    <row r="2077" spans="1:5" x14ac:dyDescent="0.25">
      <c r="A2077">
        <v>4232026</v>
      </c>
      <c r="B2077" s="1">
        <v>242304.14635968799</v>
      </c>
      <c r="C2077" s="1">
        <v>445466.75006778701</v>
      </c>
      <c r="D2077">
        <v>1.1995943E-2</v>
      </c>
      <c r="E2077" t="b">
        <v>0</v>
      </c>
    </row>
    <row r="2078" spans="1:5" x14ac:dyDescent="0.25">
      <c r="A2078">
        <v>3863328</v>
      </c>
      <c r="B2078" s="1">
        <v>203311.80276331</v>
      </c>
      <c r="C2078" s="1">
        <v>432518.18238931301</v>
      </c>
      <c r="D2078">
        <v>2.6527344999999996E-3</v>
      </c>
      <c r="E2078" t="b">
        <v>0</v>
      </c>
    </row>
    <row r="2079" spans="1:5" x14ac:dyDescent="0.25">
      <c r="A2079">
        <v>4232027</v>
      </c>
      <c r="B2079" s="1">
        <v>242490.26733150799</v>
      </c>
      <c r="C2079" s="1">
        <v>445466.75006778701</v>
      </c>
      <c r="D2079">
        <v>9.7512940000000006E-3</v>
      </c>
      <c r="E2079" t="b">
        <v>0</v>
      </c>
    </row>
    <row r="2080" spans="1:5" x14ac:dyDescent="0.25">
      <c r="A2080">
        <v>3863329</v>
      </c>
      <c r="B2080" s="1">
        <v>203497.92373513099</v>
      </c>
      <c r="C2080" s="1">
        <v>432518.18238931301</v>
      </c>
      <c r="D2080">
        <v>3.2013125999999998E-3</v>
      </c>
      <c r="E2080" t="b">
        <v>0</v>
      </c>
    </row>
    <row r="2081" spans="1:5" x14ac:dyDescent="0.25">
      <c r="A2081">
        <v>4232028</v>
      </c>
      <c r="B2081" s="1">
        <v>242676.388303329</v>
      </c>
      <c r="C2081" s="1">
        <v>445466.75006778701</v>
      </c>
      <c r="D2081">
        <v>1.02764135E-2</v>
      </c>
      <c r="E2081" t="b">
        <v>0</v>
      </c>
    </row>
    <row r="2082" spans="1:5" x14ac:dyDescent="0.25">
      <c r="A2082">
        <v>4232029</v>
      </c>
      <c r="B2082" s="1">
        <v>242862.509275149</v>
      </c>
      <c r="C2082" s="1">
        <v>445466.75006778701</v>
      </c>
      <c r="D2082">
        <v>1.2933223000000001E-2</v>
      </c>
      <c r="E2082" t="b">
        <v>0</v>
      </c>
    </row>
    <row r="2083" spans="1:5" x14ac:dyDescent="0.25">
      <c r="A2083">
        <v>4297564</v>
      </c>
      <c r="B2083" s="1">
        <v>203311.80276331</v>
      </c>
      <c r="C2083" s="1">
        <v>447777.075421207</v>
      </c>
      <c r="D2083">
        <v>3.0721359999999996E-3</v>
      </c>
      <c r="E2083" t="b">
        <v>0</v>
      </c>
    </row>
    <row r="2084" spans="1:5" x14ac:dyDescent="0.25">
      <c r="A2084">
        <v>4232030</v>
      </c>
      <c r="B2084" s="1">
        <v>243048.63024696999</v>
      </c>
      <c r="C2084" s="1">
        <v>445466.75006778701</v>
      </c>
      <c r="D2084">
        <v>1.0285411E-2</v>
      </c>
      <c r="E2084" t="b">
        <v>0</v>
      </c>
    </row>
    <row r="2085" spans="1:5" x14ac:dyDescent="0.25">
      <c r="A2085">
        <v>3863322</v>
      </c>
      <c r="B2085" s="1">
        <v>202195.07693238801</v>
      </c>
      <c r="C2085" s="1">
        <v>432518.18238931301</v>
      </c>
      <c r="D2085">
        <v>2.5054292999999997E-3</v>
      </c>
      <c r="E2085" t="b">
        <v>0</v>
      </c>
    </row>
    <row r="2086" spans="1:5" x14ac:dyDescent="0.25">
      <c r="A2086">
        <v>3863324</v>
      </c>
      <c r="B2086" s="1">
        <v>202567.318876028</v>
      </c>
      <c r="C2086" s="1">
        <v>432518.18238931301</v>
      </c>
      <c r="D2086">
        <v>2.7765051999999999E-3</v>
      </c>
      <c r="E2086" t="b">
        <v>0</v>
      </c>
    </row>
    <row r="2087" spans="1:5" x14ac:dyDescent="0.25">
      <c r="A2087">
        <v>3863325</v>
      </c>
      <c r="B2087" s="1">
        <v>202753.43984784899</v>
      </c>
      <c r="C2087" s="1">
        <v>432518.18238931301</v>
      </c>
      <c r="D2087">
        <v>3.8503607E-3</v>
      </c>
      <c r="E2087" t="b">
        <v>0</v>
      </c>
    </row>
    <row r="2088" spans="1:5" x14ac:dyDescent="0.25">
      <c r="A2088">
        <v>3863306</v>
      </c>
      <c r="B2088" s="1">
        <v>199217.14138326101</v>
      </c>
      <c r="C2088" s="1">
        <v>432518.18238931301</v>
      </c>
      <c r="D2088">
        <v>2.0961994000000001E-3</v>
      </c>
      <c r="E2088" t="b">
        <v>0</v>
      </c>
    </row>
    <row r="2089" spans="1:5" x14ac:dyDescent="0.25">
      <c r="A2089">
        <v>3863305</v>
      </c>
      <c r="B2089" s="1">
        <v>199031.02041144</v>
      </c>
      <c r="C2089" s="1">
        <v>432518.18238931301</v>
      </c>
      <c r="D2089">
        <v>1.8244703E-3</v>
      </c>
      <c r="E2089" t="b">
        <v>0</v>
      </c>
    </row>
    <row r="2090" spans="1:5" x14ac:dyDescent="0.25">
      <c r="A2090">
        <v>3863298</v>
      </c>
      <c r="B2090" s="1">
        <v>197728.17360869699</v>
      </c>
      <c r="C2090" s="1">
        <v>432518.18238931301</v>
      </c>
      <c r="D2090">
        <v>3.0795273000000004E-3</v>
      </c>
      <c r="E2090" t="b">
        <v>0</v>
      </c>
    </row>
    <row r="2091" spans="1:5" x14ac:dyDescent="0.25">
      <c r="A2091">
        <v>3863299</v>
      </c>
      <c r="B2091" s="1">
        <v>197914.29458051801</v>
      </c>
      <c r="C2091" s="1">
        <v>432518.18238931301</v>
      </c>
      <c r="D2091">
        <v>3.0498416E-3</v>
      </c>
      <c r="E2091" t="b">
        <v>0</v>
      </c>
    </row>
    <row r="2092" spans="1:5" x14ac:dyDescent="0.25">
      <c r="A2092">
        <v>3863297</v>
      </c>
      <c r="B2092" s="1">
        <v>197542.05263687699</v>
      </c>
      <c r="C2092" s="1">
        <v>432518.18238931301</v>
      </c>
      <c r="D2092">
        <v>2.5791249999999998E-3</v>
      </c>
      <c r="E2092" t="b">
        <v>0</v>
      </c>
    </row>
    <row r="2093" spans="1:5" x14ac:dyDescent="0.25">
      <c r="A2093">
        <v>3863301</v>
      </c>
      <c r="B2093" s="1">
        <v>198286.53652415899</v>
      </c>
      <c r="C2093" s="1">
        <v>432518.18238931301</v>
      </c>
      <c r="D2093">
        <v>2.0350979999999999E-3</v>
      </c>
      <c r="E2093" t="b">
        <v>0</v>
      </c>
    </row>
    <row r="2094" spans="1:5" x14ac:dyDescent="0.25">
      <c r="A2094">
        <v>3838842</v>
      </c>
      <c r="B2094" s="1">
        <v>199217.14138326101</v>
      </c>
      <c r="C2094" s="1">
        <v>431658.52644385397</v>
      </c>
      <c r="D2094">
        <v>1.9262350999999999E-3</v>
      </c>
      <c r="E2094" t="b">
        <v>0</v>
      </c>
    </row>
    <row r="2095" spans="1:5" x14ac:dyDescent="0.25">
      <c r="A2095">
        <v>3838843</v>
      </c>
      <c r="B2095" s="1">
        <v>199403.26235508101</v>
      </c>
      <c r="C2095" s="1">
        <v>431658.52644385397</v>
      </c>
      <c r="D2095">
        <v>1.9130534E-3</v>
      </c>
      <c r="E2095" t="b">
        <v>0</v>
      </c>
    </row>
    <row r="2096" spans="1:5" x14ac:dyDescent="0.25">
      <c r="A2096">
        <v>3838840</v>
      </c>
      <c r="B2096" s="1">
        <v>198844.89943962</v>
      </c>
      <c r="C2096" s="1">
        <v>431658.52644385397</v>
      </c>
      <c r="D2096">
        <v>1.622957E-3</v>
      </c>
      <c r="E2096" t="b">
        <v>0</v>
      </c>
    </row>
    <row r="2097" spans="1:5" x14ac:dyDescent="0.25">
      <c r="A2097">
        <v>3953534</v>
      </c>
      <c r="B2097" s="1">
        <v>202474.25839011799</v>
      </c>
      <c r="C2097" s="1">
        <v>435688.16368819203</v>
      </c>
      <c r="D2097">
        <v>2.888954E-3</v>
      </c>
      <c r="E2097" t="b">
        <v>0</v>
      </c>
    </row>
    <row r="2098" spans="1:5" x14ac:dyDescent="0.25">
      <c r="A2098">
        <v>3838841</v>
      </c>
      <c r="B2098" s="1">
        <v>199031.02041144</v>
      </c>
      <c r="C2098" s="1">
        <v>431658.52644385397</v>
      </c>
      <c r="D2098">
        <v>1.6633701000000002E-3</v>
      </c>
      <c r="E2098" t="b">
        <v>0</v>
      </c>
    </row>
    <row r="2099" spans="1:5" x14ac:dyDescent="0.25">
      <c r="A2099">
        <v>3838844</v>
      </c>
      <c r="B2099" s="1">
        <v>199589.383326902</v>
      </c>
      <c r="C2099" s="1">
        <v>431658.52644385397</v>
      </c>
      <c r="D2099">
        <v>1.8739829999999999E-3</v>
      </c>
      <c r="E2099" t="b">
        <v>0</v>
      </c>
    </row>
    <row r="2100" spans="1:5" x14ac:dyDescent="0.25">
      <c r="A2100">
        <v>3838834</v>
      </c>
      <c r="B2100" s="1">
        <v>197728.17360869699</v>
      </c>
      <c r="C2100" s="1">
        <v>431658.52644385397</v>
      </c>
      <c r="D2100">
        <v>3.0563044999999999E-3</v>
      </c>
      <c r="E2100" t="b">
        <v>0</v>
      </c>
    </row>
    <row r="2101" spans="1:5" x14ac:dyDescent="0.25">
      <c r="A2101">
        <v>3953524</v>
      </c>
      <c r="B2101" s="1">
        <v>200613.048671914</v>
      </c>
      <c r="C2101" s="1">
        <v>435688.16368819203</v>
      </c>
      <c r="D2101">
        <v>2.0139110000000002E-3</v>
      </c>
      <c r="E2101" t="b">
        <v>0</v>
      </c>
    </row>
    <row r="2102" spans="1:5" x14ac:dyDescent="0.25">
      <c r="A2102">
        <v>3838835</v>
      </c>
      <c r="B2102" s="1">
        <v>197914.29458051801</v>
      </c>
      <c r="C2102" s="1">
        <v>431658.52644385397</v>
      </c>
      <c r="D2102">
        <v>3.0141285999999998E-3</v>
      </c>
      <c r="E2102" t="b">
        <v>0</v>
      </c>
    </row>
    <row r="2103" spans="1:5" x14ac:dyDescent="0.25">
      <c r="A2103">
        <v>3953525</v>
      </c>
      <c r="B2103" s="1">
        <v>200799.169643734</v>
      </c>
      <c r="C2103" s="1">
        <v>435688.16368819203</v>
      </c>
      <c r="D2103">
        <v>2.4351967E-3</v>
      </c>
      <c r="E2103" t="b">
        <v>0</v>
      </c>
    </row>
    <row r="2104" spans="1:5" x14ac:dyDescent="0.25">
      <c r="A2104">
        <v>3838832</v>
      </c>
      <c r="B2104" s="1">
        <v>197355.931665057</v>
      </c>
      <c r="C2104" s="1">
        <v>431658.52644385397</v>
      </c>
      <c r="D2104">
        <v>3.8971863000000001E-3</v>
      </c>
      <c r="E2104" t="b">
        <v>0</v>
      </c>
    </row>
    <row r="2105" spans="1:5" x14ac:dyDescent="0.25">
      <c r="A2105">
        <v>3953526</v>
      </c>
      <c r="B2105" s="1">
        <v>200985.29061555499</v>
      </c>
      <c r="C2105" s="1">
        <v>435688.16368819203</v>
      </c>
      <c r="D2105">
        <v>3.0493633999999999E-3</v>
      </c>
      <c r="E2105" t="b">
        <v>0</v>
      </c>
    </row>
    <row r="2106" spans="1:5" x14ac:dyDescent="0.25">
      <c r="A2106">
        <v>3838833</v>
      </c>
      <c r="B2106" s="1">
        <v>197542.05263687699</v>
      </c>
      <c r="C2106" s="1">
        <v>431658.52644385397</v>
      </c>
      <c r="D2106">
        <v>3.2991324999999999E-3</v>
      </c>
      <c r="E2106" t="b">
        <v>0</v>
      </c>
    </row>
    <row r="2107" spans="1:5" x14ac:dyDescent="0.25">
      <c r="A2107">
        <v>3838838</v>
      </c>
      <c r="B2107" s="1">
        <v>198472.65749597899</v>
      </c>
      <c r="C2107" s="1">
        <v>431658.52644385397</v>
      </c>
      <c r="D2107">
        <v>1.5444615E-3</v>
      </c>
      <c r="E2107" t="b">
        <v>0</v>
      </c>
    </row>
    <row r="2108" spans="1:5" x14ac:dyDescent="0.25">
      <c r="A2108">
        <v>3953520</v>
      </c>
      <c r="B2108" s="1">
        <v>199868.56478463201</v>
      </c>
      <c r="C2108" s="1">
        <v>435688.16368819203</v>
      </c>
      <c r="D2108">
        <v>2.090808E-3</v>
      </c>
      <c r="E2108" t="b">
        <v>0</v>
      </c>
    </row>
    <row r="2109" spans="1:5" x14ac:dyDescent="0.25">
      <c r="A2109">
        <v>3838839</v>
      </c>
      <c r="B2109" s="1">
        <v>198658.7784678</v>
      </c>
      <c r="C2109" s="1">
        <v>431658.52644385397</v>
      </c>
      <c r="D2109">
        <v>1.5846301999999999E-3</v>
      </c>
      <c r="E2109" t="b">
        <v>0</v>
      </c>
    </row>
    <row r="2110" spans="1:5" x14ac:dyDescent="0.25">
      <c r="A2110">
        <v>3838836</v>
      </c>
      <c r="B2110" s="1">
        <v>198100.415552338</v>
      </c>
      <c r="C2110" s="1">
        <v>431658.52644385397</v>
      </c>
      <c r="D2110">
        <v>2.1814424999999998E-3</v>
      </c>
      <c r="E2110" t="b">
        <v>0</v>
      </c>
    </row>
    <row r="2111" spans="1:5" x14ac:dyDescent="0.25">
      <c r="A2111">
        <v>3838837</v>
      </c>
      <c r="B2111" s="1">
        <v>198286.53652415899</v>
      </c>
      <c r="C2111" s="1">
        <v>431658.52644385397</v>
      </c>
      <c r="D2111">
        <v>1.6786168E-3</v>
      </c>
      <c r="E2111" t="b">
        <v>0</v>
      </c>
    </row>
    <row r="2112" spans="1:5" x14ac:dyDescent="0.25">
      <c r="A2112">
        <v>3953519</v>
      </c>
      <c r="B2112" s="1">
        <v>199682.44381281201</v>
      </c>
      <c r="C2112" s="1">
        <v>435688.16368819203</v>
      </c>
      <c r="D2112">
        <v>2.4260229999999998E-3</v>
      </c>
      <c r="E2112" t="b">
        <v>0</v>
      </c>
    </row>
    <row r="2113" spans="1:5" x14ac:dyDescent="0.25">
      <c r="A2113">
        <v>3953505</v>
      </c>
      <c r="B2113" s="1">
        <v>197076.750207326</v>
      </c>
      <c r="C2113" s="1">
        <v>435688.16368819203</v>
      </c>
      <c r="D2113">
        <v>1.5271506999999999E-3</v>
      </c>
      <c r="E2113" t="b">
        <v>0</v>
      </c>
    </row>
    <row r="2114" spans="1:5" x14ac:dyDescent="0.25">
      <c r="A2114">
        <v>3953507</v>
      </c>
      <c r="B2114" s="1">
        <v>197448.99215096701</v>
      </c>
      <c r="C2114" s="1">
        <v>435688.16368819203</v>
      </c>
      <c r="D2114">
        <v>1.5026080000000001E-3</v>
      </c>
      <c r="E2114" t="b">
        <v>0</v>
      </c>
    </row>
    <row r="2115" spans="1:5" x14ac:dyDescent="0.25">
      <c r="A2115">
        <v>3953502</v>
      </c>
      <c r="B2115" s="1">
        <v>196518.38729186499</v>
      </c>
      <c r="C2115" s="1">
        <v>435688.16368819203</v>
      </c>
      <c r="D2115">
        <v>1.3052229000000001E-3</v>
      </c>
      <c r="E2115" t="b">
        <v>0</v>
      </c>
    </row>
    <row r="2116" spans="1:5" x14ac:dyDescent="0.25">
      <c r="A2116">
        <v>4207557</v>
      </c>
      <c r="B2116" s="1">
        <v>241373.541500586</v>
      </c>
      <c r="C2116" s="1">
        <v>444607.09412232798</v>
      </c>
      <c r="D2116">
        <v>1.2135433999999999E-2</v>
      </c>
      <c r="E2116" t="b">
        <v>0</v>
      </c>
    </row>
    <row r="2117" spans="1:5" x14ac:dyDescent="0.25">
      <c r="A2117">
        <v>4207558</v>
      </c>
      <c r="B2117" s="1">
        <v>241559.66247240599</v>
      </c>
      <c r="C2117" s="1">
        <v>444607.09412232798</v>
      </c>
      <c r="D2117">
        <v>8.5021109999999997E-3</v>
      </c>
      <c r="E2117" t="b">
        <v>0</v>
      </c>
    </row>
    <row r="2118" spans="1:5" x14ac:dyDescent="0.25">
      <c r="A2118">
        <v>4207559</v>
      </c>
      <c r="B2118" s="1">
        <v>241745.78344422701</v>
      </c>
      <c r="C2118" s="1">
        <v>444607.09412232798</v>
      </c>
      <c r="D2118">
        <v>8.066087999999999E-3</v>
      </c>
      <c r="E2118" t="b">
        <v>0</v>
      </c>
    </row>
    <row r="2119" spans="1:5" x14ac:dyDescent="0.25">
      <c r="A2119">
        <v>4207560</v>
      </c>
      <c r="B2119" s="1">
        <v>241931.90441604701</v>
      </c>
      <c r="C2119" s="1">
        <v>444607.09412232798</v>
      </c>
      <c r="D2119">
        <v>1.2363107E-2</v>
      </c>
      <c r="E2119" t="b">
        <v>0</v>
      </c>
    </row>
    <row r="2120" spans="1:5" x14ac:dyDescent="0.25">
      <c r="A2120">
        <v>4207561</v>
      </c>
      <c r="B2120" s="1">
        <v>242118.02538786799</v>
      </c>
      <c r="C2120" s="1">
        <v>444607.09412232798</v>
      </c>
      <c r="D2120">
        <v>1.1868104000000001E-2</v>
      </c>
      <c r="E2120" t="b">
        <v>0</v>
      </c>
    </row>
    <row r="2121" spans="1:5" x14ac:dyDescent="0.25">
      <c r="A2121">
        <v>4273096</v>
      </c>
      <c r="B2121" s="1">
        <v>202567.318876028</v>
      </c>
      <c r="C2121" s="1">
        <v>446917.41947574803</v>
      </c>
      <c r="D2121">
        <v>3.4327455000000002E-3</v>
      </c>
      <c r="E2121" t="b">
        <v>0</v>
      </c>
    </row>
    <row r="2122" spans="1:5" x14ac:dyDescent="0.25">
      <c r="A2122">
        <v>4207562</v>
      </c>
      <c r="B2122" s="1">
        <v>242304.14635968799</v>
      </c>
      <c r="C2122" s="1">
        <v>444607.09412232798</v>
      </c>
      <c r="D2122">
        <v>9.7435179999999996E-3</v>
      </c>
      <c r="E2122" t="b">
        <v>0</v>
      </c>
    </row>
    <row r="2123" spans="1:5" x14ac:dyDescent="0.25">
      <c r="A2123">
        <v>4617165</v>
      </c>
      <c r="B2123" s="1">
        <v>210849.70212203701</v>
      </c>
      <c r="C2123" s="1">
        <v>459006.331208763</v>
      </c>
      <c r="D2123">
        <v>7.9841499999999994E-7</v>
      </c>
      <c r="E2123" t="b">
        <v>1</v>
      </c>
    </row>
    <row r="2124" spans="1:5" x14ac:dyDescent="0.25">
      <c r="A2124">
        <v>4207563</v>
      </c>
      <c r="B2124" s="1">
        <v>242490.26733150799</v>
      </c>
      <c r="C2124" s="1">
        <v>444607.09412232798</v>
      </c>
      <c r="D2124">
        <v>1.0878422E-2</v>
      </c>
      <c r="E2124" t="b">
        <v>0</v>
      </c>
    </row>
    <row r="2125" spans="1:5" x14ac:dyDescent="0.25">
      <c r="A2125">
        <v>4207564</v>
      </c>
      <c r="B2125" s="1">
        <v>242676.388303329</v>
      </c>
      <c r="C2125" s="1">
        <v>444607.09412232798</v>
      </c>
      <c r="D2125">
        <v>1.2642927E-2</v>
      </c>
      <c r="E2125" t="b">
        <v>0</v>
      </c>
    </row>
    <row r="2126" spans="1:5" x14ac:dyDescent="0.25">
      <c r="A2126">
        <v>4207565</v>
      </c>
      <c r="B2126" s="1">
        <v>242862.509275149</v>
      </c>
      <c r="C2126" s="1">
        <v>444607.09412232798</v>
      </c>
      <c r="D2126">
        <v>1.2028678000000001E-2</v>
      </c>
      <c r="E2126" t="b">
        <v>0</v>
      </c>
    </row>
    <row r="2127" spans="1:5" x14ac:dyDescent="0.25">
      <c r="A2127">
        <v>4502474</v>
      </c>
      <c r="B2127" s="1">
        <v>207778.706087</v>
      </c>
      <c r="C2127" s="1">
        <v>454976.69396442501</v>
      </c>
      <c r="D2127">
        <v>1.7348963E-3</v>
      </c>
      <c r="E2127" t="b">
        <v>0</v>
      </c>
    </row>
    <row r="2128" spans="1:5" x14ac:dyDescent="0.25">
      <c r="A2128">
        <v>4207566</v>
      </c>
      <c r="B2128" s="1">
        <v>243048.63024696999</v>
      </c>
      <c r="C2128" s="1">
        <v>444607.09412232798</v>
      </c>
      <c r="D2128">
        <v>9.7003890000000002E-3</v>
      </c>
      <c r="E2128" t="b">
        <v>0</v>
      </c>
    </row>
    <row r="2129" spans="1:5" x14ac:dyDescent="0.25">
      <c r="A2129">
        <v>3838858</v>
      </c>
      <c r="B2129" s="1">
        <v>202195.07693238801</v>
      </c>
      <c r="C2129" s="1">
        <v>431658.52644385397</v>
      </c>
      <c r="D2129">
        <v>3.4203293999999999E-3</v>
      </c>
      <c r="E2129" t="b">
        <v>0</v>
      </c>
    </row>
    <row r="2130" spans="1:5" x14ac:dyDescent="0.25">
      <c r="A2130">
        <v>3838862</v>
      </c>
      <c r="B2130" s="1">
        <v>202939.56081966899</v>
      </c>
      <c r="C2130" s="1">
        <v>431658.52644385397</v>
      </c>
      <c r="D2130">
        <v>2.4417235E-3</v>
      </c>
      <c r="E2130" t="b">
        <v>0</v>
      </c>
    </row>
    <row r="2131" spans="1:5" x14ac:dyDescent="0.25">
      <c r="A2131">
        <v>3838853</v>
      </c>
      <c r="B2131" s="1">
        <v>201264.472073285</v>
      </c>
      <c r="C2131" s="1">
        <v>431658.52644385397</v>
      </c>
      <c r="D2131">
        <v>3.0570900000000002E-3</v>
      </c>
      <c r="E2131" t="b">
        <v>0</v>
      </c>
    </row>
    <row r="2132" spans="1:5" x14ac:dyDescent="0.25">
      <c r="A2132">
        <v>3929072</v>
      </c>
      <c r="B2132" s="1">
        <v>202846.500333759</v>
      </c>
      <c r="C2132" s="1">
        <v>434828.507742733</v>
      </c>
      <c r="D2132">
        <v>2.6527826E-3</v>
      </c>
      <c r="E2132" t="b">
        <v>0</v>
      </c>
    </row>
    <row r="2133" spans="1:5" x14ac:dyDescent="0.25">
      <c r="A2133">
        <v>3929067</v>
      </c>
      <c r="B2133" s="1">
        <v>201915.89547465701</v>
      </c>
      <c r="C2133" s="1">
        <v>434828.507742733</v>
      </c>
      <c r="D2133">
        <v>3.0971548000000002E-3</v>
      </c>
      <c r="E2133" t="b">
        <v>0</v>
      </c>
    </row>
    <row r="2134" spans="1:5" x14ac:dyDescent="0.25">
      <c r="A2134">
        <v>3929071</v>
      </c>
      <c r="B2134" s="1">
        <v>202660.37936193901</v>
      </c>
      <c r="C2134" s="1">
        <v>434828.507742733</v>
      </c>
      <c r="D2134">
        <v>2.5252691999999998E-3</v>
      </c>
      <c r="E2134" t="b">
        <v>0</v>
      </c>
    </row>
    <row r="2135" spans="1:5" x14ac:dyDescent="0.25">
      <c r="A2135">
        <v>4092905</v>
      </c>
      <c r="B2135" s="1">
        <v>245561.263366545</v>
      </c>
      <c r="C2135" s="1">
        <v>440577.456877989</v>
      </c>
      <c r="D2135">
        <v>7.4413376999999999E-3</v>
      </c>
      <c r="E2135" t="b">
        <v>0</v>
      </c>
    </row>
    <row r="2136" spans="1:5" x14ac:dyDescent="0.25">
      <c r="A2136">
        <v>3929068</v>
      </c>
      <c r="B2136" s="1">
        <v>202102.01644647701</v>
      </c>
      <c r="C2136" s="1">
        <v>434828.507742733</v>
      </c>
      <c r="D2136">
        <v>2.3380991000000002E-3</v>
      </c>
      <c r="E2136" t="b">
        <v>0</v>
      </c>
    </row>
    <row r="2137" spans="1:5" x14ac:dyDescent="0.25">
      <c r="A2137">
        <v>3929059</v>
      </c>
      <c r="B2137" s="1">
        <v>200426.92770009401</v>
      </c>
      <c r="C2137" s="1">
        <v>434828.507742733</v>
      </c>
      <c r="D2137">
        <v>2.7079750999999997E-3</v>
      </c>
      <c r="E2137" t="b">
        <v>0</v>
      </c>
    </row>
    <row r="2138" spans="1:5" x14ac:dyDescent="0.25">
      <c r="A2138">
        <v>3814368</v>
      </c>
      <c r="B2138" s="1">
        <v>197355.931665057</v>
      </c>
      <c r="C2138" s="1">
        <v>430798.870498395</v>
      </c>
      <c r="D2138">
        <v>4.4570790000000001E-3</v>
      </c>
      <c r="E2138" t="b">
        <v>0</v>
      </c>
    </row>
    <row r="2139" spans="1:5" x14ac:dyDescent="0.25">
      <c r="A2139">
        <v>3929063</v>
      </c>
      <c r="B2139" s="1">
        <v>201171.41158737501</v>
      </c>
      <c r="C2139" s="1">
        <v>434828.507742733</v>
      </c>
      <c r="D2139">
        <v>2.9536395000000003E-3</v>
      </c>
      <c r="E2139" t="b">
        <v>0</v>
      </c>
    </row>
    <row r="2140" spans="1:5" x14ac:dyDescent="0.25">
      <c r="A2140">
        <v>3929062</v>
      </c>
      <c r="B2140" s="1">
        <v>200985.29061555499</v>
      </c>
      <c r="C2140" s="1">
        <v>434828.507742733</v>
      </c>
      <c r="D2140">
        <v>2.4391157999999998E-3</v>
      </c>
      <c r="E2140" t="b">
        <v>0</v>
      </c>
    </row>
    <row r="2141" spans="1:5" x14ac:dyDescent="0.25">
      <c r="A2141">
        <v>3929061</v>
      </c>
      <c r="B2141" s="1">
        <v>200799.169643734</v>
      </c>
      <c r="C2141" s="1">
        <v>434828.507742733</v>
      </c>
      <c r="D2141">
        <v>2.2582102000000001E-3</v>
      </c>
      <c r="E2141" t="b">
        <v>0</v>
      </c>
    </row>
    <row r="2142" spans="1:5" x14ac:dyDescent="0.25">
      <c r="A2142">
        <v>3929060</v>
      </c>
      <c r="B2142" s="1">
        <v>200613.048671914</v>
      </c>
      <c r="C2142" s="1">
        <v>434828.507742733</v>
      </c>
      <c r="D2142">
        <v>2.3663899999999999E-3</v>
      </c>
      <c r="E2142" t="b">
        <v>0</v>
      </c>
    </row>
    <row r="2143" spans="1:5" x14ac:dyDescent="0.25">
      <c r="A2143">
        <v>3929050</v>
      </c>
      <c r="B2143" s="1">
        <v>198751.83895370999</v>
      </c>
      <c r="C2143" s="1">
        <v>434828.507742733</v>
      </c>
      <c r="D2143">
        <v>1.7603673E-3</v>
      </c>
      <c r="E2143" t="b">
        <v>0</v>
      </c>
    </row>
    <row r="2144" spans="1:5" x14ac:dyDescent="0.25">
      <c r="A2144">
        <v>3929049</v>
      </c>
      <c r="B2144" s="1">
        <v>198565.717981889</v>
      </c>
      <c r="C2144" s="1">
        <v>434828.507742733</v>
      </c>
      <c r="D2144">
        <v>1.7601276E-3</v>
      </c>
      <c r="E2144" t="b">
        <v>0</v>
      </c>
    </row>
    <row r="2145" spans="1:5" x14ac:dyDescent="0.25">
      <c r="A2145">
        <v>3929053</v>
      </c>
      <c r="B2145" s="1">
        <v>199310.201869171</v>
      </c>
      <c r="C2145" s="1">
        <v>434828.507742733</v>
      </c>
      <c r="D2145">
        <v>2.9237332E-3</v>
      </c>
      <c r="E2145" t="b">
        <v>0</v>
      </c>
    </row>
    <row r="2146" spans="1:5" x14ac:dyDescent="0.25">
      <c r="A2146">
        <v>3929052</v>
      </c>
      <c r="B2146" s="1">
        <v>199124.080897351</v>
      </c>
      <c r="C2146" s="1">
        <v>434828.507742733</v>
      </c>
      <c r="D2146">
        <v>2.6022765999999999E-3</v>
      </c>
      <c r="E2146" t="b">
        <v>0</v>
      </c>
    </row>
    <row r="2147" spans="1:5" x14ac:dyDescent="0.25">
      <c r="A2147">
        <v>4387762</v>
      </c>
      <c r="B2147" s="1">
        <v>200985.29061555499</v>
      </c>
      <c r="C2147" s="1">
        <v>450947.05672008701</v>
      </c>
      <c r="D2147">
        <v>5.0435260000000004E-3</v>
      </c>
      <c r="E2147" t="b">
        <v>1</v>
      </c>
    </row>
    <row r="2148" spans="1:5" x14ac:dyDescent="0.25">
      <c r="A2148">
        <v>4387763</v>
      </c>
      <c r="B2148" s="1">
        <v>201171.41158737501</v>
      </c>
      <c r="C2148" s="1">
        <v>450947.05672008701</v>
      </c>
      <c r="D2148">
        <v>6.1898304000000005E-3</v>
      </c>
      <c r="E2148" t="b">
        <v>0</v>
      </c>
    </row>
    <row r="2149" spans="1:5" x14ac:dyDescent="0.25">
      <c r="A2149">
        <v>4387766</v>
      </c>
      <c r="B2149" s="1">
        <v>201729.77450283701</v>
      </c>
      <c r="C2149" s="1">
        <v>450947.05672008701</v>
      </c>
      <c r="D2149">
        <v>6.8511305999999998E-3</v>
      </c>
      <c r="E2149" t="b">
        <v>0</v>
      </c>
    </row>
    <row r="2150" spans="1:5" x14ac:dyDescent="0.25">
      <c r="A2150">
        <v>4387767</v>
      </c>
      <c r="B2150" s="1">
        <v>201915.89547465701</v>
      </c>
      <c r="C2150" s="1">
        <v>450947.05672008701</v>
      </c>
      <c r="D2150">
        <v>6.9253281999999998E-3</v>
      </c>
      <c r="E2150" t="b">
        <v>0</v>
      </c>
    </row>
    <row r="2151" spans="1:5" x14ac:dyDescent="0.25">
      <c r="A2151">
        <v>4387764</v>
      </c>
      <c r="B2151" s="1">
        <v>201357.532559196</v>
      </c>
      <c r="C2151" s="1">
        <v>450947.05672008701</v>
      </c>
      <c r="D2151">
        <v>6.3573320000000003E-3</v>
      </c>
      <c r="E2151" t="b">
        <v>0</v>
      </c>
    </row>
    <row r="2152" spans="1:5" x14ac:dyDescent="0.25">
      <c r="A2152">
        <v>4387765</v>
      </c>
      <c r="B2152" s="1">
        <v>201543.653531016</v>
      </c>
      <c r="C2152" s="1">
        <v>450947.05672008701</v>
      </c>
      <c r="D2152">
        <v>6.4642839999999998E-3</v>
      </c>
      <c r="E2152" t="b">
        <v>0</v>
      </c>
    </row>
    <row r="2153" spans="1:5" x14ac:dyDescent="0.25">
      <c r="A2153">
        <v>4387770</v>
      </c>
      <c r="B2153" s="1">
        <v>202474.25839011799</v>
      </c>
      <c r="C2153" s="1">
        <v>450947.05672008701</v>
      </c>
      <c r="D2153">
        <v>6.1875853999999999E-3</v>
      </c>
      <c r="E2153" t="b">
        <v>0</v>
      </c>
    </row>
    <row r="2154" spans="1:5" x14ac:dyDescent="0.25">
      <c r="A2154">
        <v>4387771</v>
      </c>
      <c r="B2154" s="1">
        <v>202660.37936193901</v>
      </c>
      <c r="C2154" s="1">
        <v>450947.05672008701</v>
      </c>
      <c r="D2154">
        <v>5.8364350000000001E-3</v>
      </c>
      <c r="E2154" t="b">
        <v>0</v>
      </c>
    </row>
    <row r="2155" spans="1:5" x14ac:dyDescent="0.25">
      <c r="A2155">
        <v>4387768</v>
      </c>
      <c r="B2155" s="1">
        <v>202102.01644647701</v>
      </c>
      <c r="C2155" s="1">
        <v>450947.05672008701</v>
      </c>
      <c r="D2155">
        <v>6.8655256000000001E-3</v>
      </c>
      <c r="E2155" t="b">
        <v>0</v>
      </c>
    </row>
    <row r="2156" spans="1:5" x14ac:dyDescent="0.25">
      <c r="A2156">
        <v>4387769</v>
      </c>
      <c r="B2156" s="1">
        <v>202288.13741829799</v>
      </c>
      <c r="C2156" s="1">
        <v>450947.05672008701</v>
      </c>
      <c r="D2156">
        <v>6.5231364999999994E-3</v>
      </c>
      <c r="E2156" t="b">
        <v>0</v>
      </c>
    </row>
    <row r="2157" spans="1:5" x14ac:dyDescent="0.25">
      <c r="A2157">
        <v>4387774</v>
      </c>
      <c r="B2157" s="1">
        <v>203218.74227739999</v>
      </c>
      <c r="C2157" s="1">
        <v>450947.05672008701</v>
      </c>
      <c r="D2157">
        <v>4.7299893999999997E-3</v>
      </c>
      <c r="E2157" t="b">
        <v>0</v>
      </c>
    </row>
    <row r="2158" spans="1:5" x14ac:dyDescent="0.25">
      <c r="A2158">
        <v>4387772</v>
      </c>
      <c r="B2158" s="1">
        <v>202846.500333759</v>
      </c>
      <c r="C2158" s="1">
        <v>450947.05672008701</v>
      </c>
      <c r="D2158">
        <v>6.6802583999999998E-3</v>
      </c>
      <c r="E2158" t="b">
        <v>0</v>
      </c>
    </row>
    <row r="2159" spans="1:5" x14ac:dyDescent="0.25">
      <c r="A2159">
        <v>4387773</v>
      </c>
      <c r="B2159" s="1">
        <v>203032.621305579</v>
      </c>
      <c r="C2159" s="1">
        <v>450947.05672008701</v>
      </c>
      <c r="D2159">
        <v>6.611713E-3</v>
      </c>
      <c r="E2159" t="b">
        <v>0</v>
      </c>
    </row>
    <row r="2160" spans="1:5" x14ac:dyDescent="0.25">
      <c r="A2160">
        <v>4592704</v>
      </c>
      <c r="B2160" s="1">
        <v>211408.06503749799</v>
      </c>
      <c r="C2160" s="1">
        <v>458146.67526330397</v>
      </c>
      <c r="D2160">
        <v>2.1187139999999998E-3</v>
      </c>
      <c r="E2160" t="b">
        <v>0</v>
      </c>
    </row>
    <row r="2161" spans="1:5" x14ac:dyDescent="0.25">
      <c r="A2161">
        <v>4592705</v>
      </c>
      <c r="B2161" s="1">
        <v>211594.186009319</v>
      </c>
      <c r="C2161" s="1">
        <v>458146.67526330397</v>
      </c>
      <c r="D2161">
        <v>2.2946938999999999E-3</v>
      </c>
      <c r="E2161" t="b">
        <v>0</v>
      </c>
    </row>
    <row r="2162" spans="1:5" x14ac:dyDescent="0.25">
      <c r="A2162">
        <v>4183095</v>
      </c>
      <c r="B2162" s="1">
        <v>241745.78344422701</v>
      </c>
      <c r="C2162" s="1">
        <v>443747.43817686901</v>
      </c>
      <c r="D2162">
        <v>1.19803645E-2</v>
      </c>
      <c r="E2162" t="b">
        <v>0</v>
      </c>
    </row>
    <row r="2163" spans="1:5" x14ac:dyDescent="0.25">
      <c r="A2163">
        <v>4183094</v>
      </c>
      <c r="B2163" s="1">
        <v>241559.66247240599</v>
      </c>
      <c r="C2163" s="1">
        <v>443747.43817686901</v>
      </c>
      <c r="D2163">
        <v>8.7685699999999998E-3</v>
      </c>
      <c r="E2163" t="b">
        <v>0</v>
      </c>
    </row>
    <row r="2164" spans="1:5" x14ac:dyDescent="0.25">
      <c r="A2164">
        <v>4183093</v>
      </c>
      <c r="B2164" s="1">
        <v>241373.541500586</v>
      </c>
      <c r="C2164" s="1">
        <v>443747.43817686901</v>
      </c>
      <c r="D2164">
        <v>7.3185196000000001E-3</v>
      </c>
      <c r="E2164" t="b">
        <v>0</v>
      </c>
    </row>
    <row r="2165" spans="1:5" x14ac:dyDescent="0.25">
      <c r="A2165">
        <v>3814419</v>
      </c>
      <c r="B2165" s="1">
        <v>206848.10122789801</v>
      </c>
      <c r="C2165" s="1">
        <v>430798.870498395</v>
      </c>
      <c r="D2165">
        <v>5.0362323000000004E-3</v>
      </c>
      <c r="E2165" t="b">
        <v>0</v>
      </c>
    </row>
    <row r="2166" spans="1:5" x14ac:dyDescent="0.25">
      <c r="A2166">
        <v>3904619</v>
      </c>
      <c r="B2166" s="1">
        <v>204893.83102378401</v>
      </c>
      <c r="C2166" s="1">
        <v>433968.85179727501</v>
      </c>
      <c r="D2166">
        <v>3.1769255999999999E-3</v>
      </c>
      <c r="E2166" t="b">
        <v>0</v>
      </c>
    </row>
    <row r="2167" spans="1:5" x14ac:dyDescent="0.25">
      <c r="A2167">
        <v>3904618</v>
      </c>
      <c r="B2167" s="1">
        <v>204707.71005196299</v>
      </c>
      <c r="C2167" s="1">
        <v>433968.85179727501</v>
      </c>
      <c r="D2167">
        <v>3.0975597E-3</v>
      </c>
      <c r="E2167" t="b">
        <v>0</v>
      </c>
    </row>
    <row r="2168" spans="1:5" x14ac:dyDescent="0.25">
      <c r="A2168">
        <v>3904617</v>
      </c>
      <c r="B2168" s="1">
        <v>204521.58908014299</v>
      </c>
      <c r="C2168" s="1">
        <v>433968.85179727501</v>
      </c>
      <c r="D2168">
        <v>3.1655016E-3</v>
      </c>
      <c r="E2168" t="b">
        <v>0</v>
      </c>
    </row>
    <row r="2169" spans="1:5" x14ac:dyDescent="0.25">
      <c r="A2169">
        <v>3904616</v>
      </c>
      <c r="B2169" s="1">
        <v>204335.46810832201</v>
      </c>
      <c r="C2169" s="1">
        <v>433968.85179727501</v>
      </c>
      <c r="D2169">
        <v>4.0722435999999999E-3</v>
      </c>
      <c r="E2169" t="b">
        <v>0</v>
      </c>
    </row>
    <row r="2170" spans="1:5" x14ac:dyDescent="0.25">
      <c r="A2170">
        <v>3904622</v>
      </c>
      <c r="B2170" s="1">
        <v>205452.19393924499</v>
      </c>
      <c r="C2170" s="1">
        <v>433968.85179727501</v>
      </c>
      <c r="D2170">
        <v>4.5139279999999995E-3</v>
      </c>
      <c r="E2170" t="b">
        <v>0</v>
      </c>
    </row>
    <row r="2171" spans="1:5" x14ac:dyDescent="0.25">
      <c r="A2171">
        <v>3904621</v>
      </c>
      <c r="B2171" s="1">
        <v>205266.07296742499</v>
      </c>
      <c r="C2171" s="1">
        <v>433968.85179727501</v>
      </c>
      <c r="D2171">
        <v>3.5105707000000004E-3</v>
      </c>
      <c r="E2171" t="b">
        <v>0</v>
      </c>
    </row>
    <row r="2172" spans="1:5" x14ac:dyDescent="0.25">
      <c r="A2172">
        <v>3904620</v>
      </c>
      <c r="B2172" s="1">
        <v>205079.951995604</v>
      </c>
      <c r="C2172" s="1">
        <v>433968.85179727501</v>
      </c>
      <c r="D2172">
        <v>3.4666304999999998E-3</v>
      </c>
      <c r="E2172" t="b">
        <v>0</v>
      </c>
    </row>
    <row r="2173" spans="1:5" x14ac:dyDescent="0.25">
      <c r="A2173">
        <v>3904611</v>
      </c>
      <c r="B2173" s="1">
        <v>203404.86324922001</v>
      </c>
      <c r="C2173" s="1">
        <v>433968.85179727501</v>
      </c>
      <c r="D2173">
        <v>4.3077060000000006E-3</v>
      </c>
      <c r="E2173" t="b">
        <v>0</v>
      </c>
    </row>
    <row r="2174" spans="1:5" x14ac:dyDescent="0.25">
      <c r="A2174">
        <v>3904615</v>
      </c>
      <c r="B2174" s="1">
        <v>204149.34713650201</v>
      </c>
      <c r="C2174" s="1">
        <v>433968.85179727501</v>
      </c>
      <c r="D2174">
        <v>3.5377846000000002E-3</v>
      </c>
      <c r="E2174" t="b">
        <v>0</v>
      </c>
    </row>
    <row r="2175" spans="1:5" x14ac:dyDescent="0.25">
      <c r="A2175">
        <v>4363295</v>
      </c>
      <c r="B2175" s="1">
        <v>200426.92770009401</v>
      </c>
      <c r="C2175" s="1">
        <v>450087.40077462798</v>
      </c>
      <c r="D2175">
        <v>6.4455340000000002E-3</v>
      </c>
      <c r="E2175" t="b">
        <v>0</v>
      </c>
    </row>
    <row r="2176" spans="1:5" x14ac:dyDescent="0.25">
      <c r="A2176">
        <v>3904612</v>
      </c>
      <c r="B2176" s="1">
        <v>203590.984221041</v>
      </c>
      <c r="C2176" s="1">
        <v>433968.85179727501</v>
      </c>
      <c r="D2176">
        <v>2.9222089999999998E-3</v>
      </c>
      <c r="E2176" t="b">
        <v>0</v>
      </c>
    </row>
    <row r="2177" spans="1:5" x14ac:dyDescent="0.25">
      <c r="A2177">
        <v>4363298</v>
      </c>
      <c r="B2177" s="1">
        <v>200985.29061555499</v>
      </c>
      <c r="C2177" s="1">
        <v>450087.40077462798</v>
      </c>
      <c r="D2177">
        <v>6.5700397000000004E-3</v>
      </c>
      <c r="E2177" t="b">
        <v>0</v>
      </c>
    </row>
    <row r="2178" spans="1:5" x14ac:dyDescent="0.25">
      <c r="A2178">
        <v>4363299</v>
      </c>
      <c r="B2178" s="1">
        <v>201171.41158737501</v>
      </c>
      <c r="C2178" s="1">
        <v>450087.40077462798</v>
      </c>
      <c r="D2178">
        <v>6.6721910000000001E-3</v>
      </c>
      <c r="E2178" t="b">
        <v>0</v>
      </c>
    </row>
    <row r="2179" spans="1:5" x14ac:dyDescent="0.25">
      <c r="A2179">
        <v>4363296</v>
      </c>
      <c r="B2179" s="1">
        <v>200613.048671914</v>
      </c>
      <c r="C2179" s="1">
        <v>450087.40077462798</v>
      </c>
      <c r="D2179">
        <v>6.4900914999999997E-3</v>
      </c>
      <c r="E2179" t="b">
        <v>0</v>
      </c>
    </row>
    <row r="2180" spans="1:5" x14ac:dyDescent="0.25">
      <c r="A2180">
        <v>4363297</v>
      </c>
      <c r="B2180" s="1">
        <v>200799.169643734</v>
      </c>
      <c r="C2180" s="1">
        <v>450087.40077462798</v>
      </c>
      <c r="D2180">
        <v>6.4784305999999996E-3</v>
      </c>
      <c r="E2180" t="b">
        <v>0</v>
      </c>
    </row>
    <row r="2181" spans="1:5" x14ac:dyDescent="0.25">
      <c r="A2181">
        <v>4363302</v>
      </c>
      <c r="B2181" s="1">
        <v>201729.77450283701</v>
      </c>
      <c r="C2181" s="1">
        <v>450087.40077462798</v>
      </c>
      <c r="D2181">
        <v>7.153136E-3</v>
      </c>
      <c r="E2181" t="b">
        <v>0</v>
      </c>
    </row>
    <row r="2182" spans="1:5" x14ac:dyDescent="0.25">
      <c r="A2182">
        <v>4363303</v>
      </c>
      <c r="B2182" s="1">
        <v>201915.89547465701</v>
      </c>
      <c r="C2182" s="1">
        <v>450087.40077462798</v>
      </c>
      <c r="D2182">
        <v>7.0877262999999996E-3</v>
      </c>
      <c r="E2182" t="b">
        <v>0</v>
      </c>
    </row>
    <row r="2183" spans="1:5" x14ac:dyDescent="0.25">
      <c r="A2183">
        <v>4068440</v>
      </c>
      <c r="B2183" s="1">
        <v>245375.142394725</v>
      </c>
      <c r="C2183" s="1">
        <v>439717.80093253101</v>
      </c>
      <c r="D2183">
        <v>9.9205960000000003E-3</v>
      </c>
      <c r="E2183" t="b">
        <v>0</v>
      </c>
    </row>
    <row r="2184" spans="1:5" x14ac:dyDescent="0.25">
      <c r="A2184">
        <v>4363300</v>
      </c>
      <c r="B2184" s="1">
        <v>201357.532559196</v>
      </c>
      <c r="C2184" s="1">
        <v>450087.40077462798</v>
      </c>
      <c r="D2184">
        <v>6.9309970000000004E-3</v>
      </c>
      <c r="E2184" t="b">
        <v>0</v>
      </c>
    </row>
    <row r="2185" spans="1:5" x14ac:dyDescent="0.25">
      <c r="A2185">
        <v>4068441</v>
      </c>
      <c r="B2185" s="1">
        <v>245561.263366545</v>
      </c>
      <c r="C2185" s="1">
        <v>439717.80093253101</v>
      </c>
      <c r="D2185">
        <v>8.0623689999999998E-3</v>
      </c>
      <c r="E2185" t="b">
        <v>0</v>
      </c>
    </row>
    <row r="2186" spans="1:5" x14ac:dyDescent="0.25">
      <c r="A2186">
        <v>4363301</v>
      </c>
      <c r="B2186" s="1">
        <v>201543.653531016</v>
      </c>
      <c r="C2186" s="1">
        <v>450087.40077462798</v>
      </c>
      <c r="D2186">
        <v>6.8911655999999996E-3</v>
      </c>
      <c r="E2186" t="b">
        <v>0</v>
      </c>
    </row>
    <row r="2187" spans="1:5" x14ac:dyDescent="0.25">
      <c r="A2187">
        <v>4068438</v>
      </c>
      <c r="B2187" s="1">
        <v>245002.90045108399</v>
      </c>
      <c r="C2187" s="1">
        <v>439717.80093253101</v>
      </c>
      <c r="D2187">
        <v>9.7768690000000005E-3</v>
      </c>
      <c r="E2187" t="b">
        <v>0</v>
      </c>
    </row>
    <row r="2188" spans="1:5" x14ac:dyDescent="0.25">
      <c r="A2188">
        <v>4068439</v>
      </c>
      <c r="B2188" s="1">
        <v>245189.021422905</v>
      </c>
      <c r="C2188" s="1">
        <v>439717.80093253101</v>
      </c>
      <c r="D2188">
        <v>7.6927213000000001E-3</v>
      </c>
      <c r="E2188" t="b">
        <v>0</v>
      </c>
    </row>
    <row r="2189" spans="1:5" x14ac:dyDescent="0.25">
      <c r="A2189">
        <v>4363307</v>
      </c>
      <c r="B2189" s="1">
        <v>202660.37936193901</v>
      </c>
      <c r="C2189" s="1">
        <v>450087.40077462798</v>
      </c>
      <c r="D2189">
        <v>2.6364117000000002E-3</v>
      </c>
      <c r="E2189" t="b">
        <v>0</v>
      </c>
    </row>
    <row r="2190" spans="1:5" x14ac:dyDescent="0.25">
      <c r="A2190">
        <v>4363304</v>
      </c>
      <c r="B2190" s="1">
        <v>202102.01644647701</v>
      </c>
      <c r="C2190" s="1">
        <v>450087.40077462798</v>
      </c>
      <c r="D2190">
        <v>7.1308207000000002E-3</v>
      </c>
      <c r="E2190" t="b">
        <v>0</v>
      </c>
    </row>
    <row r="2191" spans="1:5" x14ac:dyDescent="0.25">
      <c r="A2191">
        <v>4363305</v>
      </c>
      <c r="B2191" s="1">
        <v>202288.13741829799</v>
      </c>
      <c r="C2191" s="1">
        <v>450087.40077462798</v>
      </c>
      <c r="D2191">
        <v>6.7209219999999998E-3</v>
      </c>
      <c r="E2191" t="b">
        <v>0</v>
      </c>
    </row>
    <row r="2192" spans="1:5" x14ac:dyDescent="0.25">
      <c r="A2192">
        <v>4363308</v>
      </c>
      <c r="B2192" s="1">
        <v>202846.500333759</v>
      </c>
      <c r="C2192" s="1">
        <v>450087.40077462798</v>
      </c>
      <c r="D2192">
        <v>3.3974125E-3</v>
      </c>
      <c r="E2192" t="b">
        <v>0</v>
      </c>
    </row>
    <row r="2193" spans="1:5" x14ac:dyDescent="0.25">
      <c r="A2193">
        <v>4363309</v>
      </c>
      <c r="B2193" s="1">
        <v>203032.621305579</v>
      </c>
      <c r="C2193" s="1">
        <v>450087.40077462798</v>
      </c>
      <c r="D2193">
        <v>3.9981682999999995E-3</v>
      </c>
      <c r="E2193" t="b">
        <v>0</v>
      </c>
    </row>
    <row r="2194" spans="1:5" x14ac:dyDescent="0.25">
      <c r="A2194">
        <v>4617266</v>
      </c>
      <c r="B2194" s="1">
        <v>229647.92027589999</v>
      </c>
      <c r="C2194" s="1">
        <v>459006.331208763</v>
      </c>
      <c r="D2194">
        <v>7.525052E-3</v>
      </c>
      <c r="E2194" t="b">
        <v>0</v>
      </c>
    </row>
    <row r="2195" spans="1:5" x14ac:dyDescent="0.25">
      <c r="A2195">
        <v>4617267</v>
      </c>
      <c r="B2195" s="1">
        <v>229834.04124771999</v>
      </c>
      <c r="C2195" s="1">
        <v>459006.331208763</v>
      </c>
      <c r="D2195">
        <v>7.9871930000000001E-3</v>
      </c>
      <c r="E2195" t="b">
        <v>0</v>
      </c>
    </row>
    <row r="2196" spans="1:5" x14ac:dyDescent="0.25">
      <c r="A2196">
        <v>4617264</v>
      </c>
      <c r="B2196" s="1">
        <v>229275.67833225901</v>
      </c>
      <c r="C2196" s="1">
        <v>459006.331208763</v>
      </c>
      <c r="D2196">
        <v>9.1326799999999989E-3</v>
      </c>
      <c r="E2196" t="b">
        <v>0</v>
      </c>
    </row>
    <row r="2197" spans="1:5" x14ac:dyDescent="0.25">
      <c r="A2197">
        <v>4363316</v>
      </c>
      <c r="B2197" s="1">
        <v>204335.46810832201</v>
      </c>
      <c r="C2197" s="1">
        <v>450087.40077462798</v>
      </c>
      <c r="D2197">
        <v>1.7391923E-3</v>
      </c>
      <c r="E2197" t="b">
        <v>0</v>
      </c>
    </row>
    <row r="2198" spans="1:5" x14ac:dyDescent="0.25">
      <c r="A2198">
        <v>4617265</v>
      </c>
      <c r="B2198" s="1">
        <v>229461.799304079</v>
      </c>
      <c r="C2198" s="1">
        <v>459006.331208763</v>
      </c>
      <c r="D2198">
        <v>6.8144309999999993E-3</v>
      </c>
      <c r="E2198" t="b">
        <v>0</v>
      </c>
    </row>
    <row r="2199" spans="1:5" x14ac:dyDescent="0.25">
      <c r="A2199">
        <v>4592702</v>
      </c>
      <c r="B2199" s="1">
        <v>211035.82309385799</v>
      </c>
      <c r="C2199" s="1">
        <v>458146.67526330397</v>
      </c>
      <c r="D2199">
        <v>2.1612543000000001E-3</v>
      </c>
      <c r="E2199" t="b">
        <v>0</v>
      </c>
    </row>
    <row r="2200" spans="1:5" x14ac:dyDescent="0.25">
      <c r="A2200">
        <v>4592703</v>
      </c>
      <c r="B2200" s="1">
        <v>211221.94406567799</v>
      </c>
      <c r="C2200" s="1">
        <v>458146.67526330397</v>
      </c>
      <c r="D2200">
        <v>2.6223253000000001E-3</v>
      </c>
      <c r="E2200" t="b">
        <v>0</v>
      </c>
    </row>
    <row r="2201" spans="1:5" x14ac:dyDescent="0.25">
      <c r="A2201">
        <v>4592700</v>
      </c>
      <c r="B2201" s="1">
        <v>210663.58115021701</v>
      </c>
      <c r="C2201" s="1">
        <v>458146.67526330397</v>
      </c>
      <c r="D2201">
        <v>1.9471235E-3</v>
      </c>
      <c r="E2201" t="b">
        <v>0</v>
      </c>
    </row>
    <row r="2202" spans="1:5" x14ac:dyDescent="0.25">
      <c r="A2202">
        <v>4592701</v>
      </c>
      <c r="B2202" s="1">
        <v>210849.70212203701</v>
      </c>
      <c r="C2202" s="1">
        <v>458146.67526330397</v>
      </c>
      <c r="D2202">
        <v>1.9461627E-3</v>
      </c>
      <c r="E2202" t="b">
        <v>0</v>
      </c>
    </row>
    <row r="2203" spans="1:5" x14ac:dyDescent="0.25">
      <c r="A2203">
        <v>4592698</v>
      </c>
      <c r="B2203" s="1">
        <v>210291.339206576</v>
      </c>
      <c r="C2203" s="1">
        <v>458146.67526330397</v>
      </c>
      <c r="D2203">
        <v>3.1597572000000001E-3</v>
      </c>
      <c r="E2203" t="b">
        <v>0</v>
      </c>
    </row>
    <row r="2204" spans="1:5" x14ac:dyDescent="0.25">
      <c r="A2204">
        <v>4592699</v>
      </c>
      <c r="B2204" s="1">
        <v>210477.460178396</v>
      </c>
      <c r="C2204" s="1">
        <v>458146.67526330397</v>
      </c>
      <c r="D2204">
        <v>1.993519E-3</v>
      </c>
      <c r="E2204" t="b">
        <v>0</v>
      </c>
    </row>
    <row r="2205" spans="1:5" x14ac:dyDescent="0.25">
      <c r="A2205">
        <v>3880127</v>
      </c>
      <c r="B2205" s="1">
        <v>199682.44381281201</v>
      </c>
      <c r="C2205" s="1">
        <v>433109.19585181598</v>
      </c>
      <c r="D2205">
        <v>2.6132274000000002E-3</v>
      </c>
      <c r="E2205" t="b">
        <v>0</v>
      </c>
    </row>
    <row r="2206" spans="1:5" x14ac:dyDescent="0.25">
      <c r="A2206">
        <v>3880126</v>
      </c>
      <c r="B2206" s="1">
        <v>199496.32284099099</v>
      </c>
      <c r="C2206" s="1">
        <v>433109.19585181598</v>
      </c>
      <c r="D2206">
        <v>1.8557975999999999E-3</v>
      </c>
      <c r="E2206" t="b">
        <v>0</v>
      </c>
    </row>
    <row r="2207" spans="1:5" x14ac:dyDescent="0.25">
      <c r="A2207">
        <v>3880125</v>
      </c>
      <c r="B2207" s="1">
        <v>199310.201869171</v>
      </c>
      <c r="C2207" s="1">
        <v>433109.19585181598</v>
      </c>
      <c r="D2207">
        <v>2.2126416000000002E-3</v>
      </c>
      <c r="E2207" t="b">
        <v>0</v>
      </c>
    </row>
    <row r="2208" spans="1:5" x14ac:dyDescent="0.25">
      <c r="A2208">
        <v>3880115</v>
      </c>
      <c r="B2208" s="1">
        <v>197448.99215096701</v>
      </c>
      <c r="C2208" s="1">
        <v>433109.19585181598</v>
      </c>
      <c r="D2208">
        <v>2.0651610999999999E-3</v>
      </c>
      <c r="E2208" t="b">
        <v>0</v>
      </c>
    </row>
    <row r="2209" spans="1:5" x14ac:dyDescent="0.25">
      <c r="A2209">
        <v>3994796</v>
      </c>
      <c r="B2209" s="1">
        <v>198472.65749597899</v>
      </c>
      <c r="C2209" s="1">
        <v>437138.83309615398</v>
      </c>
      <c r="D2209">
        <v>1.774589E-3</v>
      </c>
      <c r="E2209" t="b">
        <v>0</v>
      </c>
    </row>
    <row r="2210" spans="1:5" x14ac:dyDescent="0.25">
      <c r="A2210">
        <v>3994797</v>
      </c>
      <c r="B2210" s="1">
        <v>198658.7784678</v>
      </c>
      <c r="C2210" s="1">
        <v>437138.83309615398</v>
      </c>
      <c r="D2210">
        <v>1.6511293E-3</v>
      </c>
      <c r="E2210" t="b">
        <v>0</v>
      </c>
    </row>
    <row r="2211" spans="1:5" x14ac:dyDescent="0.25">
      <c r="A2211">
        <v>4314361</v>
      </c>
      <c r="B2211" s="1">
        <v>199310.201869171</v>
      </c>
      <c r="C2211" s="1">
        <v>448368.08888370998</v>
      </c>
      <c r="D2211">
        <v>2.0883531999999999E-3</v>
      </c>
      <c r="E2211" t="b">
        <v>1</v>
      </c>
    </row>
    <row r="2212" spans="1:5" x14ac:dyDescent="0.25">
      <c r="A2212">
        <v>3789953</v>
      </c>
      <c r="B2212" s="1">
        <v>206475.85928425699</v>
      </c>
      <c r="C2212" s="1">
        <v>429939.21455293603</v>
      </c>
      <c r="D2212">
        <v>4.1957564999999999E-3</v>
      </c>
      <c r="E2212" t="b">
        <v>0</v>
      </c>
    </row>
    <row r="2213" spans="1:5" x14ac:dyDescent="0.25">
      <c r="A2213">
        <v>4314363</v>
      </c>
      <c r="B2213" s="1">
        <v>199682.44381281201</v>
      </c>
      <c r="C2213" s="1">
        <v>448368.08888370998</v>
      </c>
      <c r="D2213">
        <v>5.689614E-3</v>
      </c>
      <c r="E2213" t="b">
        <v>0</v>
      </c>
    </row>
    <row r="2214" spans="1:5" x14ac:dyDescent="0.25">
      <c r="A2214">
        <v>4314362</v>
      </c>
      <c r="B2214" s="1">
        <v>199496.32284099099</v>
      </c>
      <c r="C2214" s="1">
        <v>448368.08888370998</v>
      </c>
      <c r="D2214">
        <v>6.3789897000000005E-3</v>
      </c>
      <c r="E2214" t="b">
        <v>0</v>
      </c>
    </row>
    <row r="2215" spans="1:5" x14ac:dyDescent="0.25">
      <c r="A2215">
        <v>4314365</v>
      </c>
      <c r="B2215" s="1">
        <v>200054.68575645299</v>
      </c>
      <c r="C2215" s="1">
        <v>448368.08888370998</v>
      </c>
      <c r="D2215">
        <v>5.9537977000000001E-3</v>
      </c>
      <c r="E2215" t="b">
        <v>0</v>
      </c>
    </row>
    <row r="2216" spans="1:5" x14ac:dyDescent="0.25">
      <c r="A2216">
        <v>4429054</v>
      </c>
      <c r="B2216" s="1">
        <v>202567.318876028</v>
      </c>
      <c r="C2216" s="1">
        <v>452397.72612804797</v>
      </c>
      <c r="D2216">
        <v>5.3776900000000001E-3</v>
      </c>
      <c r="E2216" t="b">
        <v>0</v>
      </c>
    </row>
    <row r="2217" spans="1:5" x14ac:dyDescent="0.25">
      <c r="A2217">
        <v>4314364</v>
      </c>
      <c r="B2217" s="1">
        <v>199868.56478463201</v>
      </c>
      <c r="C2217" s="1">
        <v>448368.08888370998</v>
      </c>
      <c r="D2217">
        <v>4.1296334000000007E-3</v>
      </c>
      <c r="E2217" t="b">
        <v>0</v>
      </c>
    </row>
    <row r="2218" spans="1:5" x14ac:dyDescent="0.25">
      <c r="A2218">
        <v>4429053</v>
      </c>
      <c r="B2218" s="1">
        <v>202381.19790420801</v>
      </c>
      <c r="C2218" s="1">
        <v>452397.72612804797</v>
      </c>
      <c r="D2218">
        <v>6.3912049999999996E-3</v>
      </c>
      <c r="E2218" t="b">
        <v>0</v>
      </c>
    </row>
    <row r="2219" spans="1:5" x14ac:dyDescent="0.25">
      <c r="A2219">
        <v>4314367</v>
      </c>
      <c r="B2219" s="1">
        <v>200426.92770009401</v>
      </c>
      <c r="C2219" s="1">
        <v>448368.08888370998</v>
      </c>
      <c r="D2219">
        <v>6.664573E-3</v>
      </c>
      <c r="E2219" t="b">
        <v>0</v>
      </c>
    </row>
    <row r="2220" spans="1:5" x14ac:dyDescent="0.25">
      <c r="A2220">
        <v>4429052</v>
      </c>
      <c r="B2220" s="1">
        <v>202195.07693238801</v>
      </c>
      <c r="C2220" s="1">
        <v>452397.72612804797</v>
      </c>
      <c r="D2220">
        <v>6.150249E-3</v>
      </c>
      <c r="E2220" t="b">
        <v>0</v>
      </c>
    </row>
    <row r="2221" spans="1:5" x14ac:dyDescent="0.25">
      <c r="A2221">
        <v>4314366</v>
      </c>
      <c r="B2221" s="1">
        <v>200240.80672827299</v>
      </c>
      <c r="C2221" s="1">
        <v>448368.08888370998</v>
      </c>
      <c r="D2221">
        <v>6.4941506999999996E-3</v>
      </c>
      <c r="E2221" t="b">
        <v>0</v>
      </c>
    </row>
    <row r="2222" spans="1:5" x14ac:dyDescent="0.25">
      <c r="A2222">
        <v>4338830</v>
      </c>
      <c r="B2222" s="1">
        <v>200240.80672827299</v>
      </c>
      <c r="C2222" s="1">
        <v>449227.74482916901</v>
      </c>
      <c r="D2222">
        <v>6.0436294000000002E-3</v>
      </c>
      <c r="E2222" t="b">
        <v>0</v>
      </c>
    </row>
    <row r="2223" spans="1:5" x14ac:dyDescent="0.25">
      <c r="A2223">
        <v>3765493</v>
      </c>
      <c r="B2223" s="1">
        <v>207220.34317153899</v>
      </c>
      <c r="C2223" s="1">
        <v>429079.55860747799</v>
      </c>
      <c r="D2223">
        <v>3.6441870000000001E-3</v>
      </c>
      <c r="E2223" t="b">
        <v>0</v>
      </c>
    </row>
    <row r="2224" spans="1:5" x14ac:dyDescent="0.25">
      <c r="A2224">
        <v>4338828</v>
      </c>
      <c r="B2224" s="1">
        <v>199868.56478463201</v>
      </c>
      <c r="C2224" s="1">
        <v>449227.74482916901</v>
      </c>
      <c r="D2224">
        <v>5.8896323999999998E-3</v>
      </c>
      <c r="E2224" t="b">
        <v>0</v>
      </c>
    </row>
    <row r="2225" spans="1:5" x14ac:dyDescent="0.25">
      <c r="A2225">
        <v>3765495</v>
      </c>
      <c r="B2225" s="1">
        <v>207592.58511518</v>
      </c>
      <c r="C2225" s="1">
        <v>429079.55860747799</v>
      </c>
      <c r="D2225">
        <v>4.8675660000000003E-3</v>
      </c>
      <c r="E2225" t="b">
        <v>0</v>
      </c>
    </row>
    <row r="2226" spans="1:5" x14ac:dyDescent="0.25">
      <c r="A2226">
        <v>4338829</v>
      </c>
      <c r="B2226" s="1">
        <v>200054.68575645299</v>
      </c>
      <c r="C2226" s="1">
        <v>449227.74482916901</v>
      </c>
      <c r="D2226">
        <v>6.1416630000000003E-3</v>
      </c>
      <c r="E2226" t="b">
        <v>0</v>
      </c>
    </row>
    <row r="2227" spans="1:5" x14ac:dyDescent="0.25">
      <c r="A2227">
        <v>3765494</v>
      </c>
      <c r="B2227" s="1">
        <v>207406.46414335899</v>
      </c>
      <c r="C2227" s="1">
        <v>429079.55860747799</v>
      </c>
      <c r="D2227">
        <v>3.654198E-3</v>
      </c>
      <c r="E2227" t="b">
        <v>0</v>
      </c>
    </row>
    <row r="2228" spans="1:5" x14ac:dyDescent="0.25">
      <c r="A2228">
        <v>4338834</v>
      </c>
      <c r="B2228" s="1">
        <v>200985.29061555499</v>
      </c>
      <c r="C2228" s="1">
        <v>449227.74482916901</v>
      </c>
      <c r="D2228">
        <v>4.2730972999999997E-3</v>
      </c>
      <c r="E2228" t="b">
        <v>0</v>
      </c>
    </row>
    <row r="2229" spans="1:5" x14ac:dyDescent="0.25">
      <c r="A2229">
        <v>4338835</v>
      </c>
      <c r="B2229" s="1">
        <v>201171.41158737501</v>
      </c>
      <c r="C2229" s="1">
        <v>449227.74482916901</v>
      </c>
      <c r="D2229">
        <v>6.8136093999999993E-3</v>
      </c>
      <c r="E2229" t="b">
        <v>0</v>
      </c>
    </row>
    <row r="2230" spans="1:5" x14ac:dyDescent="0.25">
      <c r="A2230">
        <v>4453520</v>
      </c>
      <c r="B2230" s="1">
        <v>202939.56081966899</v>
      </c>
      <c r="C2230" s="1">
        <v>453257.382073507</v>
      </c>
      <c r="D2230">
        <v>4.3653344000000004E-3</v>
      </c>
      <c r="E2230" t="b">
        <v>0</v>
      </c>
    </row>
    <row r="2231" spans="1:5" x14ac:dyDescent="0.25">
      <c r="A2231">
        <v>4338833</v>
      </c>
      <c r="B2231" s="1">
        <v>200799.169643734</v>
      </c>
      <c r="C2231" s="1">
        <v>449227.74482916901</v>
      </c>
      <c r="D2231">
        <v>2.1178921999999998E-3</v>
      </c>
      <c r="E2231" t="b">
        <v>0</v>
      </c>
    </row>
    <row r="2232" spans="1:5" x14ac:dyDescent="0.25">
      <c r="A2232">
        <v>4224147</v>
      </c>
      <c r="B2232" s="1">
        <v>198658.7784678</v>
      </c>
      <c r="C2232" s="1">
        <v>445198.10758483101</v>
      </c>
      <c r="D2232">
        <v>1.8214544E-3</v>
      </c>
      <c r="E2232" t="b">
        <v>0</v>
      </c>
    </row>
    <row r="2233" spans="1:5" x14ac:dyDescent="0.25">
      <c r="A2233">
        <v>4338838</v>
      </c>
      <c r="B2233" s="1">
        <v>201729.77450283701</v>
      </c>
      <c r="C2233" s="1">
        <v>449227.74482916901</v>
      </c>
      <c r="D2233">
        <v>7.5074900000000003E-3</v>
      </c>
      <c r="E2233" t="b">
        <v>0</v>
      </c>
    </row>
    <row r="2234" spans="1:5" x14ac:dyDescent="0.25">
      <c r="A2234">
        <v>4338839</v>
      </c>
      <c r="B2234" s="1">
        <v>201915.89547465701</v>
      </c>
      <c r="C2234" s="1">
        <v>449227.74482916901</v>
      </c>
      <c r="D2234">
        <v>7.4852262000000003E-3</v>
      </c>
      <c r="E2234" t="b">
        <v>0</v>
      </c>
    </row>
    <row r="2235" spans="1:5" x14ac:dyDescent="0.25">
      <c r="A2235">
        <v>4338836</v>
      </c>
      <c r="B2235" s="1">
        <v>201357.532559196</v>
      </c>
      <c r="C2235" s="1">
        <v>449227.74482916901</v>
      </c>
      <c r="D2235">
        <v>7.041472E-3</v>
      </c>
      <c r="E2235" t="b">
        <v>0</v>
      </c>
    </row>
    <row r="2236" spans="1:5" x14ac:dyDescent="0.25">
      <c r="A2236">
        <v>4338837</v>
      </c>
      <c r="B2236" s="1">
        <v>201543.653531016</v>
      </c>
      <c r="C2236" s="1">
        <v>449227.74482916901</v>
      </c>
      <c r="D2236">
        <v>7.326389E-3</v>
      </c>
      <c r="E2236" t="b">
        <v>0</v>
      </c>
    </row>
    <row r="2237" spans="1:5" x14ac:dyDescent="0.25">
      <c r="A2237">
        <v>3880163</v>
      </c>
      <c r="B2237" s="1">
        <v>206382.79879834701</v>
      </c>
      <c r="C2237" s="1">
        <v>433109.19585181598</v>
      </c>
      <c r="D2237">
        <v>4.1799404000000002E-3</v>
      </c>
      <c r="E2237" t="b">
        <v>0</v>
      </c>
    </row>
    <row r="2238" spans="1:5" x14ac:dyDescent="0.25">
      <c r="A2238">
        <v>3880162</v>
      </c>
      <c r="B2238" s="1">
        <v>206196.67782652701</v>
      </c>
      <c r="C2238" s="1">
        <v>433109.19585181598</v>
      </c>
      <c r="D2238">
        <v>4.282541E-3</v>
      </c>
      <c r="E2238" t="b">
        <v>0</v>
      </c>
    </row>
    <row r="2239" spans="1:5" x14ac:dyDescent="0.25">
      <c r="A2239">
        <v>4338840</v>
      </c>
      <c r="B2239" s="1">
        <v>202102.01644647701</v>
      </c>
      <c r="C2239" s="1">
        <v>449227.74482916901</v>
      </c>
      <c r="D2239">
        <v>7.2621073E-3</v>
      </c>
      <c r="E2239" t="b">
        <v>0</v>
      </c>
    </row>
    <row r="2240" spans="1:5" x14ac:dyDescent="0.25">
      <c r="A2240">
        <v>3880161</v>
      </c>
      <c r="B2240" s="1">
        <v>206010.556854706</v>
      </c>
      <c r="C2240" s="1">
        <v>433109.19585181598</v>
      </c>
      <c r="D2240">
        <v>4.5253926999999994E-3</v>
      </c>
      <c r="E2240" t="b">
        <v>0</v>
      </c>
    </row>
    <row r="2241" spans="1:5" x14ac:dyDescent="0.25">
      <c r="A2241">
        <v>4338841</v>
      </c>
      <c r="B2241" s="1">
        <v>202288.13741829799</v>
      </c>
      <c r="C2241" s="1">
        <v>449227.74482916901</v>
      </c>
      <c r="D2241">
        <v>5.0365670000000005E-3</v>
      </c>
      <c r="E2241" t="b">
        <v>0</v>
      </c>
    </row>
    <row r="2242" spans="1:5" x14ac:dyDescent="0.25">
      <c r="A2242">
        <v>3880164</v>
      </c>
      <c r="B2242" s="1">
        <v>206568.91977016701</v>
      </c>
      <c r="C2242" s="1">
        <v>433109.19585181598</v>
      </c>
      <c r="D2242">
        <v>8.0087760000000004E-3</v>
      </c>
      <c r="E2242" t="b">
        <v>0</v>
      </c>
    </row>
    <row r="2243" spans="1:5" x14ac:dyDescent="0.25">
      <c r="A2243">
        <v>4568237</v>
      </c>
      <c r="B2243" s="1">
        <v>210849.70212203701</v>
      </c>
      <c r="C2243" s="1">
        <v>457287.019317845</v>
      </c>
      <c r="D2243">
        <v>1.98335E-3</v>
      </c>
      <c r="E2243" t="b">
        <v>0</v>
      </c>
    </row>
    <row r="2244" spans="1:5" x14ac:dyDescent="0.25">
      <c r="A2244">
        <v>4568239</v>
      </c>
      <c r="B2244" s="1">
        <v>211221.94406567799</v>
      </c>
      <c r="C2244" s="1">
        <v>457287.019317845</v>
      </c>
      <c r="D2244">
        <v>2.0510518000000002E-3</v>
      </c>
      <c r="E2244" t="b">
        <v>0</v>
      </c>
    </row>
    <row r="2245" spans="1:5" x14ac:dyDescent="0.25">
      <c r="A2245">
        <v>4568241</v>
      </c>
      <c r="B2245" s="1">
        <v>211594.186009319</v>
      </c>
      <c r="C2245" s="1">
        <v>457287.019317845</v>
      </c>
      <c r="D2245">
        <v>2.4235433999999999E-3</v>
      </c>
      <c r="E2245" t="b">
        <v>0</v>
      </c>
    </row>
    <row r="2246" spans="1:5" x14ac:dyDescent="0.25">
      <c r="A2246">
        <v>4568240</v>
      </c>
      <c r="B2246" s="1">
        <v>211408.06503749799</v>
      </c>
      <c r="C2246" s="1">
        <v>457287.019317845</v>
      </c>
      <c r="D2246">
        <v>2.0843684000000002E-3</v>
      </c>
      <c r="E2246" t="b">
        <v>0</v>
      </c>
    </row>
    <row r="2247" spans="1:5" x14ac:dyDescent="0.25">
      <c r="A2247">
        <v>4568242</v>
      </c>
      <c r="B2247" s="1">
        <v>211780.306981139</v>
      </c>
      <c r="C2247" s="1">
        <v>457287.019317845</v>
      </c>
      <c r="D2247">
        <v>2.5425153999999997E-3</v>
      </c>
      <c r="E2247" t="b">
        <v>0</v>
      </c>
    </row>
    <row r="2248" spans="1:5" x14ac:dyDescent="0.25">
      <c r="A2248">
        <v>3880131</v>
      </c>
      <c r="B2248" s="1">
        <v>200426.92770009401</v>
      </c>
      <c r="C2248" s="1">
        <v>433109.19585181598</v>
      </c>
      <c r="D2248">
        <v>3.1961857000000001E-3</v>
      </c>
      <c r="E2248" t="b">
        <v>0</v>
      </c>
    </row>
    <row r="2249" spans="1:5" x14ac:dyDescent="0.25">
      <c r="A2249">
        <v>3880130</v>
      </c>
      <c r="B2249" s="1">
        <v>200240.80672827299</v>
      </c>
      <c r="C2249" s="1">
        <v>433109.19585181598</v>
      </c>
      <c r="D2249">
        <v>4.2410770000000002E-3</v>
      </c>
      <c r="E2249" t="b">
        <v>0</v>
      </c>
    </row>
    <row r="2250" spans="1:5" x14ac:dyDescent="0.25">
      <c r="A2250">
        <v>3880133</v>
      </c>
      <c r="B2250" s="1">
        <v>200799.169643734</v>
      </c>
      <c r="C2250" s="1">
        <v>433109.19585181598</v>
      </c>
      <c r="D2250">
        <v>2.177745E-3</v>
      </c>
      <c r="E2250" t="b">
        <v>0</v>
      </c>
    </row>
    <row r="2251" spans="1:5" x14ac:dyDescent="0.25">
      <c r="A2251">
        <v>3880132</v>
      </c>
      <c r="B2251" s="1">
        <v>200613.048671914</v>
      </c>
      <c r="C2251" s="1">
        <v>433109.19585181598</v>
      </c>
      <c r="D2251">
        <v>1.9937775999999997E-3</v>
      </c>
      <c r="E2251" t="b">
        <v>0</v>
      </c>
    </row>
    <row r="2252" spans="1:5" x14ac:dyDescent="0.25">
      <c r="A2252">
        <v>3855678</v>
      </c>
      <c r="B2252" s="1">
        <v>202474.25839011799</v>
      </c>
      <c r="C2252" s="1">
        <v>432249.53990635701</v>
      </c>
      <c r="D2252">
        <v>3.2551734000000002E-3</v>
      </c>
      <c r="E2252" t="b">
        <v>0</v>
      </c>
    </row>
    <row r="2253" spans="1:5" x14ac:dyDescent="0.25">
      <c r="A2253">
        <v>3855676</v>
      </c>
      <c r="B2253" s="1">
        <v>202102.01644647701</v>
      </c>
      <c r="C2253" s="1">
        <v>432249.53990635701</v>
      </c>
      <c r="D2253">
        <v>2.485494E-3</v>
      </c>
      <c r="E2253" t="b">
        <v>0</v>
      </c>
    </row>
    <row r="2254" spans="1:5" x14ac:dyDescent="0.25">
      <c r="A2254">
        <v>3855677</v>
      </c>
      <c r="B2254" s="1">
        <v>202288.13741829799</v>
      </c>
      <c r="C2254" s="1">
        <v>432249.53990635701</v>
      </c>
      <c r="D2254">
        <v>2.2146724000000001E-3</v>
      </c>
      <c r="E2254" t="b">
        <v>0</v>
      </c>
    </row>
    <row r="2255" spans="1:5" x14ac:dyDescent="0.25">
      <c r="A2255">
        <v>3970352</v>
      </c>
      <c r="B2255" s="1">
        <v>202195.07693238801</v>
      </c>
      <c r="C2255" s="1">
        <v>436279.177150695</v>
      </c>
      <c r="D2255">
        <v>2.5829757000000002E-3</v>
      </c>
      <c r="E2255" t="b">
        <v>0</v>
      </c>
    </row>
    <row r="2256" spans="1:5" x14ac:dyDescent="0.25">
      <c r="A2256">
        <v>3855656</v>
      </c>
      <c r="B2256" s="1">
        <v>198379.597010069</v>
      </c>
      <c r="C2256" s="1">
        <v>432249.53990635701</v>
      </c>
      <c r="D2256">
        <v>2.1238359999999996E-3</v>
      </c>
      <c r="E2256" t="b">
        <v>0</v>
      </c>
    </row>
    <row r="2257" spans="1:5" x14ac:dyDescent="0.25">
      <c r="A2257">
        <v>3855657</v>
      </c>
      <c r="B2257" s="1">
        <v>198565.717981889</v>
      </c>
      <c r="C2257" s="1">
        <v>432249.53990635701</v>
      </c>
      <c r="D2257">
        <v>2.6752498E-3</v>
      </c>
      <c r="E2257" t="b">
        <v>0</v>
      </c>
    </row>
    <row r="2258" spans="1:5" x14ac:dyDescent="0.25">
      <c r="A2258">
        <v>3855662</v>
      </c>
      <c r="B2258" s="1">
        <v>199496.32284099099</v>
      </c>
      <c r="C2258" s="1">
        <v>432249.53990635701</v>
      </c>
      <c r="D2258">
        <v>1.9187508000000002E-3</v>
      </c>
      <c r="E2258" t="b">
        <v>0</v>
      </c>
    </row>
    <row r="2259" spans="1:5" x14ac:dyDescent="0.25">
      <c r="A2259">
        <v>3855661</v>
      </c>
      <c r="B2259" s="1">
        <v>199310.201869171</v>
      </c>
      <c r="C2259" s="1">
        <v>432249.53990635701</v>
      </c>
      <c r="D2259">
        <v>1.8340698000000001E-3</v>
      </c>
      <c r="E2259" t="b">
        <v>0</v>
      </c>
    </row>
    <row r="2260" spans="1:5" x14ac:dyDescent="0.25">
      <c r="A2260">
        <v>3855650</v>
      </c>
      <c r="B2260" s="1">
        <v>197262.87117914599</v>
      </c>
      <c r="C2260" s="1">
        <v>432249.53990635701</v>
      </c>
      <c r="D2260">
        <v>2.2337904000000004E-3</v>
      </c>
      <c r="E2260" t="b">
        <v>0</v>
      </c>
    </row>
    <row r="2261" spans="1:5" x14ac:dyDescent="0.25">
      <c r="A2261">
        <v>3855651</v>
      </c>
      <c r="B2261" s="1">
        <v>197448.99215096701</v>
      </c>
      <c r="C2261" s="1">
        <v>432249.53990635701</v>
      </c>
      <c r="D2261">
        <v>2.046993E-3</v>
      </c>
      <c r="E2261" t="b">
        <v>0</v>
      </c>
    </row>
    <row r="2262" spans="1:5" x14ac:dyDescent="0.25">
      <c r="A2262">
        <v>3855654</v>
      </c>
      <c r="B2262" s="1">
        <v>198007.35506642799</v>
      </c>
      <c r="C2262" s="1">
        <v>432249.53990635701</v>
      </c>
      <c r="D2262">
        <v>1.9631437999999999E-3</v>
      </c>
      <c r="E2262" t="b">
        <v>0</v>
      </c>
    </row>
    <row r="2263" spans="1:5" x14ac:dyDescent="0.25">
      <c r="A2263">
        <v>3970336</v>
      </c>
      <c r="B2263" s="1">
        <v>199217.14138326101</v>
      </c>
      <c r="C2263" s="1">
        <v>436279.177150695</v>
      </c>
      <c r="D2263">
        <v>2.036155E-3</v>
      </c>
      <c r="E2263" t="b">
        <v>0</v>
      </c>
    </row>
    <row r="2264" spans="1:5" x14ac:dyDescent="0.25">
      <c r="A2264">
        <v>3970337</v>
      </c>
      <c r="B2264" s="1">
        <v>199403.26235508101</v>
      </c>
      <c r="C2264" s="1">
        <v>436279.177150695</v>
      </c>
      <c r="D2264">
        <v>2.2211208999999999E-3</v>
      </c>
      <c r="E2264" t="b">
        <v>0</v>
      </c>
    </row>
    <row r="2265" spans="1:5" x14ac:dyDescent="0.25">
      <c r="A2265">
        <v>3855655</v>
      </c>
      <c r="B2265" s="1">
        <v>198193.47603824901</v>
      </c>
      <c r="C2265" s="1">
        <v>432249.53990635701</v>
      </c>
      <c r="D2265">
        <v>1.8062261E-3</v>
      </c>
      <c r="E2265" t="b">
        <v>0</v>
      </c>
    </row>
    <row r="2266" spans="1:5" x14ac:dyDescent="0.25">
      <c r="A2266">
        <v>3855653</v>
      </c>
      <c r="B2266" s="1">
        <v>197821.23409460799</v>
      </c>
      <c r="C2266" s="1">
        <v>432249.53990635701</v>
      </c>
      <c r="D2266">
        <v>2.0325461999999997E-3</v>
      </c>
      <c r="E2266" t="b">
        <v>0</v>
      </c>
    </row>
    <row r="2267" spans="1:5" x14ac:dyDescent="0.25">
      <c r="A2267">
        <v>3970332</v>
      </c>
      <c r="B2267" s="1">
        <v>198472.65749597899</v>
      </c>
      <c r="C2267" s="1">
        <v>436279.177150695</v>
      </c>
      <c r="D2267">
        <v>1.6541615999999999E-3</v>
      </c>
      <c r="E2267" t="b">
        <v>0</v>
      </c>
    </row>
    <row r="2268" spans="1:5" x14ac:dyDescent="0.25">
      <c r="A2268">
        <v>3970333</v>
      </c>
      <c r="B2268" s="1">
        <v>198658.7784678</v>
      </c>
      <c r="C2268" s="1">
        <v>436279.177150695</v>
      </c>
      <c r="D2268">
        <v>1.7025002000000001E-3</v>
      </c>
      <c r="E2268" t="b">
        <v>0</v>
      </c>
    </row>
    <row r="2269" spans="1:5" x14ac:dyDescent="0.25">
      <c r="A2269">
        <v>3970334</v>
      </c>
      <c r="B2269" s="1">
        <v>198844.89943962</v>
      </c>
      <c r="C2269" s="1">
        <v>436279.177150695</v>
      </c>
      <c r="D2269">
        <v>1.7235699000000002E-3</v>
      </c>
      <c r="E2269" t="b">
        <v>0</v>
      </c>
    </row>
    <row r="2270" spans="1:5" x14ac:dyDescent="0.25">
      <c r="A2270">
        <v>3970335</v>
      </c>
      <c r="B2270" s="1">
        <v>199031.02041144</v>
      </c>
      <c r="C2270" s="1">
        <v>436279.177150695</v>
      </c>
      <c r="D2270">
        <v>1.7676001000000001E-3</v>
      </c>
      <c r="E2270" t="b">
        <v>0</v>
      </c>
    </row>
    <row r="2271" spans="1:5" x14ac:dyDescent="0.25">
      <c r="A2271">
        <v>3970329</v>
      </c>
      <c r="B2271" s="1">
        <v>197914.29458051801</v>
      </c>
      <c r="C2271" s="1">
        <v>436279.177150695</v>
      </c>
      <c r="D2271">
        <v>1.5733377E-3</v>
      </c>
      <c r="E2271" t="b">
        <v>0</v>
      </c>
    </row>
    <row r="2272" spans="1:5" x14ac:dyDescent="0.25">
      <c r="A2272">
        <v>3970330</v>
      </c>
      <c r="B2272" s="1">
        <v>198100.415552338</v>
      </c>
      <c r="C2272" s="1">
        <v>436279.177150695</v>
      </c>
      <c r="D2272">
        <v>1.5886092E-3</v>
      </c>
      <c r="E2272" t="b">
        <v>0</v>
      </c>
    </row>
    <row r="2273" spans="1:5" x14ac:dyDescent="0.25">
      <c r="A2273">
        <v>3970331</v>
      </c>
      <c r="B2273" s="1">
        <v>198286.53652415899</v>
      </c>
      <c r="C2273" s="1">
        <v>436279.177150695</v>
      </c>
      <c r="D2273">
        <v>1.617984E-3</v>
      </c>
      <c r="E2273" t="b">
        <v>0</v>
      </c>
    </row>
    <row r="2274" spans="1:5" x14ac:dyDescent="0.25">
      <c r="A2274">
        <v>4404587</v>
      </c>
      <c r="B2274" s="1">
        <v>202008.95596056699</v>
      </c>
      <c r="C2274" s="1">
        <v>451538.07018258999</v>
      </c>
      <c r="D2274">
        <v>6.6594525999999999E-3</v>
      </c>
      <c r="E2274" t="b">
        <v>0</v>
      </c>
    </row>
    <row r="2275" spans="1:5" x14ac:dyDescent="0.25">
      <c r="A2275">
        <v>3970324</v>
      </c>
      <c r="B2275" s="1">
        <v>196983.68972141601</v>
      </c>
      <c r="C2275" s="1">
        <v>436279.177150695</v>
      </c>
      <c r="D2275">
        <v>1.8663044E-3</v>
      </c>
      <c r="E2275" t="b">
        <v>0</v>
      </c>
    </row>
    <row r="2276" spans="1:5" x14ac:dyDescent="0.25">
      <c r="A2276">
        <v>4404586</v>
      </c>
      <c r="B2276" s="1">
        <v>201822.834988747</v>
      </c>
      <c r="C2276" s="1">
        <v>451538.07018258999</v>
      </c>
      <c r="D2276">
        <v>6.6154165000000004E-3</v>
      </c>
      <c r="E2276" t="b">
        <v>0</v>
      </c>
    </row>
    <row r="2277" spans="1:5" x14ac:dyDescent="0.25">
      <c r="A2277">
        <v>3970325</v>
      </c>
      <c r="B2277" s="1">
        <v>197169.81069323601</v>
      </c>
      <c r="C2277" s="1">
        <v>436279.177150695</v>
      </c>
      <c r="D2277">
        <v>2.0307764999999999E-3</v>
      </c>
      <c r="E2277" t="b">
        <v>0</v>
      </c>
    </row>
    <row r="2278" spans="1:5" x14ac:dyDescent="0.25">
      <c r="A2278">
        <v>4404585</v>
      </c>
      <c r="B2278" s="1">
        <v>201636.71401692601</v>
      </c>
      <c r="C2278" s="1">
        <v>451538.07018258999</v>
      </c>
      <c r="D2278">
        <v>6.4144710000000006E-3</v>
      </c>
      <c r="E2278" t="b">
        <v>0</v>
      </c>
    </row>
    <row r="2279" spans="1:5" x14ac:dyDescent="0.25">
      <c r="A2279">
        <v>4289899</v>
      </c>
      <c r="B2279" s="1">
        <v>199682.44381281201</v>
      </c>
      <c r="C2279" s="1">
        <v>447508.432938251</v>
      </c>
      <c r="D2279">
        <v>2.3044195999999996E-3</v>
      </c>
      <c r="E2279" t="b">
        <v>0</v>
      </c>
    </row>
    <row r="2280" spans="1:5" x14ac:dyDescent="0.25">
      <c r="A2280">
        <v>3970326</v>
      </c>
      <c r="B2280" s="1">
        <v>197355.931665057</v>
      </c>
      <c r="C2280" s="1">
        <v>436279.177150695</v>
      </c>
      <c r="D2280">
        <v>1.5884162999999999E-3</v>
      </c>
      <c r="E2280" t="b">
        <v>0</v>
      </c>
    </row>
    <row r="2281" spans="1:5" x14ac:dyDescent="0.25">
      <c r="A2281">
        <v>4404584</v>
      </c>
      <c r="B2281" s="1">
        <v>201450.59304510601</v>
      </c>
      <c r="C2281" s="1">
        <v>451538.07018258999</v>
      </c>
      <c r="D2281">
        <v>5.2813663000000005E-3</v>
      </c>
      <c r="E2281" t="b">
        <v>1</v>
      </c>
    </row>
    <row r="2282" spans="1:5" x14ac:dyDescent="0.25">
      <c r="A2282">
        <v>4404591</v>
      </c>
      <c r="B2282" s="1">
        <v>202753.43984784899</v>
      </c>
      <c r="C2282" s="1">
        <v>451538.07018258999</v>
      </c>
      <c r="D2282">
        <v>6.7986006999999999E-3</v>
      </c>
      <c r="E2282" t="b">
        <v>0</v>
      </c>
    </row>
    <row r="2283" spans="1:5" x14ac:dyDescent="0.25">
      <c r="A2283">
        <v>4289901</v>
      </c>
      <c r="B2283" s="1">
        <v>200054.68575645299</v>
      </c>
      <c r="C2283" s="1">
        <v>447508.432938251</v>
      </c>
      <c r="D2283">
        <v>2.4616412999999998E-3</v>
      </c>
      <c r="E2283" t="b">
        <v>0</v>
      </c>
    </row>
    <row r="2284" spans="1:5" x14ac:dyDescent="0.25">
      <c r="A2284">
        <v>4404590</v>
      </c>
      <c r="B2284" s="1">
        <v>202567.318876028</v>
      </c>
      <c r="C2284" s="1">
        <v>451538.07018258999</v>
      </c>
      <c r="D2284">
        <v>6.9563789999999995E-3</v>
      </c>
      <c r="E2284" t="b">
        <v>0</v>
      </c>
    </row>
    <row r="2285" spans="1:5" x14ac:dyDescent="0.25">
      <c r="A2285">
        <v>4404589</v>
      </c>
      <c r="B2285" s="1">
        <v>202381.19790420801</v>
      </c>
      <c r="C2285" s="1">
        <v>451538.07018258999</v>
      </c>
      <c r="D2285">
        <v>6.797155E-3</v>
      </c>
      <c r="E2285" t="b">
        <v>0</v>
      </c>
    </row>
    <row r="2286" spans="1:5" x14ac:dyDescent="0.25">
      <c r="A2286">
        <v>4404588</v>
      </c>
      <c r="B2286" s="1">
        <v>202195.07693238801</v>
      </c>
      <c r="C2286" s="1">
        <v>451538.07018258999</v>
      </c>
      <c r="D2286">
        <v>6.7448902999999996E-3</v>
      </c>
      <c r="E2286" t="b">
        <v>0</v>
      </c>
    </row>
    <row r="2287" spans="1:5" x14ac:dyDescent="0.25">
      <c r="A2287">
        <v>4404592</v>
      </c>
      <c r="B2287" s="1">
        <v>202939.56081966899</v>
      </c>
      <c r="C2287" s="1">
        <v>451538.07018258999</v>
      </c>
      <c r="D2287">
        <v>4.4412790000000002E-3</v>
      </c>
      <c r="E2287" t="b">
        <v>0</v>
      </c>
    </row>
    <row r="2288" spans="1:5" x14ac:dyDescent="0.25">
      <c r="A2288">
        <v>4224375</v>
      </c>
      <c r="B2288" s="1">
        <v>241094.360042855</v>
      </c>
      <c r="C2288" s="1">
        <v>445198.10758483101</v>
      </c>
      <c r="D2288">
        <v>9.6617400000000003E-3</v>
      </c>
      <c r="E2288" t="b">
        <v>0</v>
      </c>
    </row>
    <row r="2289" spans="1:5" x14ac:dyDescent="0.25">
      <c r="A2289">
        <v>4224376</v>
      </c>
      <c r="B2289" s="1">
        <v>241280.48101467601</v>
      </c>
      <c r="C2289" s="1">
        <v>445198.10758483101</v>
      </c>
      <c r="D2289">
        <v>1.2694E-2</v>
      </c>
      <c r="E2289" t="b">
        <v>0</v>
      </c>
    </row>
    <row r="2290" spans="1:5" x14ac:dyDescent="0.25">
      <c r="A2290">
        <v>4224377</v>
      </c>
      <c r="B2290" s="1">
        <v>241466.60198649601</v>
      </c>
      <c r="C2290" s="1">
        <v>445198.10758483101</v>
      </c>
      <c r="D2290">
        <v>1.0635158E-2</v>
      </c>
      <c r="E2290" t="b">
        <v>0</v>
      </c>
    </row>
    <row r="2291" spans="1:5" x14ac:dyDescent="0.25">
      <c r="A2291">
        <v>4224378</v>
      </c>
      <c r="B2291" s="1">
        <v>241652.722958317</v>
      </c>
      <c r="C2291" s="1">
        <v>445198.10758483101</v>
      </c>
      <c r="D2291">
        <v>8.2585929999999998E-3</v>
      </c>
      <c r="E2291" t="b">
        <v>0</v>
      </c>
    </row>
    <row r="2292" spans="1:5" x14ac:dyDescent="0.25">
      <c r="A2292">
        <v>4289915</v>
      </c>
      <c r="B2292" s="1">
        <v>202660.37936193901</v>
      </c>
      <c r="C2292" s="1">
        <v>447508.432938251</v>
      </c>
      <c r="D2292">
        <v>2.8495926E-3</v>
      </c>
      <c r="E2292" t="b">
        <v>0</v>
      </c>
    </row>
    <row r="2293" spans="1:5" x14ac:dyDescent="0.25">
      <c r="A2293">
        <v>4224379</v>
      </c>
      <c r="B2293" s="1">
        <v>241838.84393013699</v>
      </c>
      <c r="C2293" s="1">
        <v>445198.10758483101</v>
      </c>
      <c r="D2293">
        <v>7.5178553E-3</v>
      </c>
      <c r="E2293" t="b">
        <v>0</v>
      </c>
    </row>
    <row r="2294" spans="1:5" x14ac:dyDescent="0.25">
      <c r="A2294">
        <v>4224380</v>
      </c>
      <c r="B2294" s="1">
        <v>242024.96490195699</v>
      </c>
      <c r="C2294" s="1">
        <v>445198.10758483101</v>
      </c>
      <c r="D2294">
        <v>9.2098780000000012E-3</v>
      </c>
      <c r="E2294" t="b">
        <v>0</v>
      </c>
    </row>
    <row r="2295" spans="1:5" x14ac:dyDescent="0.25">
      <c r="A2295">
        <v>4224381</v>
      </c>
      <c r="B2295" s="1">
        <v>242211.08587377801</v>
      </c>
      <c r="C2295" s="1">
        <v>445198.10758483101</v>
      </c>
      <c r="D2295">
        <v>1.2057827E-2</v>
      </c>
      <c r="E2295" t="b">
        <v>0</v>
      </c>
    </row>
    <row r="2296" spans="1:5" x14ac:dyDescent="0.25">
      <c r="A2296">
        <v>4289916</v>
      </c>
      <c r="B2296" s="1">
        <v>202846.500333759</v>
      </c>
      <c r="C2296" s="1">
        <v>447508.432938251</v>
      </c>
      <c r="D2296">
        <v>7.2697500000000002E-3</v>
      </c>
      <c r="E2296" t="b">
        <v>0</v>
      </c>
    </row>
    <row r="2297" spans="1:5" x14ac:dyDescent="0.25">
      <c r="A2297">
        <v>4224382</v>
      </c>
      <c r="B2297" s="1">
        <v>242397.206845598</v>
      </c>
      <c r="C2297" s="1">
        <v>445198.10758483101</v>
      </c>
      <c r="D2297">
        <v>9.3841239999999989E-3</v>
      </c>
      <c r="E2297" t="b">
        <v>0</v>
      </c>
    </row>
    <row r="2298" spans="1:5" x14ac:dyDescent="0.25">
      <c r="A2298">
        <v>4289919</v>
      </c>
      <c r="B2298" s="1">
        <v>203404.86324922001</v>
      </c>
      <c r="C2298" s="1">
        <v>447508.432938251</v>
      </c>
      <c r="D2298">
        <v>3.0195700000000001E-3</v>
      </c>
      <c r="E2298" t="b">
        <v>0</v>
      </c>
    </row>
    <row r="2299" spans="1:5" x14ac:dyDescent="0.25">
      <c r="A2299">
        <v>4224383</v>
      </c>
      <c r="B2299" s="1">
        <v>242583.32781741899</v>
      </c>
      <c r="C2299" s="1">
        <v>445198.10758483101</v>
      </c>
      <c r="D2299">
        <v>9.8352219999999994E-3</v>
      </c>
      <c r="E2299" t="b">
        <v>0</v>
      </c>
    </row>
    <row r="2300" spans="1:5" x14ac:dyDescent="0.25">
      <c r="A2300">
        <v>4289918</v>
      </c>
      <c r="B2300" s="1">
        <v>203218.74227739999</v>
      </c>
      <c r="C2300" s="1">
        <v>447508.432938251</v>
      </c>
      <c r="D2300">
        <v>4.1995950000000004E-3</v>
      </c>
      <c r="E2300" t="b">
        <v>0</v>
      </c>
    </row>
    <row r="2301" spans="1:5" x14ac:dyDescent="0.25">
      <c r="A2301">
        <v>4314369</v>
      </c>
      <c r="B2301" s="1">
        <v>200799.169643734</v>
      </c>
      <c r="C2301" s="1">
        <v>448368.08888370998</v>
      </c>
      <c r="D2301">
        <v>5.0530885000000005E-3</v>
      </c>
      <c r="E2301" t="b">
        <v>0</v>
      </c>
    </row>
    <row r="2302" spans="1:5" x14ac:dyDescent="0.25">
      <c r="A2302">
        <v>4314368</v>
      </c>
      <c r="B2302" s="1">
        <v>200613.048671914</v>
      </c>
      <c r="C2302" s="1">
        <v>448368.08888370998</v>
      </c>
      <c r="D2302">
        <v>6.6531913999999994E-3</v>
      </c>
      <c r="E2302" t="b">
        <v>0</v>
      </c>
    </row>
    <row r="2303" spans="1:5" x14ac:dyDescent="0.25">
      <c r="A2303">
        <v>4248844</v>
      </c>
      <c r="B2303" s="1">
        <v>242024.96490195699</v>
      </c>
      <c r="C2303" s="1">
        <v>446057.76353028999</v>
      </c>
      <c r="D2303">
        <v>7.3623939999999995E-3</v>
      </c>
      <c r="E2303" t="b">
        <v>0</v>
      </c>
    </row>
    <row r="2304" spans="1:5" x14ac:dyDescent="0.25">
      <c r="A2304">
        <v>4248845</v>
      </c>
      <c r="B2304" s="1">
        <v>242211.08587377801</v>
      </c>
      <c r="C2304" s="1">
        <v>446057.76353028999</v>
      </c>
      <c r="D2304">
        <v>1.1452495E-2</v>
      </c>
      <c r="E2304" t="b">
        <v>0</v>
      </c>
    </row>
    <row r="2305" spans="1:5" x14ac:dyDescent="0.25">
      <c r="A2305">
        <v>4248846</v>
      </c>
      <c r="B2305" s="1">
        <v>242397.206845598</v>
      </c>
      <c r="C2305" s="1">
        <v>446057.76353028999</v>
      </c>
      <c r="D2305">
        <v>1.11814975E-2</v>
      </c>
      <c r="E2305" t="b">
        <v>0</v>
      </c>
    </row>
    <row r="2306" spans="1:5" x14ac:dyDescent="0.25">
      <c r="A2306">
        <v>4248847</v>
      </c>
      <c r="B2306" s="1">
        <v>242583.32781741899</v>
      </c>
      <c r="C2306" s="1">
        <v>446057.76353028999</v>
      </c>
      <c r="D2306">
        <v>9.3690549999999994E-3</v>
      </c>
      <c r="E2306" t="b">
        <v>0</v>
      </c>
    </row>
    <row r="2307" spans="1:5" x14ac:dyDescent="0.25">
      <c r="A2307">
        <v>4248848</v>
      </c>
      <c r="B2307" s="1">
        <v>242769.44878923899</v>
      </c>
      <c r="C2307" s="1">
        <v>446057.76353028999</v>
      </c>
      <c r="D2307">
        <v>8.7288269999999998E-3</v>
      </c>
      <c r="E2307" t="b">
        <v>0</v>
      </c>
    </row>
    <row r="2308" spans="1:5" x14ac:dyDescent="0.25">
      <c r="A2308">
        <v>4314386</v>
      </c>
      <c r="B2308" s="1">
        <v>203963.22616468201</v>
      </c>
      <c r="C2308" s="1">
        <v>448368.08888370998</v>
      </c>
      <c r="D2308">
        <v>2.2378332999999999E-3</v>
      </c>
      <c r="E2308" t="b">
        <v>0</v>
      </c>
    </row>
    <row r="2309" spans="1:5" x14ac:dyDescent="0.25">
      <c r="A2309">
        <v>4175211</v>
      </c>
      <c r="B2309" s="1">
        <v>197169.81069323601</v>
      </c>
      <c r="C2309" s="1">
        <v>443478.79569391301</v>
      </c>
      <c r="D2309">
        <v>1.4919E-7</v>
      </c>
      <c r="E2309" t="b">
        <v>1</v>
      </c>
    </row>
    <row r="2310" spans="1:5" x14ac:dyDescent="0.25">
      <c r="A2310">
        <v>4543775</v>
      </c>
      <c r="B2310" s="1">
        <v>211221.94406567799</v>
      </c>
      <c r="C2310" s="1">
        <v>456427.36337238702</v>
      </c>
      <c r="D2310">
        <v>2.0842899999999999E-3</v>
      </c>
      <c r="E2310" t="b">
        <v>0</v>
      </c>
    </row>
    <row r="2311" spans="1:5" x14ac:dyDescent="0.25">
      <c r="A2311">
        <v>4543774</v>
      </c>
      <c r="B2311" s="1">
        <v>211035.82309385799</v>
      </c>
      <c r="C2311" s="1">
        <v>456427.36337238702</v>
      </c>
      <c r="D2311">
        <v>1.9940969999999998E-3</v>
      </c>
      <c r="E2311" t="b">
        <v>0</v>
      </c>
    </row>
    <row r="2312" spans="1:5" x14ac:dyDescent="0.25">
      <c r="A2312">
        <v>4543778</v>
      </c>
      <c r="B2312" s="1">
        <v>211780.306981139</v>
      </c>
      <c r="C2312" s="1">
        <v>456427.36337238702</v>
      </c>
      <c r="D2312">
        <v>2.3863019999999999E-3</v>
      </c>
      <c r="E2312" t="b">
        <v>0</v>
      </c>
    </row>
    <row r="2313" spans="1:5" x14ac:dyDescent="0.25">
      <c r="A2313">
        <v>3855700</v>
      </c>
      <c r="B2313" s="1">
        <v>206568.91977016701</v>
      </c>
      <c r="C2313" s="1">
        <v>432249.53990635701</v>
      </c>
      <c r="D2313">
        <v>4.9113556999999999E-3</v>
      </c>
      <c r="E2313" t="b">
        <v>0</v>
      </c>
    </row>
    <row r="2314" spans="1:5" x14ac:dyDescent="0.25">
      <c r="A2314">
        <v>3855701</v>
      </c>
      <c r="B2314" s="1">
        <v>206755.04074198799</v>
      </c>
      <c r="C2314" s="1">
        <v>432249.53990635701</v>
      </c>
      <c r="D2314">
        <v>4.0086399999999999E-3</v>
      </c>
      <c r="E2314" t="b">
        <v>0</v>
      </c>
    </row>
    <row r="2315" spans="1:5" x14ac:dyDescent="0.25">
      <c r="A2315">
        <v>3855683</v>
      </c>
      <c r="B2315" s="1">
        <v>203404.86324922001</v>
      </c>
      <c r="C2315" s="1">
        <v>432249.53990635701</v>
      </c>
      <c r="D2315">
        <v>2.7214016000000002E-3</v>
      </c>
      <c r="E2315" t="b">
        <v>0</v>
      </c>
    </row>
    <row r="2316" spans="1:5" x14ac:dyDescent="0.25">
      <c r="A2316">
        <v>3855686</v>
      </c>
      <c r="B2316" s="1">
        <v>203963.22616468201</v>
      </c>
      <c r="C2316" s="1">
        <v>432249.53990635701</v>
      </c>
      <c r="D2316">
        <v>3.0419840000000002E-3</v>
      </c>
      <c r="E2316" t="b">
        <v>0</v>
      </c>
    </row>
    <row r="2317" spans="1:5" x14ac:dyDescent="0.25">
      <c r="A2317">
        <v>3855685</v>
      </c>
      <c r="B2317" s="1">
        <v>203777.105192861</v>
      </c>
      <c r="C2317" s="1">
        <v>432249.53990635701</v>
      </c>
      <c r="D2317">
        <v>3.3474072999999998E-3</v>
      </c>
      <c r="E2317" t="b">
        <v>0</v>
      </c>
    </row>
    <row r="2318" spans="1:5" x14ac:dyDescent="0.25">
      <c r="A2318">
        <v>4380118</v>
      </c>
      <c r="B2318" s="1">
        <v>201078.351101465</v>
      </c>
      <c r="C2318" s="1">
        <v>450678.41423713102</v>
      </c>
      <c r="D2318">
        <v>6.0031867000000004E-3</v>
      </c>
      <c r="E2318" t="b">
        <v>0</v>
      </c>
    </row>
    <row r="2319" spans="1:5" x14ac:dyDescent="0.25">
      <c r="A2319">
        <v>4380119</v>
      </c>
      <c r="B2319" s="1">
        <v>201264.472073285</v>
      </c>
      <c r="C2319" s="1">
        <v>450678.41423713102</v>
      </c>
      <c r="D2319">
        <v>6.4115813000000001E-3</v>
      </c>
      <c r="E2319" t="b">
        <v>0</v>
      </c>
    </row>
    <row r="2320" spans="1:5" x14ac:dyDescent="0.25">
      <c r="A2320">
        <v>4380117</v>
      </c>
      <c r="B2320" s="1">
        <v>200892.230129645</v>
      </c>
      <c r="C2320" s="1">
        <v>450678.41423713102</v>
      </c>
      <c r="D2320">
        <v>2.2769055000000002E-3</v>
      </c>
      <c r="E2320" t="b">
        <v>0</v>
      </c>
    </row>
    <row r="2321" spans="1:5" x14ac:dyDescent="0.25">
      <c r="A2321">
        <v>4380122</v>
      </c>
      <c r="B2321" s="1">
        <v>201822.834988747</v>
      </c>
      <c r="C2321" s="1">
        <v>450678.41423713102</v>
      </c>
      <c r="D2321">
        <v>7.0302619999999998E-3</v>
      </c>
      <c r="E2321" t="b">
        <v>0</v>
      </c>
    </row>
    <row r="2322" spans="1:5" x14ac:dyDescent="0.25">
      <c r="A2322">
        <v>3945892</v>
      </c>
      <c r="B2322" s="1">
        <v>202939.56081966899</v>
      </c>
      <c r="C2322" s="1">
        <v>435419.52120523597</v>
      </c>
      <c r="D2322">
        <v>2.6893535000000004E-3</v>
      </c>
      <c r="E2322" t="b">
        <v>0</v>
      </c>
    </row>
    <row r="2323" spans="1:5" x14ac:dyDescent="0.25">
      <c r="A2323">
        <v>4380123</v>
      </c>
      <c r="B2323" s="1">
        <v>202008.95596056699</v>
      </c>
      <c r="C2323" s="1">
        <v>450678.41423713102</v>
      </c>
      <c r="D2323">
        <v>6.9193083000000004E-3</v>
      </c>
      <c r="E2323" t="b">
        <v>0</v>
      </c>
    </row>
    <row r="2324" spans="1:5" x14ac:dyDescent="0.25">
      <c r="A2324">
        <v>4380120</v>
      </c>
      <c r="B2324" s="1">
        <v>201450.59304510601</v>
      </c>
      <c r="C2324" s="1">
        <v>450678.41423713102</v>
      </c>
      <c r="D2324">
        <v>6.3523909999999998E-3</v>
      </c>
      <c r="E2324" t="b">
        <v>0</v>
      </c>
    </row>
    <row r="2325" spans="1:5" x14ac:dyDescent="0.25">
      <c r="A2325">
        <v>4380121</v>
      </c>
      <c r="B2325" s="1">
        <v>201636.71401692601</v>
      </c>
      <c r="C2325" s="1">
        <v>450678.41423713102</v>
      </c>
      <c r="D2325">
        <v>6.7915477E-3</v>
      </c>
      <c r="E2325" t="b">
        <v>0</v>
      </c>
    </row>
    <row r="2326" spans="1:5" x14ac:dyDescent="0.25">
      <c r="A2326">
        <v>4380126</v>
      </c>
      <c r="B2326" s="1">
        <v>202567.318876028</v>
      </c>
      <c r="C2326" s="1">
        <v>450678.41423713102</v>
      </c>
      <c r="D2326">
        <v>6.5858520000000005E-3</v>
      </c>
      <c r="E2326" t="b">
        <v>0</v>
      </c>
    </row>
    <row r="2327" spans="1:5" x14ac:dyDescent="0.25">
      <c r="A2327">
        <v>4380127</v>
      </c>
      <c r="B2327" s="1">
        <v>202753.43984784899</v>
      </c>
      <c r="C2327" s="1">
        <v>450678.41423713102</v>
      </c>
      <c r="D2327">
        <v>6.6125903000000003E-3</v>
      </c>
      <c r="E2327" t="b">
        <v>0</v>
      </c>
    </row>
    <row r="2328" spans="1:5" x14ac:dyDescent="0.25">
      <c r="A2328">
        <v>4380124</v>
      </c>
      <c r="B2328" s="1">
        <v>202195.07693238801</v>
      </c>
      <c r="C2328" s="1">
        <v>450678.41423713102</v>
      </c>
      <c r="D2328">
        <v>6.5527236000000001E-3</v>
      </c>
      <c r="E2328" t="b">
        <v>0</v>
      </c>
    </row>
    <row r="2329" spans="1:5" x14ac:dyDescent="0.25">
      <c r="A2329">
        <v>4380125</v>
      </c>
      <c r="B2329" s="1">
        <v>202381.19790420801</v>
      </c>
      <c r="C2329" s="1">
        <v>450678.41423713102</v>
      </c>
      <c r="D2329">
        <v>6.6810810000000002E-3</v>
      </c>
      <c r="E2329" t="b">
        <v>0</v>
      </c>
    </row>
    <row r="2330" spans="1:5" x14ac:dyDescent="0.25">
      <c r="A2330">
        <v>3945891</v>
      </c>
      <c r="B2330" s="1">
        <v>202753.43984784899</v>
      </c>
      <c r="C2330" s="1">
        <v>435419.52120523597</v>
      </c>
      <c r="D2330">
        <v>2.7635295E-3</v>
      </c>
      <c r="E2330" t="b">
        <v>0</v>
      </c>
    </row>
    <row r="2331" spans="1:5" x14ac:dyDescent="0.25">
      <c r="A2331">
        <v>4634086</v>
      </c>
      <c r="B2331" s="1">
        <v>229740.98076181</v>
      </c>
      <c r="C2331" s="1">
        <v>459597.34467126598</v>
      </c>
      <c r="D2331">
        <v>6.0734810000000004E-3</v>
      </c>
      <c r="E2331" t="b">
        <v>0</v>
      </c>
    </row>
    <row r="2332" spans="1:5" x14ac:dyDescent="0.25">
      <c r="A2332">
        <v>3831194</v>
      </c>
      <c r="B2332" s="1">
        <v>198751.83895370999</v>
      </c>
      <c r="C2332" s="1">
        <v>431389.88396089798</v>
      </c>
      <c r="D2332">
        <v>1.6967673E-3</v>
      </c>
      <c r="E2332" t="b">
        <v>0</v>
      </c>
    </row>
    <row r="2333" spans="1:5" x14ac:dyDescent="0.25">
      <c r="A2333">
        <v>4634084</v>
      </c>
      <c r="B2333" s="1">
        <v>229368.73881816899</v>
      </c>
      <c r="C2333" s="1">
        <v>459597.34467126598</v>
      </c>
      <c r="D2333">
        <v>1.0907488E-2</v>
      </c>
      <c r="E2333" t="b">
        <v>0</v>
      </c>
    </row>
    <row r="2334" spans="1:5" x14ac:dyDescent="0.25">
      <c r="A2334">
        <v>4380128</v>
      </c>
      <c r="B2334" s="1">
        <v>202939.56081966899</v>
      </c>
      <c r="C2334" s="1">
        <v>450678.41423713102</v>
      </c>
      <c r="D2334">
        <v>6.9253324999999999E-3</v>
      </c>
      <c r="E2334" t="b">
        <v>0</v>
      </c>
    </row>
    <row r="2335" spans="1:5" x14ac:dyDescent="0.25">
      <c r="A2335">
        <v>3831192</v>
      </c>
      <c r="B2335" s="1">
        <v>198379.597010069</v>
      </c>
      <c r="C2335" s="1">
        <v>431389.88396089798</v>
      </c>
      <c r="D2335">
        <v>1.6457574E-3</v>
      </c>
      <c r="E2335" t="b">
        <v>0</v>
      </c>
    </row>
    <row r="2336" spans="1:5" x14ac:dyDescent="0.25">
      <c r="A2336">
        <v>4380129</v>
      </c>
      <c r="B2336" s="1">
        <v>203125.68179149</v>
      </c>
      <c r="C2336" s="1">
        <v>450678.41423713102</v>
      </c>
      <c r="D2336">
        <v>3.9471174000000001E-3</v>
      </c>
      <c r="E2336" t="b">
        <v>0</v>
      </c>
    </row>
    <row r="2337" spans="1:5" x14ac:dyDescent="0.25">
      <c r="A2337">
        <v>3831193</v>
      </c>
      <c r="B2337" s="1">
        <v>198565.717981889</v>
      </c>
      <c r="C2337" s="1">
        <v>431389.88396089798</v>
      </c>
      <c r="D2337">
        <v>1.6212075000000001E-3</v>
      </c>
      <c r="E2337" t="b">
        <v>0</v>
      </c>
    </row>
    <row r="2338" spans="1:5" x14ac:dyDescent="0.25">
      <c r="A2338">
        <v>4494828</v>
      </c>
      <c r="B2338" s="1">
        <v>207685.64560108999</v>
      </c>
      <c r="C2338" s="1">
        <v>454708.05148146901</v>
      </c>
      <c r="D2338">
        <v>1.7281245000000001E-3</v>
      </c>
      <c r="E2338" t="b">
        <v>0</v>
      </c>
    </row>
    <row r="2339" spans="1:5" x14ac:dyDescent="0.25">
      <c r="A2339">
        <v>4199912</v>
      </c>
      <c r="B2339" s="1">
        <v>241280.48101467601</v>
      </c>
      <c r="C2339" s="1">
        <v>444338.45163937198</v>
      </c>
      <c r="D2339">
        <v>9.2518570000000005E-3</v>
      </c>
      <c r="E2339" t="b">
        <v>0</v>
      </c>
    </row>
    <row r="2340" spans="1:5" x14ac:dyDescent="0.25">
      <c r="A2340">
        <v>3945876</v>
      </c>
      <c r="B2340" s="1">
        <v>199961.62527054301</v>
      </c>
      <c r="C2340" s="1">
        <v>435419.52120523597</v>
      </c>
      <c r="D2340">
        <v>3.4226529999999999E-3</v>
      </c>
      <c r="E2340" t="b">
        <v>0</v>
      </c>
    </row>
    <row r="2341" spans="1:5" x14ac:dyDescent="0.25">
      <c r="A2341">
        <v>4609519</v>
      </c>
      <c r="B2341" s="1">
        <v>210570.52066430601</v>
      </c>
      <c r="C2341" s="1">
        <v>458737.68872580701</v>
      </c>
      <c r="D2341">
        <v>2.1152684000000001E-3</v>
      </c>
      <c r="E2341" t="b">
        <v>0</v>
      </c>
    </row>
    <row r="2342" spans="1:5" x14ac:dyDescent="0.25">
      <c r="A2342">
        <v>4199913</v>
      </c>
      <c r="B2342" s="1">
        <v>241466.60198649601</v>
      </c>
      <c r="C2342" s="1">
        <v>444338.45163937198</v>
      </c>
      <c r="D2342">
        <v>1.2936306999999999E-2</v>
      </c>
      <c r="E2342" t="b">
        <v>0</v>
      </c>
    </row>
    <row r="2343" spans="1:5" x14ac:dyDescent="0.25">
      <c r="A2343">
        <v>3831187</v>
      </c>
      <c r="B2343" s="1">
        <v>197448.99215096701</v>
      </c>
      <c r="C2343" s="1">
        <v>431389.88396089798</v>
      </c>
      <c r="D2343">
        <v>2.6650301000000001E-3</v>
      </c>
      <c r="E2343" t="b">
        <v>0</v>
      </c>
    </row>
    <row r="2344" spans="1:5" x14ac:dyDescent="0.25">
      <c r="A2344">
        <v>4199914</v>
      </c>
      <c r="B2344" s="1">
        <v>241652.722958317</v>
      </c>
      <c r="C2344" s="1">
        <v>444338.45163937198</v>
      </c>
      <c r="D2344">
        <v>1.0471349000000001E-2</v>
      </c>
      <c r="E2344" t="b">
        <v>0</v>
      </c>
    </row>
    <row r="2345" spans="1:5" x14ac:dyDescent="0.25">
      <c r="A2345">
        <v>4199915</v>
      </c>
      <c r="B2345" s="1">
        <v>241838.84393013699</v>
      </c>
      <c r="C2345" s="1">
        <v>444338.45163937198</v>
      </c>
      <c r="D2345">
        <v>1.1498732999999999E-2</v>
      </c>
      <c r="E2345" t="b">
        <v>0</v>
      </c>
    </row>
    <row r="2346" spans="1:5" x14ac:dyDescent="0.25">
      <c r="A2346">
        <v>4199916</v>
      </c>
      <c r="B2346" s="1">
        <v>242024.96490195699</v>
      </c>
      <c r="C2346" s="1">
        <v>444338.45163937198</v>
      </c>
      <c r="D2346">
        <v>1.2734733999999999E-2</v>
      </c>
      <c r="E2346" t="b">
        <v>0</v>
      </c>
    </row>
    <row r="2347" spans="1:5" x14ac:dyDescent="0.25">
      <c r="A2347">
        <v>3831190</v>
      </c>
      <c r="B2347" s="1">
        <v>198007.35506642799</v>
      </c>
      <c r="C2347" s="1">
        <v>431389.88396089798</v>
      </c>
      <c r="D2347">
        <v>1.834654E-3</v>
      </c>
      <c r="E2347" t="b">
        <v>0</v>
      </c>
    </row>
    <row r="2348" spans="1:5" x14ac:dyDescent="0.25">
      <c r="A2348">
        <v>4199917</v>
      </c>
      <c r="B2348" s="1">
        <v>242211.08587377801</v>
      </c>
      <c r="C2348" s="1">
        <v>444338.45163937198</v>
      </c>
      <c r="D2348">
        <v>1.271371E-2</v>
      </c>
      <c r="E2348" t="b">
        <v>0</v>
      </c>
    </row>
    <row r="2349" spans="1:5" x14ac:dyDescent="0.25">
      <c r="A2349">
        <v>3831191</v>
      </c>
      <c r="B2349" s="1">
        <v>198193.47603824901</v>
      </c>
      <c r="C2349" s="1">
        <v>431389.88396089798</v>
      </c>
      <c r="D2349">
        <v>1.6850127000000001E-3</v>
      </c>
      <c r="E2349" t="b">
        <v>0</v>
      </c>
    </row>
    <row r="2350" spans="1:5" x14ac:dyDescent="0.25">
      <c r="A2350">
        <v>4199918</v>
      </c>
      <c r="B2350" s="1">
        <v>242397.206845598</v>
      </c>
      <c r="C2350" s="1">
        <v>444338.45163937198</v>
      </c>
      <c r="D2350">
        <v>1.1376381E-2</v>
      </c>
      <c r="E2350" t="b">
        <v>0</v>
      </c>
    </row>
    <row r="2351" spans="1:5" x14ac:dyDescent="0.25">
      <c r="A2351">
        <v>3831188</v>
      </c>
      <c r="B2351" s="1">
        <v>197635.11312278701</v>
      </c>
      <c r="C2351" s="1">
        <v>431389.88396089798</v>
      </c>
      <c r="D2351">
        <v>2.5183473999999999E-3</v>
      </c>
      <c r="E2351" t="b">
        <v>0</v>
      </c>
    </row>
    <row r="2352" spans="1:5" x14ac:dyDescent="0.25">
      <c r="A2352">
        <v>4494827</v>
      </c>
      <c r="B2352" s="1">
        <v>207499.52462926999</v>
      </c>
      <c r="C2352" s="1">
        <v>454708.05148146901</v>
      </c>
      <c r="D2352">
        <v>1.7991989E-3</v>
      </c>
      <c r="E2352" t="b">
        <v>0</v>
      </c>
    </row>
    <row r="2353" spans="1:5" x14ac:dyDescent="0.25">
      <c r="A2353">
        <v>4199919</v>
      </c>
      <c r="B2353" s="1">
        <v>242583.32781741899</v>
      </c>
      <c r="C2353" s="1">
        <v>444338.45163937198</v>
      </c>
      <c r="D2353">
        <v>9.2317920000000008E-3</v>
      </c>
      <c r="E2353" t="b">
        <v>0</v>
      </c>
    </row>
    <row r="2354" spans="1:5" x14ac:dyDescent="0.25">
      <c r="A2354">
        <v>3945875</v>
      </c>
      <c r="B2354" s="1">
        <v>199775.50429872199</v>
      </c>
      <c r="C2354" s="1">
        <v>435419.52120523597</v>
      </c>
      <c r="D2354">
        <v>3.206848E-3</v>
      </c>
      <c r="E2354" t="b">
        <v>0</v>
      </c>
    </row>
    <row r="2355" spans="1:5" x14ac:dyDescent="0.25">
      <c r="A2355">
        <v>3831189</v>
      </c>
      <c r="B2355" s="1">
        <v>197821.23409460799</v>
      </c>
      <c r="C2355" s="1">
        <v>431389.88396089798</v>
      </c>
      <c r="D2355">
        <v>1.8856581000000002E-3</v>
      </c>
      <c r="E2355" t="b">
        <v>0</v>
      </c>
    </row>
    <row r="2356" spans="1:5" x14ac:dyDescent="0.25">
      <c r="A2356">
        <v>4609522</v>
      </c>
      <c r="B2356" s="1">
        <v>211128.88357976801</v>
      </c>
      <c r="C2356" s="1">
        <v>458737.68872580701</v>
      </c>
      <c r="D2356">
        <v>2.5315631999999998E-3</v>
      </c>
      <c r="E2356" t="b">
        <v>0</v>
      </c>
    </row>
    <row r="2357" spans="1:5" x14ac:dyDescent="0.25">
      <c r="A2357">
        <v>3945864</v>
      </c>
      <c r="B2357" s="1">
        <v>197728.17360869699</v>
      </c>
      <c r="C2357" s="1">
        <v>435419.52120523597</v>
      </c>
      <c r="D2357">
        <v>1.4664031999999999E-3</v>
      </c>
      <c r="E2357" t="b">
        <v>0</v>
      </c>
    </row>
    <row r="2358" spans="1:5" x14ac:dyDescent="0.25">
      <c r="A2358">
        <v>4380150</v>
      </c>
      <c r="B2358" s="1">
        <v>207034.22219971899</v>
      </c>
      <c r="C2358" s="1">
        <v>450678.41423713102</v>
      </c>
      <c r="D2358">
        <v>2.4046574000000003E-3</v>
      </c>
      <c r="E2358" t="b">
        <v>0</v>
      </c>
    </row>
    <row r="2359" spans="1:5" x14ac:dyDescent="0.25">
      <c r="A2359">
        <v>3945865</v>
      </c>
      <c r="B2359" s="1">
        <v>197914.29458051801</v>
      </c>
      <c r="C2359" s="1">
        <v>435419.52120523597</v>
      </c>
      <c r="D2359">
        <v>1.5480483999999999E-3</v>
      </c>
      <c r="E2359" t="b">
        <v>0</v>
      </c>
    </row>
    <row r="2360" spans="1:5" x14ac:dyDescent="0.25">
      <c r="A2360">
        <v>3831183</v>
      </c>
      <c r="B2360" s="1">
        <v>196704.50826368501</v>
      </c>
      <c r="C2360" s="1">
        <v>431389.88396089798</v>
      </c>
      <c r="D2360">
        <v>1.8987927000000001E-3</v>
      </c>
      <c r="E2360" t="b">
        <v>0</v>
      </c>
    </row>
    <row r="2361" spans="1:5" x14ac:dyDescent="0.25">
      <c r="A2361">
        <v>4609520</v>
      </c>
      <c r="B2361" s="1">
        <v>210756.64163612699</v>
      </c>
      <c r="C2361" s="1">
        <v>458737.68872580701</v>
      </c>
      <c r="D2361">
        <v>1.9861251999999997E-3</v>
      </c>
      <c r="E2361" t="b">
        <v>0</v>
      </c>
    </row>
    <row r="2362" spans="1:5" x14ac:dyDescent="0.25">
      <c r="A2362">
        <v>3945867</v>
      </c>
      <c r="B2362" s="1">
        <v>198286.53652415899</v>
      </c>
      <c r="C2362" s="1">
        <v>435419.52120523597</v>
      </c>
      <c r="D2362">
        <v>1.5430621E-3</v>
      </c>
      <c r="E2362" t="b">
        <v>0</v>
      </c>
    </row>
    <row r="2363" spans="1:5" x14ac:dyDescent="0.25">
      <c r="A2363">
        <v>4380154</v>
      </c>
      <c r="B2363" s="1">
        <v>207778.706087</v>
      </c>
      <c r="C2363" s="1">
        <v>450678.41423713102</v>
      </c>
      <c r="D2363">
        <v>2.1752618000000002E-3</v>
      </c>
      <c r="E2363" t="b">
        <v>0</v>
      </c>
    </row>
    <row r="2364" spans="1:5" x14ac:dyDescent="0.25">
      <c r="A2364">
        <v>3945863</v>
      </c>
      <c r="B2364" s="1">
        <v>197542.05263687699</v>
      </c>
      <c r="C2364" s="1">
        <v>435419.52120523597</v>
      </c>
      <c r="D2364">
        <v>1.4005788E-3</v>
      </c>
      <c r="E2364" t="b">
        <v>0</v>
      </c>
    </row>
    <row r="2365" spans="1:5" x14ac:dyDescent="0.25">
      <c r="A2365">
        <v>4224384</v>
      </c>
      <c r="B2365" s="1">
        <v>242769.44878923899</v>
      </c>
      <c r="C2365" s="1">
        <v>445198.10758483101</v>
      </c>
      <c r="D2365">
        <v>9.2421869999999989E-3</v>
      </c>
      <c r="E2365" t="b">
        <v>0</v>
      </c>
    </row>
    <row r="2366" spans="1:5" x14ac:dyDescent="0.25">
      <c r="A2366">
        <v>4224385</v>
      </c>
      <c r="B2366" s="1">
        <v>242955.56976106</v>
      </c>
      <c r="C2366" s="1">
        <v>445198.10758483101</v>
      </c>
      <c r="D2366">
        <v>8.8192040000000006E-3</v>
      </c>
      <c r="E2366" t="b">
        <v>0</v>
      </c>
    </row>
    <row r="2367" spans="1:5" x14ac:dyDescent="0.25">
      <c r="A2367">
        <v>4224387</v>
      </c>
      <c r="B2367" s="1">
        <v>243327.8117047</v>
      </c>
      <c r="C2367" s="1">
        <v>445198.10758483101</v>
      </c>
      <c r="D2367">
        <v>6.5325700000000006E-3</v>
      </c>
      <c r="E2367" t="b">
        <v>0</v>
      </c>
    </row>
    <row r="2368" spans="1:5" x14ac:dyDescent="0.25">
      <c r="A2368">
        <v>3921406</v>
      </c>
      <c r="B2368" s="1">
        <v>198844.89943962</v>
      </c>
      <c r="C2368" s="1">
        <v>434559.86525977799</v>
      </c>
      <c r="D2368">
        <v>1.7601201E-3</v>
      </c>
      <c r="E2368" t="b">
        <v>0</v>
      </c>
    </row>
    <row r="2369" spans="1:5" x14ac:dyDescent="0.25">
      <c r="A2369">
        <v>4289927</v>
      </c>
      <c r="B2369" s="1">
        <v>204893.83102378401</v>
      </c>
      <c r="C2369" s="1">
        <v>447508.432938251</v>
      </c>
      <c r="D2369">
        <v>2.0210810000000001E-3</v>
      </c>
      <c r="E2369" t="b">
        <v>0</v>
      </c>
    </row>
    <row r="2370" spans="1:5" x14ac:dyDescent="0.25">
      <c r="A2370">
        <v>4289926</v>
      </c>
      <c r="B2370" s="1">
        <v>204707.71005196299</v>
      </c>
      <c r="C2370" s="1">
        <v>447508.432938251</v>
      </c>
      <c r="D2370">
        <v>1.9405861E-3</v>
      </c>
      <c r="E2370" t="b">
        <v>0</v>
      </c>
    </row>
    <row r="2371" spans="1:5" x14ac:dyDescent="0.25">
      <c r="A2371">
        <v>3831239</v>
      </c>
      <c r="B2371" s="1">
        <v>207127.282685629</v>
      </c>
      <c r="C2371" s="1">
        <v>431389.88396089798</v>
      </c>
      <c r="D2371">
        <v>5.4435679999999993E-3</v>
      </c>
      <c r="E2371" t="b">
        <v>0</v>
      </c>
    </row>
    <row r="2372" spans="1:5" x14ac:dyDescent="0.25">
      <c r="A2372">
        <v>4355650</v>
      </c>
      <c r="B2372" s="1">
        <v>200333.867214183</v>
      </c>
      <c r="C2372" s="1">
        <v>449818.75829167198</v>
      </c>
      <c r="D2372">
        <v>6.0880040000000002E-3</v>
      </c>
      <c r="E2372" t="b">
        <v>0</v>
      </c>
    </row>
    <row r="2373" spans="1:5" x14ac:dyDescent="0.25">
      <c r="A2373">
        <v>4355651</v>
      </c>
      <c r="B2373" s="1">
        <v>200519.98818600399</v>
      </c>
      <c r="C2373" s="1">
        <v>449818.75829167198</v>
      </c>
      <c r="D2373">
        <v>6.5462246999999996E-3</v>
      </c>
      <c r="E2373" t="b">
        <v>0</v>
      </c>
    </row>
    <row r="2374" spans="1:5" x14ac:dyDescent="0.25">
      <c r="A2374">
        <v>4355649</v>
      </c>
      <c r="B2374" s="1">
        <v>200147.74624236301</v>
      </c>
      <c r="C2374" s="1">
        <v>449818.75829167198</v>
      </c>
      <c r="D2374">
        <v>1.4182800000000001E-3</v>
      </c>
      <c r="E2374" t="b">
        <v>1</v>
      </c>
    </row>
    <row r="2375" spans="1:5" x14ac:dyDescent="0.25">
      <c r="A2375">
        <v>4355654</v>
      </c>
      <c r="B2375" s="1">
        <v>201078.351101465</v>
      </c>
      <c r="C2375" s="1">
        <v>449818.75829167198</v>
      </c>
      <c r="D2375">
        <v>6.6169690000000003E-3</v>
      </c>
      <c r="E2375" t="b">
        <v>0</v>
      </c>
    </row>
    <row r="2376" spans="1:5" x14ac:dyDescent="0.25">
      <c r="A2376">
        <v>4355655</v>
      </c>
      <c r="B2376" s="1">
        <v>201264.472073285</v>
      </c>
      <c r="C2376" s="1">
        <v>449818.75829167198</v>
      </c>
      <c r="D2376">
        <v>6.7586555000000003E-3</v>
      </c>
      <c r="E2376" t="b">
        <v>0</v>
      </c>
    </row>
    <row r="2377" spans="1:5" x14ac:dyDescent="0.25">
      <c r="A2377">
        <v>4355652</v>
      </c>
      <c r="B2377" s="1">
        <v>200706.10915782399</v>
      </c>
      <c r="C2377" s="1">
        <v>449818.75829167198</v>
      </c>
      <c r="D2377">
        <v>6.4995320000000006E-3</v>
      </c>
      <c r="E2377" t="b">
        <v>0</v>
      </c>
    </row>
    <row r="2378" spans="1:5" x14ac:dyDescent="0.25">
      <c r="A2378">
        <v>4355653</v>
      </c>
      <c r="B2378" s="1">
        <v>200892.230129645</v>
      </c>
      <c r="C2378" s="1">
        <v>449818.75829167198</v>
      </c>
      <c r="D2378">
        <v>6.5257470000000001E-3</v>
      </c>
      <c r="E2378" t="b">
        <v>0</v>
      </c>
    </row>
    <row r="2379" spans="1:5" x14ac:dyDescent="0.25">
      <c r="A2379">
        <v>4355658</v>
      </c>
      <c r="B2379" s="1">
        <v>201822.834988747</v>
      </c>
      <c r="C2379" s="1">
        <v>449818.75829167198</v>
      </c>
      <c r="D2379">
        <v>7.2548726999999997E-3</v>
      </c>
      <c r="E2379" t="b">
        <v>0</v>
      </c>
    </row>
    <row r="2380" spans="1:5" x14ac:dyDescent="0.25">
      <c r="A2380">
        <v>4355659</v>
      </c>
      <c r="B2380" s="1">
        <v>202008.95596056699</v>
      </c>
      <c r="C2380" s="1">
        <v>449818.75829167198</v>
      </c>
      <c r="D2380">
        <v>7.1546839999999997E-3</v>
      </c>
      <c r="E2380" t="b">
        <v>0</v>
      </c>
    </row>
    <row r="2381" spans="1:5" x14ac:dyDescent="0.25">
      <c r="A2381">
        <v>4355656</v>
      </c>
      <c r="B2381" s="1">
        <v>201450.59304510601</v>
      </c>
      <c r="C2381" s="1">
        <v>449818.75829167198</v>
      </c>
      <c r="D2381">
        <v>6.9373250000000003E-3</v>
      </c>
      <c r="E2381" t="b">
        <v>0</v>
      </c>
    </row>
    <row r="2382" spans="1:5" x14ac:dyDescent="0.25">
      <c r="A2382">
        <v>4355657</v>
      </c>
      <c r="B2382" s="1">
        <v>201636.71401692601</v>
      </c>
      <c r="C2382" s="1">
        <v>449818.75829167198</v>
      </c>
      <c r="D2382">
        <v>7.1133139999999999E-3</v>
      </c>
      <c r="E2382" t="b">
        <v>0</v>
      </c>
    </row>
    <row r="2383" spans="1:5" x14ac:dyDescent="0.25">
      <c r="A2383">
        <v>4240971</v>
      </c>
      <c r="B2383" s="1">
        <v>199682.44381281201</v>
      </c>
      <c r="C2383" s="1">
        <v>445789.12104733399</v>
      </c>
      <c r="D2383">
        <v>1.6635994999999999E-3</v>
      </c>
      <c r="E2383" t="b">
        <v>0</v>
      </c>
    </row>
    <row r="2384" spans="1:5" x14ac:dyDescent="0.25">
      <c r="A2384">
        <v>4355660</v>
      </c>
      <c r="B2384" s="1">
        <v>202195.07693238801</v>
      </c>
      <c r="C2384" s="1">
        <v>449818.75829167198</v>
      </c>
      <c r="D2384">
        <v>7.2463116999999999E-3</v>
      </c>
      <c r="E2384" t="b">
        <v>0</v>
      </c>
    </row>
    <row r="2385" spans="1:5" x14ac:dyDescent="0.25">
      <c r="A2385">
        <v>4355661</v>
      </c>
      <c r="B2385" s="1">
        <v>202381.19790420801</v>
      </c>
      <c r="C2385" s="1">
        <v>449818.75829167198</v>
      </c>
      <c r="D2385">
        <v>4.9474423999999999E-3</v>
      </c>
      <c r="E2385" t="b">
        <v>0</v>
      </c>
    </row>
    <row r="2386" spans="1:5" x14ac:dyDescent="0.25">
      <c r="A2386">
        <v>3806773</v>
      </c>
      <c r="B2386" s="1">
        <v>206755.04074198799</v>
      </c>
      <c r="C2386" s="1">
        <v>430530.228015439</v>
      </c>
      <c r="D2386">
        <v>6.765348E-3</v>
      </c>
      <c r="E2386" t="b">
        <v>0</v>
      </c>
    </row>
    <row r="2387" spans="1:5" x14ac:dyDescent="0.25">
      <c r="A2387">
        <v>4609623</v>
      </c>
      <c r="B2387" s="1">
        <v>229927.10173363</v>
      </c>
      <c r="C2387" s="1">
        <v>458737.68872580701</v>
      </c>
      <c r="D2387">
        <v>9.2048874999999999E-3</v>
      </c>
      <c r="E2387" t="b">
        <v>0</v>
      </c>
    </row>
    <row r="2388" spans="1:5" x14ac:dyDescent="0.25">
      <c r="A2388">
        <v>4609620</v>
      </c>
      <c r="B2388" s="1">
        <v>229368.73881816899</v>
      </c>
      <c r="C2388" s="1">
        <v>458737.68872580701</v>
      </c>
      <c r="D2388">
        <v>7.1786882999999996E-3</v>
      </c>
      <c r="E2388" t="b">
        <v>0</v>
      </c>
    </row>
    <row r="2389" spans="1:5" x14ac:dyDescent="0.25">
      <c r="A2389">
        <v>4609621</v>
      </c>
      <c r="B2389" s="1">
        <v>229554.85978998899</v>
      </c>
      <c r="C2389" s="1">
        <v>458737.68872580701</v>
      </c>
      <c r="D2389">
        <v>8.921043E-3</v>
      </c>
      <c r="E2389" t="b">
        <v>0</v>
      </c>
    </row>
    <row r="2390" spans="1:5" x14ac:dyDescent="0.25">
      <c r="A2390">
        <v>4355674</v>
      </c>
      <c r="B2390" s="1">
        <v>204800.770537873</v>
      </c>
      <c r="C2390" s="1">
        <v>449818.75829167198</v>
      </c>
      <c r="D2390">
        <v>2.3647209000000001E-3</v>
      </c>
      <c r="E2390" t="b">
        <v>0</v>
      </c>
    </row>
    <row r="2391" spans="1:5" x14ac:dyDescent="0.25">
      <c r="A2391">
        <v>4355675</v>
      </c>
      <c r="B2391" s="1">
        <v>204986.89150969399</v>
      </c>
      <c r="C2391" s="1">
        <v>449818.75829167198</v>
      </c>
      <c r="D2391">
        <v>2.1557849999999999E-3</v>
      </c>
      <c r="E2391" t="b">
        <v>0</v>
      </c>
    </row>
    <row r="2392" spans="1:5" x14ac:dyDescent="0.25">
      <c r="A2392">
        <v>4470360</v>
      </c>
      <c r="B2392" s="1">
        <v>206941.16171380799</v>
      </c>
      <c r="C2392" s="1">
        <v>453848.39553600998</v>
      </c>
      <c r="D2392">
        <v>1.6457000000000002E-3</v>
      </c>
      <c r="E2392" t="b">
        <v>0</v>
      </c>
    </row>
    <row r="2393" spans="1:5" x14ac:dyDescent="0.25">
      <c r="A2393">
        <v>4470361</v>
      </c>
      <c r="B2393" s="1">
        <v>207127.282685629</v>
      </c>
      <c r="C2393" s="1">
        <v>453848.39553600998</v>
      </c>
      <c r="D2393">
        <v>1.7329846000000001E-3</v>
      </c>
      <c r="E2393" t="b">
        <v>0</v>
      </c>
    </row>
    <row r="2394" spans="1:5" x14ac:dyDescent="0.25">
      <c r="A2394">
        <v>4355676</v>
      </c>
      <c r="B2394" s="1">
        <v>205173.01248151399</v>
      </c>
      <c r="C2394" s="1">
        <v>449818.75829167198</v>
      </c>
      <c r="D2394">
        <v>2.2740805000000001E-3</v>
      </c>
      <c r="E2394" t="b">
        <v>0</v>
      </c>
    </row>
    <row r="2395" spans="1:5" x14ac:dyDescent="0.25">
      <c r="A2395">
        <v>4355677</v>
      </c>
      <c r="B2395" s="1">
        <v>205359.133453335</v>
      </c>
      <c r="C2395" s="1">
        <v>449818.75829167198</v>
      </c>
      <c r="D2395">
        <v>2.1238501999999997E-3</v>
      </c>
      <c r="E2395" t="b">
        <v>0</v>
      </c>
    </row>
    <row r="2396" spans="1:5" x14ac:dyDescent="0.25">
      <c r="A2396">
        <v>4585061</v>
      </c>
      <c r="B2396" s="1">
        <v>211687.24649522899</v>
      </c>
      <c r="C2396" s="1">
        <v>457878.03278034797</v>
      </c>
      <c r="D2396">
        <v>2.1028100000000001E-3</v>
      </c>
      <c r="E2396" t="b">
        <v>0</v>
      </c>
    </row>
    <row r="2397" spans="1:5" x14ac:dyDescent="0.25">
      <c r="A2397">
        <v>4585063</v>
      </c>
      <c r="B2397" s="1">
        <v>212059.48843887</v>
      </c>
      <c r="C2397" s="1">
        <v>457878.03278034797</v>
      </c>
      <c r="D2397">
        <v>2.4050789E-3</v>
      </c>
      <c r="E2397" t="b">
        <v>0</v>
      </c>
    </row>
    <row r="2398" spans="1:5" x14ac:dyDescent="0.25">
      <c r="A2398">
        <v>3921433</v>
      </c>
      <c r="B2398" s="1">
        <v>203870.16567877101</v>
      </c>
      <c r="C2398" s="1">
        <v>434559.86525977799</v>
      </c>
      <c r="D2398">
        <v>3.0059106000000003E-3</v>
      </c>
      <c r="E2398" t="b">
        <v>0</v>
      </c>
    </row>
    <row r="2399" spans="1:5" x14ac:dyDescent="0.25">
      <c r="A2399">
        <v>3921432</v>
      </c>
      <c r="B2399" s="1">
        <v>203684.04470695101</v>
      </c>
      <c r="C2399" s="1">
        <v>434559.86525977799</v>
      </c>
      <c r="D2399">
        <v>2.9073313000000001E-3</v>
      </c>
      <c r="E2399" t="b">
        <v>0</v>
      </c>
    </row>
    <row r="2400" spans="1:5" x14ac:dyDescent="0.25">
      <c r="A2400">
        <v>4585056</v>
      </c>
      <c r="B2400" s="1">
        <v>210756.64163612699</v>
      </c>
      <c r="C2400" s="1">
        <v>457878.03278034797</v>
      </c>
      <c r="D2400">
        <v>2.1344538E-3</v>
      </c>
      <c r="E2400" t="b">
        <v>0</v>
      </c>
    </row>
    <row r="2401" spans="1:5" x14ac:dyDescent="0.25">
      <c r="A2401">
        <v>4585059</v>
      </c>
      <c r="B2401" s="1">
        <v>211315.004551588</v>
      </c>
      <c r="C2401" s="1">
        <v>457878.03278034797</v>
      </c>
      <c r="D2401">
        <v>2.3017476E-3</v>
      </c>
      <c r="E2401" t="b">
        <v>0</v>
      </c>
    </row>
    <row r="2402" spans="1:5" x14ac:dyDescent="0.25">
      <c r="A2402">
        <v>3921427</v>
      </c>
      <c r="B2402" s="1">
        <v>202753.43984784899</v>
      </c>
      <c r="C2402" s="1">
        <v>434559.86525977799</v>
      </c>
      <c r="D2402">
        <v>2.4716566999999998E-3</v>
      </c>
      <c r="E2402" t="b">
        <v>0</v>
      </c>
    </row>
    <row r="2403" spans="1:5" x14ac:dyDescent="0.25">
      <c r="A2403">
        <v>3921424</v>
      </c>
      <c r="B2403" s="1">
        <v>202195.07693238801</v>
      </c>
      <c r="C2403" s="1">
        <v>434559.86525977799</v>
      </c>
      <c r="D2403">
        <v>2.4163729999999999E-3</v>
      </c>
      <c r="E2403" t="b">
        <v>0</v>
      </c>
    </row>
    <row r="2404" spans="1:5" x14ac:dyDescent="0.25">
      <c r="A2404">
        <v>3921429</v>
      </c>
      <c r="B2404" s="1">
        <v>203125.68179149</v>
      </c>
      <c r="C2404" s="1">
        <v>434559.86525977799</v>
      </c>
      <c r="D2404">
        <v>3.1038123999999998E-3</v>
      </c>
      <c r="E2404" t="b">
        <v>0</v>
      </c>
    </row>
    <row r="2405" spans="1:5" x14ac:dyDescent="0.25">
      <c r="A2405">
        <v>3921428</v>
      </c>
      <c r="B2405" s="1">
        <v>202939.56081966899</v>
      </c>
      <c r="C2405" s="1">
        <v>434559.86525977799</v>
      </c>
      <c r="D2405">
        <v>2.9060484000000002E-3</v>
      </c>
      <c r="E2405" t="b">
        <v>0</v>
      </c>
    </row>
    <row r="2406" spans="1:5" x14ac:dyDescent="0.25">
      <c r="A2406">
        <v>4085260</v>
      </c>
      <c r="B2406" s="1">
        <v>245654.323852456</v>
      </c>
      <c r="C2406" s="1">
        <v>440308.81439503399</v>
      </c>
      <c r="D2406">
        <v>9.0096949999999999E-3</v>
      </c>
      <c r="E2406" t="b">
        <v>0</v>
      </c>
    </row>
    <row r="2407" spans="1:5" x14ac:dyDescent="0.25">
      <c r="A2407">
        <v>3921423</v>
      </c>
      <c r="B2407" s="1">
        <v>202008.95596056699</v>
      </c>
      <c r="C2407" s="1">
        <v>434559.86525977799</v>
      </c>
      <c r="D2407">
        <v>2.4966194E-3</v>
      </c>
      <c r="E2407" t="b">
        <v>0</v>
      </c>
    </row>
    <row r="2408" spans="1:5" x14ac:dyDescent="0.25">
      <c r="A2408">
        <v>4085259</v>
      </c>
      <c r="B2408" s="1">
        <v>245468.20288063501</v>
      </c>
      <c r="C2408" s="1">
        <v>440308.81439503399</v>
      </c>
      <c r="D2408">
        <v>1.0470869000000001E-2</v>
      </c>
      <c r="E2408" t="b">
        <v>0</v>
      </c>
    </row>
    <row r="2409" spans="1:5" x14ac:dyDescent="0.25">
      <c r="A2409">
        <v>3921422</v>
      </c>
      <c r="B2409" s="1">
        <v>201822.834988747</v>
      </c>
      <c r="C2409" s="1">
        <v>434559.86525977799</v>
      </c>
      <c r="D2409">
        <v>3.1015999999999999E-3</v>
      </c>
      <c r="E2409" t="b">
        <v>0</v>
      </c>
    </row>
    <row r="2410" spans="1:5" x14ac:dyDescent="0.25">
      <c r="A2410">
        <v>4085256</v>
      </c>
      <c r="B2410" s="1">
        <v>244909.839965174</v>
      </c>
      <c r="C2410" s="1">
        <v>440308.81439503399</v>
      </c>
      <c r="D2410">
        <v>8.4850599999999991E-3</v>
      </c>
      <c r="E2410" t="b">
        <v>0</v>
      </c>
    </row>
    <row r="2411" spans="1:5" x14ac:dyDescent="0.25">
      <c r="A2411">
        <v>4085257</v>
      </c>
      <c r="B2411" s="1">
        <v>245095.960936994</v>
      </c>
      <c r="C2411" s="1">
        <v>440308.81439503399</v>
      </c>
      <c r="D2411">
        <v>1.1755683999999999E-2</v>
      </c>
      <c r="E2411" t="b">
        <v>0</v>
      </c>
    </row>
    <row r="2412" spans="1:5" x14ac:dyDescent="0.25">
      <c r="A2412">
        <v>3921411</v>
      </c>
      <c r="B2412" s="1">
        <v>199775.50429872199</v>
      </c>
      <c r="C2412" s="1">
        <v>434559.86525977799</v>
      </c>
      <c r="D2412">
        <v>2.5097360000000003E-3</v>
      </c>
      <c r="E2412" t="b">
        <v>0</v>
      </c>
    </row>
    <row r="2413" spans="1:5" x14ac:dyDescent="0.25">
      <c r="A2413">
        <v>3921414</v>
      </c>
      <c r="B2413" s="1">
        <v>200333.867214183</v>
      </c>
      <c r="C2413" s="1">
        <v>434559.86525977799</v>
      </c>
      <c r="D2413">
        <v>2.7140566000000001E-3</v>
      </c>
      <c r="E2413" t="b">
        <v>0</v>
      </c>
    </row>
    <row r="2414" spans="1:5" x14ac:dyDescent="0.25">
      <c r="A2414">
        <v>3921413</v>
      </c>
      <c r="B2414" s="1">
        <v>200147.74624236301</v>
      </c>
      <c r="C2414" s="1">
        <v>434559.86525977799</v>
      </c>
      <c r="D2414">
        <v>2.1420640000000004E-3</v>
      </c>
      <c r="E2414" t="b">
        <v>0</v>
      </c>
    </row>
    <row r="2415" spans="1:5" x14ac:dyDescent="0.25">
      <c r="A2415">
        <v>4060795</v>
      </c>
      <c r="B2415" s="1">
        <v>245468.20288063501</v>
      </c>
      <c r="C2415" s="1">
        <v>439449.15844957501</v>
      </c>
      <c r="D2415">
        <v>7.3045970000000003E-3</v>
      </c>
      <c r="E2415" t="b">
        <v>0</v>
      </c>
    </row>
    <row r="2416" spans="1:5" x14ac:dyDescent="0.25">
      <c r="A2416">
        <v>4060794</v>
      </c>
      <c r="B2416" s="1">
        <v>245282.08190881499</v>
      </c>
      <c r="C2416" s="1">
        <v>439449.15844957501</v>
      </c>
      <c r="D2416">
        <v>8.6708050000000002E-3</v>
      </c>
      <c r="E2416" t="b">
        <v>0</v>
      </c>
    </row>
    <row r="2417" spans="1:5" x14ac:dyDescent="0.25">
      <c r="A2417">
        <v>4011603</v>
      </c>
      <c r="B2417" s="1">
        <v>196332.266320044</v>
      </c>
      <c r="C2417" s="1">
        <v>437729.84655865701</v>
      </c>
      <c r="D2417">
        <v>1.7547692000000001E-3</v>
      </c>
      <c r="E2417" t="b">
        <v>0</v>
      </c>
    </row>
    <row r="2418" spans="1:5" x14ac:dyDescent="0.25">
      <c r="A2418">
        <v>4011602</v>
      </c>
      <c r="B2418" s="1">
        <v>196146.145348224</v>
      </c>
      <c r="C2418" s="1">
        <v>437729.84655865701</v>
      </c>
      <c r="D2418">
        <v>4.4006790000000002E-4</v>
      </c>
      <c r="E2418" t="b">
        <v>1</v>
      </c>
    </row>
    <row r="2419" spans="1:5" x14ac:dyDescent="0.25">
      <c r="A2419">
        <v>4445891</v>
      </c>
      <c r="B2419" s="1">
        <v>206010.556854706</v>
      </c>
      <c r="C2419" s="1">
        <v>452988.73959055101</v>
      </c>
      <c r="D2419">
        <v>2.7564374000000002E-3</v>
      </c>
      <c r="E2419" t="b">
        <v>0</v>
      </c>
    </row>
    <row r="2420" spans="1:5" x14ac:dyDescent="0.25">
      <c r="A2420">
        <v>4331210</v>
      </c>
      <c r="B2420" s="1">
        <v>204800.770537873</v>
      </c>
      <c r="C2420" s="1">
        <v>448959.10234621301</v>
      </c>
      <c r="D2420">
        <v>2.1260649999999999E-3</v>
      </c>
      <c r="E2420" t="b">
        <v>0</v>
      </c>
    </row>
    <row r="2421" spans="1:5" x14ac:dyDescent="0.25">
      <c r="A2421">
        <v>4331208</v>
      </c>
      <c r="B2421" s="1">
        <v>204428.52859423301</v>
      </c>
      <c r="C2421" s="1">
        <v>448959.10234621301</v>
      </c>
      <c r="D2421">
        <v>2.6406941999999999E-3</v>
      </c>
      <c r="E2421" t="b">
        <v>0</v>
      </c>
    </row>
    <row r="2422" spans="1:5" x14ac:dyDescent="0.25">
      <c r="A2422">
        <v>4331213</v>
      </c>
      <c r="B2422" s="1">
        <v>205359.133453335</v>
      </c>
      <c r="C2422" s="1">
        <v>448959.10234621301</v>
      </c>
      <c r="D2422">
        <v>1.8101688000000001E-3</v>
      </c>
      <c r="E2422" t="b">
        <v>0</v>
      </c>
    </row>
    <row r="2423" spans="1:5" x14ac:dyDescent="0.25">
      <c r="A2423">
        <v>4560597</v>
      </c>
      <c r="B2423" s="1">
        <v>211687.24649522899</v>
      </c>
      <c r="C2423" s="1">
        <v>457018.37683488999</v>
      </c>
      <c r="D2423">
        <v>2.3981944000000003E-3</v>
      </c>
      <c r="E2423" t="b">
        <v>0</v>
      </c>
    </row>
    <row r="2424" spans="1:5" x14ac:dyDescent="0.25">
      <c r="A2424">
        <v>4560598</v>
      </c>
      <c r="B2424" s="1">
        <v>211873.36746704901</v>
      </c>
      <c r="C2424" s="1">
        <v>457018.37683488999</v>
      </c>
      <c r="D2424">
        <v>2.2775056999999998E-3</v>
      </c>
      <c r="E2424" t="b">
        <v>0</v>
      </c>
    </row>
    <row r="2425" spans="1:5" x14ac:dyDescent="0.25">
      <c r="A2425">
        <v>4560595</v>
      </c>
      <c r="B2425" s="1">
        <v>211315.004551588</v>
      </c>
      <c r="C2425" s="1">
        <v>457018.37683488999</v>
      </c>
      <c r="D2425">
        <v>3.5995326000000001E-3</v>
      </c>
      <c r="E2425" t="b">
        <v>0</v>
      </c>
    </row>
    <row r="2426" spans="1:5" x14ac:dyDescent="0.25">
      <c r="A2426">
        <v>4560594</v>
      </c>
      <c r="B2426" s="1">
        <v>211128.88357976801</v>
      </c>
      <c r="C2426" s="1">
        <v>457018.37683488999</v>
      </c>
      <c r="D2426">
        <v>2.3237969000000002E-3</v>
      </c>
      <c r="E2426" t="b">
        <v>0</v>
      </c>
    </row>
    <row r="2427" spans="1:5" x14ac:dyDescent="0.25">
      <c r="A2427">
        <v>3896979</v>
      </c>
      <c r="B2427" s="1">
        <v>205731.37539697599</v>
      </c>
      <c r="C2427" s="1">
        <v>433700.20931431901</v>
      </c>
      <c r="D2427">
        <v>4.3971623999999997E-3</v>
      </c>
      <c r="E2427" t="b">
        <v>0</v>
      </c>
    </row>
    <row r="2428" spans="1:5" x14ac:dyDescent="0.25">
      <c r="A2428">
        <v>3896978</v>
      </c>
      <c r="B2428" s="1">
        <v>205545.254425155</v>
      </c>
      <c r="C2428" s="1">
        <v>433700.20931431901</v>
      </c>
      <c r="D2428">
        <v>3.5586579000000001E-3</v>
      </c>
      <c r="E2428" t="b">
        <v>0</v>
      </c>
    </row>
    <row r="2429" spans="1:5" x14ac:dyDescent="0.25">
      <c r="A2429">
        <v>3896980</v>
      </c>
      <c r="B2429" s="1">
        <v>205917.49636879601</v>
      </c>
      <c r="C2429" s="1">
        <v>433700.20931431901</v>
      </c>
      <c r="D2429">
        <v>4.6859429999999997E-3</v>
      </c>
      <c r="E2429" t="b">
        <v>0</v>
      </c>
    </row>
    <row r="2430" spans="1:5" x14ac:dyDescent="0.25">
      <c r="A2430">
        <v>3872499</v>
      </c>
      <c r="B2430" s="1">
        <v>202753.43984784899</v>
      </c>
      <c r="C2430" s="1">
        <v>432840.55336885998</v>
      </c>
      <c r="D2430">
        <v>3.3190171000000001E-3</v>
      </c>
      <c r="E2430" t="b">
        <v>0</v>
      </c>
    </row>
    <row r="2431" spans="1:5" x14ac:dyDescent="0.25">
      <c r="A2431">
        <v>3872498</v>
      </c>
      <c r="B2431" s="1">
        <v>202567.318876028</v>
      </c>
      <c r="C2431" s="1">
        <v>432840.55336885998</v>
      </c>
      <c r="D2431">
        <v>2.8978464000000001E-3</v>
      </c>
      <c r="E2431" t="b">
        <v>0</v>
      </c>
    </row>
    <row r="2432" spans="1:5" x14ac:dyDescent="0.25">
      <c r="A2432">
        <v>3872503</v>
      </c>
      <c r="B2432" s="1">
        <v>203497.92373513099</v>
      </c>
      <c r="C2432" s="1">
        <v>432840.55336885998</v>
      </c>
      <c r="D2432">
        <v>3.1690196999999997E-3</v>
      </c>
      <c r="E2432" t="b">
        <v>0</v>
      </c>
    </row>
    <row r="2433" spans="1:5" x14ac:dyDescent="0.25">
      <c r="A2433">
        <v>3872502</v>
      </c>
      <c r="B2433" s="1">
        <v>203311.80276331</v>
      </c>
      <c r="C2433" s="1">
        <v>432840.55336885998</v>
      </c>
      <c r="D2433">
        <v>2.9122045E-3</v>
      </c>
      <c r="E2433" t="b">
        <v>0</v>
      </c>
    </row>
    <row r="2434" spans="1:5" x14ac:dyDescent="0.25">
      <c r="A2434">
        <v>3872501</v>
      </c>
      <c r="B2434" s="1">
        <v>203125.68179149</v>
      </c>
      <c r="C2434" s="1">
        <v>432840.55336885998</v>
      </c>
      <c r="D2434">
        <v>2.9391619999999999E-3</v>
      </c>
      <c r="E2434" t="b">
        <v>0</v>
      </c>
    </row>
    <row r="2435" spans="1:5" x14ac:dyDescent="0.25">
      <c r="A2435">
        <v>3872500</v>
      </c>
      <c r="B2435" s="1">
        <v>202939.56081966899</v>
      </c>
      <c r="C2435" s="1">
        <v>432840.55336885998</v>
      </c>
      <c r="D2435">
        <v>2.9088155000000001E-3</v>
      </c>
      <c r="E2435" t="b">
        <v>0</v>
      </c>
    </row>
    <row r="2436" spans="1:5" x14ac:dyDescent="0.25">
      <c r="A2436">
        <v>3872489</v>
      </c>
      <c r="B2436" s="1">
        <v>200892.230129645</v>
      </c>
      <c r="C2436" s="1">
        <v>432840.55336885998</v>
      </c>
      <c r="D2436">
        <v>4.6478553999999995E-3</v>
      </c>
      <c r="E2436" t="b">
        <v>0</v>
      </c>
    </row>
    <row r="2437" spans="1:5" x14ac:dyDescent="0.25">
      <c r="A2437">
        <v>3872488</v>
      </c>
      <c r="B2437" s="1">
        <v>200706.10915782399</v>
      </c>
      <c r="C2437" s="1">
        <v>432840.55336885998</v>
      </c>
      <c r="D2437">
        <v>3.4251260000000001E-3</v>
      </c>
      <c r="E2437" t="b">
        <v>0</v>
      </c>
    </row>
    <row r="2438" spans="1:5" x14ac:dyDescent="0.25">
      <c r="A2438">
        <v>3872487</v>
      </c>
      <c r="B2438" s="1">
        <v>200519.98818600399</v>
      </c>
      <c r="C2438" s="1">
        <v>432840.55336885998</v>
      </c>
      <c r="D2438">
        <v>2.9462892E-3</v>
      </c>
      <c r="E2438" t="b">
        <v>0</v>
      </c>
    </row>
    <row r="2439" spans="1:5" x14ac:dyDescent="0.25">
      <c r="A2439">
        <v>3872477</v>
      </c>
      <c r="B2439" s="1">
        <v>198658.7784678</v>
      </c>
      <c r="C2439" s="1">
        <v>432840.55336885998</v>
      </c>
      <c r="D2439">
        <v>1.8174250999999999E-3</v>
      </c>
      <c r="E2439" t="b">
        <v>0</v>
      </c>
    </row>
    <row r="2440" spans="1:5" x14ac:dyDescent="0.25">
      <c r="A2440">
        <v>3987152</v>
      </c>
      <c r="B2440" s="1">
        <v>198751.83895370999</v>
      </c>
      <c r="C2440" s="1">
        <v>436870.19061319798</v>
      </c>
      <c r="D2440">
        <v>1.6693720999999999E-3</v>
      </c>
      <c r="E2440" t="b">
        <v>0</v>
      </c>
    </row>
    <row r="2441" spans="1:5" x14ac:dyDescent="0.25">
      <c r="A2441">
        <v>4331183</v>
      </c>
      <c r="B2441" s="1">
        <v>199775.50429872199</v>
      </c>
      <c r="C2441" s="1">
        <v>448959.10234621301</v>
      </c>
      <c r="D2441">
        <v>5.9185079999999994E-3</v>
      </c>
      <c r="E2441" t="b">
        <v>0</v>
      </c>
    </row>
    <row r="2442" spans="1:5" x14ac:dyDescent="0.25">
      <c r="A2442">
        <v>3987153</v>
      </c>
      <c r="B2442" s="1">
        <v>198937.95992553001</v>
      </c>
      <c r="C2442" s="1">
        <v>436870.19061319798</v>
      </c>
      <c r="D2442">
        <v>1.7317034000000002E-3</v>
      </c>
      <c r="E2442" t="b">
        <v>0</v>
      </c>
    </row>
    <row r="2443" spans="1:5" x14ac:dyDescent="0.25">
      <c r="A2443">
        <v>3987154</v>
      </c>
      <c r="B2443" s="1">
        <v>199124.080897351</v>
      </c>
      <c r="C2443" s="1">
        <v>436870.19061319798</v>
      </c>
      <c r="D2443">
        <v>2.0404133999999997E-3</v>
      </c>
      <c r="E2443" t="b">
        <v>0</v>
      </c>
    </row>
    <row r="2444" spans="1:5" x14ac:dyDescent="0.25">
      <c r="A2444">
        <v>4445875</v>
      </c>
      <c r="B2444" s="1">
        <v>203032.621305579</v>
      </c>
      <c r="C2444" s="1">
        <v>452988.73959055101</v>
      </c>
      <c r="D2444">
        <v>5.872553E-3</v>
      </c>
      <c r="E2444" t="b">
        <v>0</v>
      </c>
    </row>
    <row r="2445" spans="1:5" x14ac:dyDescent="0.25">
      <c r="A2445">
        <v>4331186</v>
      </c>
      <c r="B2445" s="1">
        <v>200333.867214183</v>
      </c>
      <c r="C2445" s="1">
        <v>448959.10234621301</v>
      </c>
      <c r="D2445">
        <v>6.4033224000000005E-3</v>
      </c>
      <c r="E2445" t="b">
        <v>0</v>
      </c>
    </row>
    <row r="2446" spans="1:5" x14ac:dyDescent="0.25">
      <c r="A2446">
        <v>3987148</v>
      </c>
      <c r="B2446" s="1">
        <v>198007.35506642799</v>
      </c>
      <c r="C2446" s="1">
        <v>436870.19061319798</v>
      </c>
      <c r="D2446">
        <v>1.5751658E-3</v>
      </c>
      <c r="E2446" t="b">
        <v>0</v>
      </c>
    </row>
    <row r="2447" spans="1:5" x14ac:dyDescent="0.25">
      <c r="A2447">
        <v>4445874</v>
      </c>
      <c r="B2447" s="1">
        <v>202846.500333759</v>
      </c>
      <c r="C2447" s="1">
        <v>452988.73959055101</v>
      </c>
      <c r="D2447">
        <v>6.342398E-3</v>
      </c>
      <c r="E2447" t="b">
        <v>0</v>
      </c>
    </row>
    <row r="2448" spans="1:5" x14ac:dyDescent="0.25">
      <c r="A2448">
        <v>4331187</v>
      </c>
      <c r="B2448" s="1">
        <v>200519.98818600399</v>
      </c>
      <c r="C2448" s="1">
        <v>448959.10234621301</v>
      </c>
      <c r="D2448">
        <v>6.4908940000000005E-3</v>
      </c>
      <c r="E2448" t="b">
        <v>0</v>
      </c>
    </row>
    <row r="2449" spans="1:5" x14ac:dyDescent="0.25">
      <c r="A2449">
        <v>3987149</v>
      </c>
      <c r="B2449" s="1">
        <v>198193.47603824901</v>
      </c>
      <c r="C2449" s="1">
        <v>436870.19061319798</v>
      </c>
      <c r="D2449">
        <v>1.7786197E-3</v>
      </c>
      <c r="E2449" t="b">
        <v>0</v>
      </c>
    </row>
    <row r="2450" spans="1:5" x14ac:dyDescent="0.25">
      <c r="A2450">
        <v>4445873</v>
      </c>
      <c r="B2450" s="1">
        <v>202660.37936193901</v>
      </c>
      <c r="C2450" s="1">
        <v>452988.73959055101</v>
      </c>
      <c r="D2450">
        <v>5.2180410000000005E-3</v>
      </c>
      <c r="E2450" t="b">
        <v>1</v>
      </c>
    </row>
    <row r="2451" spans="1:5" x14ac:dyDescent="0.25">
      <c r="A2451">
        <v>4331184</v>
      </c>
      <c r="B2451" s="1">
        <v>199961.62527054301</v>
      </c>
      <c r="C2451" s="1">
        <v>448959.10234621301</v>
      </c>
      <c r="D2451">
        <v>6.4451853000000005E-3</v>
      </c>
      <c r="E2451" t="b">
        <v>0</v>
      </c>
    </row>
    <row r="2452" spans="1:5" x14ac:dyDescent="0.25">
      <c r="A2452">
        <v>3987150</v>
      </c>
      <c r="B2452" s="1">
        <v>198379.597010069</v>
      </c>
      <c r="C2452" s="1">
        <v>436870.19061319798</v>
      </c>
      <c r="D2452">
        <v>1.7310578999999999E-3</v>
      </c>
      <c r="E2452" t="b">
        <v>0</v>
      </c>
    </row>
    <row r="2453" spans="1:5" x14ac:dyDescent="0.25">
      <c r="A2453">
        <v>4216498</v>
      </c>
      <c r="B2453" s="1">
        <v>198007.35506642799</v>
      </c>
      <c r="C2453" s="1">
        <v>444929.46510187502</v>
      </c>
      <c r="D2453">
        <v>1.4302735000000001E-3</v>
      </c>
      <c r="E2453" t="b">
        <v>0</v>
      </c>
    </row>
    <row r="2454" spans="1:5" x14ac:dyDescent="0.25">
      <c r="A2454">
        <v>4331185</v>
      </c>
      <c r="B2454" s="1">
        <v>200147.74624236301</v>
      </c>
      <c r="C2454" s="1">
        <v>448959.10234621301</v>
      </c>
      <c r="D2454">
        <v>6.4032690000000005E-3</v>
      </c>
      <c r="E2454" t="b">
        <v>0</v>
      </c>
    </row>
    <row r="2455" spans="1:5" x14ac:dyDescent="0.25">
      <c r="A2455">
        <v>3987151</v>
      </c>
      <c r="B2455" s="1">
        <v>198565.717981889</v>
      </c>
      <c r="C2455" s="1">
        <v>436870.19061319798</v>
      </c>
      <c r="D2455">
        <v>1.6097069999999999E-3</v>
      </c>
      <c r="E2455" t="b">
        <v>0</v>
      </c>
    </row>
    <row r="2456" spans="1:5" x14ac:dyDescent="0.25">
      <c r="A2456">
        <v>4216499</v>
      </c>
      <c r="B2456" s="1">
        <v>198193.47603824901</v>
      </c>
      <c r="C2456" s="1">
        <v>444929.46510187502</v>
      </c>
      <c r="D2456">
        <v>1.8354929999999999E-3</v>
      </c>
      <c r="E2456" t="b">
        <v>0</v>
      </c>
    </row>
    <row r="2457" spans="1:5" x14ac:dyDescent="0.25">
      <c r="A2457">
        <v>4331190</v>
      </c>
      <c r="B2457" s="1">
        <v>201078.351101465</v>
      </c>
      <c r="C2457" s="1">
        <v>448959.10234621301</v>
      </c>
      <c r="D2457">
        <v>6.9703079999999997E-3</v>
      </c>
      <c r="E2457" t="b">
        <v>0</v>
      </c>
    </row>
    <row r="2458" spans="1:5" x14ac:dyDescent="0.25">
      <c r="A2458">
        <v>4216500</v>
      </c>
      <c r="B2458" s="1">
        <v>198379.597010069</v>
      </c>
      <c r="C2458" s="1">
        <v>444929.46510187502</v>
      </c>
      <c r="D2458">
        <v>2.4740737999999996E-3</v>
      </c>
      <c r="E2458" t="b">
        <v>0</v>
      </c>
    </row>
    <row r="2459" spans="1:5" x14ac:dyDescent="0.25">
      <c r="A2459">
        <v>4331191</v>
      </c>
      <c r="B2459" s="1">
        <v>201264.472073285</v>
      </c>
      <c r="C2459" s="1">
        <v>448959.10234621301</v>
      </c>
      <c r="D2459">
        <v>7.0588802000000001E-3</v>
      </c>
      <c r="E2459" t="b">
        <v>0</v>
      </c>
    </row>
    <row r="2460" spans="1:5" x14ac:dyDescent="0.25">
      <c r="A2460">
        <v>4331188</v>
      </c>
      <c r="B2460" s="1">
        <v>200706.10915782399</v>
      </c>
      <c r="C2460" s="1">
        <v>448959.10234621301</v>
      </c>
      <c r="D2460">
        <v>6.7537830000000002E-3</v>
      </c>
      <c r="E2460" t="b">
        <v>0</v>
      </c>
    </row>
    <row r="2461" spans="1:5" x14ac:dyDescent="0.25">
      <c r="A2461">
        <v>4445876</v>
      </c>
      <c r="B2461" s="1">
        <v>203218.74227739999</v>
      </c>
      <c r="C2461" s="1">
        <v>452988.73959055101</v>
      </c>
      <c r="D2461">
        <v>4.1282869999999996E-3</v>
      </c>
      <c r="E2461" t="b">
        <v>0</v>
      </c>
    </row>
    <row r="2462" spans="1:5" x14ac:dyDescent="0.25">
      <c r="A2462">
        <v>4331189</v>
      </c>
      <c r="B2462" s="1">
        <v>200892.230129645</v>
      </c>
      <c r="C2462" s="1">
        <v>448959.10234621301</v>
      </c>
      <c r="D2462">
        <v>6.9033896000000004E-3</v>
      </c>
      <c r="E2462" t="b">
        <v>0</v>
      </c>
    </row>
    <row r="2463" spans="1:5" x14ac:dyDescent="0.25">
      <c r="A2463">
        <v>4331194</v>
      </c>
      <c r="B2463" s="1">
        <v>201822.834988747</v>
      </c>
      <c r="C2463" s="1">
        <v>448959.10234621301</v>
      </c>
      <c r="D2463">
        <v>6.456107E-3</v>
      </c>
      <c r="E2463" t="b">
        <v>0</v>
      </c>
    </row>
    <row r="2464" spans="1:5" x14ac:dyDescent="0.25">
      <c r="A2464">
        <v>4331195</v>
      </c>
      <c r="B2464" s="1">
        <v>202008.95596056699</v>
      </c>
      <c r="C2464" s="1">
        <v>448959.10234621301</v>
      </c>
      <c r="D2464">
        <v>3.2397977000000002E-3</v>
      </c>
      <c r="E2464" t="b">
        <v>0</v>
      </c>
    </row>
    <row r="2465" spans="1:5" x14ac:dyDescent="0.25">
      <c r="A2465">
        <v>4331192</v>
      </c>
      <c r="B2465" s="1">
        <v>201450.59304510601</v>
      </c>
      <c r="C2465" s="1">
        <v>448959.10234621301</v>
      </c>
      <c r="D2465">
        <v>7.1935660000000002E-3</v>
      </c>
      <c r="E2465" t="b">
        <v>0</v>
      </c>
    </row>
    <row r="2466" spans="1:5" x14ac:dyDescent="0.25">
      <c r="A2466">
        <v>4331193</v>
      </c>
      <c r="B2466" s="1">
        <v>201636.71401692601</v>
      </c>
      <c r="C2466" s="1">
        <v>448959.10234621301</v>
      </c>
      <c r="D2466">
        <v>7.4697230000000002E-3</v>
      </c>
      <c r="E2466" t="b">
        <v>0</v>
      </c>
    </row>
    <row r="2467" spans="1:5" x14ac:dyDescent="0.25">
      <c r="A2467">
        <v>3962684</v>
      </c>
      <c r="B2467" s="1">
        <v>198007.35506642799</v>
      </c>
      <c r="C2467" s="1">
        <v>436010.534667739</v>
      </c>
      <c r="D2467">
        <v>1.9562692000000001E-3</v>
      </c>
      <c r="E2467" t="b">
        <v>0</v>
      </c>
    </row>
    <row r="2468" spans="1:5" x14ac:dyDescent="0.25">
      <c r="A2468">
        <v>3962685</v>
      </c>
      <c r="B2468" s="1">
        <v>198193.47603824901</v>
      </c>
      <c r="C2468" s="1">
        <v>436010.534667739</v>
      </c>
      <c r="D2468">
        <v>1.8039944000000001E-3</v>
      </c>
      <c r="E2468" t="b">
        <v>0</v>
      </c>
    </row>
    <row r="2469" spans="1:5" x14ac:dyDescent="0.25">
      <c r="A2469">
        <v>3962686</v>
      </c>
      <c r="B2469" s="1">
        <v>198379.597010069</v>
      </c>
      <c r="C2469" s="1">
        <v>436010.534667739</v>
      </c>
      <c r="D2469">
        <v>2.0373779999999998E-3</v>
      </c>
      <c r="E2469" t="b">
        <v>0</v>
      </c>
    </row>
    <row r="2470" spans="1:5" x14ac:dyDescent="0.25">
      <c r="A2470">
        <v>4536134</v>
      </c>
      <c r="B2470" s="1">
        <v>211873.36746704901</v>
      </c>
      <c r="C2470" s="1">
        <v>456158.72088943102</v>
      </c>
      <c r="D2470">
        <v>2.4452846E-3</v>
      </c>
      <c r="E2470" t="b">
        <v>0</v>
      </c>
    </row>
    <row r="2471" spans="1:5" x14ac:dyDescent="0.25">
      <c r="A2471">
        <v>3962687</v>
      </c>
      <c r="B2471" s="1">
        <v>198565.717981889</v>
      </c>
      <c r="C2471" s="1">
        <v>436010.534667739</v>
      </c>
      <c r="D2471">
        <v>1.9327820000000001E-3</v>
      </c>
      <c r="E2471" t="b">
        <v>0</v>
      </c>
    </row>
    <row r="2472" spans="1:5" x14ac:dyDescent="0.25">
      <c r="A2472">
        <v>3962682</v>
      </c>
      <c r="B2472" s="1">
        <v>197635.11312278701</v>
      </c>
      <c r="C2472" s="1">
        <v>436010.534667739</v>
      </c>
      <c r="D2472">
        <v>2.0764350000000002E-3</v>
      </c>
      <c r="E2472" t="b">
        <v>0</v>
      </c>
    </row>
    <row r="2473" spans="1:5" x14ac:dyDescent="0.25">
      <c r="A2473">
        <v>3962683</v>
      </c>
      <c r="B2473" s="1">
        <v>197821.23409460799</v>
      </c>
      <c r="C2473" s="1">
        <v>436010.534667739</v>
      </c>
      <c r="D2473">
        <v>2.2511176000000002E-3</v>
      </c>
      <c r="E2473" t="b">
        <v>0</v>
      </c>
    </row>
    <row r="2474" spans="1:5" x14ac:dyDescent="0.25">
      <c r="A2474">
        <v>3962677</v>
      </c>
      <c r="B2474" s="1">
        <v>196704.50826368501</v>
      </c>
      <c r="C2474" s="1">
        <v>436010.534667739</v>
      </c>
      <c r="D2474">
        <v>1.4901888E-3</v>
      </c>
      <c r="E2474" t="b">
        <v>0</v>
      </c>
    </row>
    <row r="2475" spans="1:5" x14ac:dyDescent="0.25">
      <c r="A2475">
        <v>3962678</v>
      </c>
      <c r="B2475" s="1">
        <v>196890.629235506</v>
      </c>
      <c r="C2475" s="1">
        <v>436010.534667739</v>
      </c>
      <c r="D2475">
        <v>1.5603477000000001E-3</v>
      </c>
      <c r="E2475" t="b">
        <v>0</v>
      </c>
    </row>
    <row r="2476" spans="1:5" x14ac:dyDescent="0.25">
      <c r="A2476">
        <v>3962679</v>
      </c>
      <c r="B2476" s="1">
        <v>197076.750207326</v>
      </c>
      <c r="C2476" s="1">
        <v>436010.534667739</v>
      </c>
      <c r="D2476">
        <v>1.6730434999999999E-3</v>
      </c>
      <c r="E2476" t="b">
        <v>0</v>
      </c>
    </row>
    <row r="2477" spans="1:5" x14ac:dyDescent="0.25">
      <c r="A2477">
        <v>3872520</v>
      </c>
      <c r="B2477" s="1">
        <v>206661.98025607801</v>
      </c>
      <c r="C2477" s="1">
        <v>432840.55336885998</v>
      </c>
      <c r="D2477">
        <v>6.0513720000000002E-3</v>
      </c>
      <c r="E2477" t="b">
        <v>0</v>
      </c>
    </row>
    <row r="2478" spans="1:5" x14ac:dyDescent="0.25">
      <c r="A2478">
        <v>3872519</v>
      </c>
      <c r="B2478" s="1">
        <v>206475.85928425699</v>
      </c>
      <c r="C2478" s="1">
        <v>432840.55336885998</v>
      </c>
      <c r="D2478">
        <v>4.0447510000000001E-3</v>
      </c>
      <c r="E2478" t="b">
        <v>0</v>
      </c>
    </row>
    <row r="2479" spans="1:5" x14ac:dyDescent="0.25">
      <c r="A2479">
        <v>3872518</v>
      </c>
      <c r="B2479" s="1">
        <v>206289.738312437</v>
      </c>
      <c r="C2479" s="1">
        <v>432840.55336885998</v>
      </c>
      <c r="D2479">
        <v>6.1276189999999999E-3</v>
      </c>
      <c r="E2479" t="b">
        <v>0</v>
      </c>
    </row>
    <row r="2480" spans="1:5" x14ac:dyDescent="0.25">
      <c r="A2480">
        <v>3848058</v>
      </c>
      <c r="B2480" s="1">
        <v>207034.22219971899</v>
      </c>
      <c r="C2480" s="1">
        <v>431980.89742340101</v>
      </c>
      <c r="D2480">
        <v>4.7892589999999997E-3</v>
      </c>
      <c r="E2480" t="b">
        <v>0</v>
      </c>
    </row>
    <row r="2481" spans="1:5" x14ac:dyDescent="0.25">
      <c r="A2481">
        <v>3848057</v>
      </c>
      <c r="B2481" s="1">
        <v>206848.10122789801</v>
      </c>
      <c r="C2481" s="1">
        <v>431980.89742340101</v>
      </c>
      <c r="D2481">
        <v>5.6951123000000001E-3</v>
      </c>
      <c r="E2481" t="b">
        <v>0</v>
      </c>
    </row>
    <row r="2482" spans="1:5" x14ac:dyDescent="0.25">
      <c r="A2482">
        <v>3848042</v>
      </c>
      <c r="B2482" s="1">
        <v>204056.286650592</v>
      </c>
      <c r="C2482" s="1">
        <v>431980.89742340101</v>
      </c>
      <c r="D2482">
        <v>2.9872302000000001E-3</v>
      </c>
      <c r="E2482" t="b">
        <v>0</v>
      </c>
    </row>
    <row r="2483" spans="1:5" x14ac:dyDescent="0.25">
      <c r="A2483">
        <v>3848041</v>
      </c>
      <c r="B2483" s="1">
        <v>203870.16567877101</v>
      </c>
      <c r="C2483" s="1">
        <v>431980.89742340101</v>
      </c>
      <c r="D2483">
        <v>2.5235700000000002E-3</v>
      </c>
      <c r="E2483" t="b">
        <v>0</v>
      </c>
    </row>
    <row r="2484" spans="1:5" x14ac:dyDescent="0.25">
      <c r="A2484">
        <v>3848032</v>
      </c>
      <c r="B2484" s="1">
        <v>202195.07693238801</v>
      </c>
      <c r="C2484" s="1">
        <v>431980.89742340101</v>
      </c>
      <c r="D2484">
        <v>4.3489607000000005E-3</v>
      </c>
      <c r="E2484" t="b">
        <v>0</v>
      </c>
    </row>
    <row r="2485" spans="1:5" x14ac:dyDescent="0.25">
      <c r="A2485">
        <v>4421407</v>
      </c>
      <c r="B2485" s="1">
        <v>202288.13741829799</v>
      </c>
      <c r="C2485" s="1">
        <v>452129.08364509197</v>
      </c>
      <c r="D2485">
        <v>6.1514363000000002E-3</v>
      </c>
      <c r="E2485" t="b">
        <v>0</v>
      </c>
    </row>
    <row r="2486" spans="1:5" x14ac:dyDescent="0.25">
      <c r="A2486">
        <v>4306717</v>
      </c>
      <c r="B2486" s="1">
        <v>199403.26235508101</v>
      </c>
      <c r="C2486" s="1">
        <v>448099.44640075398</v>
      </c>
      <c r="D2486">
        <v>6.3671192999999997E-3</v>
      </c>
      <c r="E2486" t="b">
        <v>0</v>
      </c>
    </row>
    <row r="2487" spans="1:5" x14ac:dyDescent="0.25">
      <c r="A2487">
        <v>3848038</v>
      </c>
      <c r="B2487" s="1">
        <v>203311.80276331</v>
      </c>
      <c r="C2487" s="1">
        <v>431980.89742340101</v>
      </c>
      <c r="D2487">
        <v>2.5635280000000002E-3</v>
      </c>
      <c r="E2487" t="b">
        <v>0</v>
      </c>
    </row>
    <row r="2488" spans="1:5" x14ac:dyDescent="0.25">
      <c r="A2488">
        <v>4421406</v>
      </c>
      <c r="B2488" s="1">
        <v>202102.01644647701</v>
      </c>
      <c r="C2488" s="1">
        <v>452129.08364509197</v>
      </c>
      <c r="D2488">
        <v>6.22319E-3</v>
      </c>
      <c r="E2488" t="b">
        <v>0</v>
      </c>
    </row>
    <row r="2489" spans="1:5" x14ac:dyDescent="0.25">
      <c r="A2489">
        <v>4306716</v>
      </c>
      <c r="B2489" s="1">
        <v>199217.14138326101</v>
      </c>
      <c r="C2489" s="1">
        <v>448099.44640075398</v>
      </c>
      <c r="D2489">
        <v>4.0245172999999997E-3</v>
      </c>
      <c r="E2489" t="b">
        <v>0</v>
      </c>
    </row>
    <row r="2490" spans="1:5" x14ac:dyDescent="0.25">
      <c r="A2490">
        <v>4421405</v>
      </c>
      <c r="B2490" s="1">
        <v>201915.89547465701</v>
      </c>
      <c r="C2490" s="1">
        <v>452129.08364509197</v>
      </c>
      <c r="D2490">
        <v>5.2670844999999997E-3</v>
      </c>
      <c r="E2490" t="b">
        <v>1</v>
      </c>
    </row>
    <row r="2491" spans="1:5" x14ac:dyDescent="0.25">
      <c r="A2491">
        <v>4306719</v>
      </c>
      <c r="B2491" s="1">
        <v>199775.50429872199</v>
      </c>
      <c r="C2491" s="1">
        <v>448099.44640075398</v>
      </c>
      <c r="D2491">
        <v>6.2772620000000005E-3</v>
      </c>
      <c r="E2491" t="b">
        <v>0</v>
      </c>
    </row>
    <row r="2492" spans="1:5" x14ac:dyDescent="0.25">
      <c r="A2492">
        <v>4306718</v>
      </c>
      <c r="B2492" s="1">
        <v>199589.383326902</v>
      </c>
      <c r="C2492" s="1">
        <v>448099.44640075398</v>
      </c>
      <c r="D2492">
        <v>6.5557209999999996E-3</v>
      </c>
      <c r="E2492" t="b">
        <v>0</v>
      </c>
    </row>
    <row r="2493" spans="1:5" x14ac:dyDescent="0.25">
      <c r="A2493">
        <v>4306721</v>
      </c>
      <c r="B2493" s="1">
        <v>200147.74624236301</v>
      </c>
      <c r="C2493" s="1">
        <v>448099.44640075398</v>
      </c>
      <c r="D2493">
        <v>6.5023436E-3</v>
      </c>
      <c r="E2493" t="b">
        <v>0</v>
      </c>
    </row>
    <row r="2494" spans="1:5" x14ac:dyDescent="0.25">
      <c r="A2494">
        <v>4306720</v>
      </c>
      <c r="B2494" s="1">
        <v>199961.62527054301</v>
      </c>
      <c r="C2494" s="1">
        <v>448099.44640075398</v>
      </c>
      <c r="D2494">
        <v>5.8687894999999999E-3</v>
      </c>
      <c r="E2494" t="b">
        <v>0</v>
      </c>
    </row>
    <row r="2495" spans="1:5" x14ac:dyDescent="0.25">
      <c r="A2495">
        <v>4306723</v>
      </c>
      <c r="B2495" s="1">
        <v>200519.98818600399</v>
      </c>
      <c r="C2495" s="1">
        <v>448099.44640075398</v>
      </c>
      <c r="D2495">
        <v>4.6826050000000003E-3</v>
      </c>
      <c r="E2495" t="b">
        <v>0</v>
      </c>
    </row>
    <row r="2496" spans="1:5" x14ac:dyDescent="0.25">
      <c r="A2496">
        <v>4421408</v>
      </c>
      <c r="B2496" s="1">
        <v>202474.25839011799</v>
      </c>
      <c r="C2496" s="1">
        <v>452129.08364509197</v>
      </c>
      <c r="D2496">
        <v>4.5766154000000002E-3</v>
      </c>
      <c r="E2496" t="b">
        <v>0</v>
      </c>
    </row>
    <row r="2497" spans="1:5" x14ac:dyDescent="0.25">
      <c r="A2497">
        <v>4306722</v>
      </c>
      <c r="B2497" s="1">
        <v>200333.867214183</v>
      </c>
      <c r="C2497" s="1">
        <v>448099.44640075398</v>
      </c>
      <c r="D2497">
        <v>6.6556580000000001E-3</v>
      </c>
      <c r="E2497" t="b">
        <v>0</v>
      </c>
    </row>
    <row r="2498" spans="1:5" x14ac:dyDescent="0.25">
      <c r="A2498">
        <v>4306725</v>
      </c>
      <c r="B2498" s="1">
        <v>200892.230129645</v>
      </c>
      <c r="C2498" s="1">
        <v>448099.44640075398</v>
      </c>
      <c r="D2498">
        <v>2.1804354999999998E-3</v>
      </c>
      <c r="E2498" t="b">
        <v>0</v>
      </c>
    </row>
    <row r="2499" spans="1:5" x14ac:dyDescent="0.25">
      <c r="A2499">
        <v>3848030</v>
      </c>
      <c r="B2499" s="1">
        <v>201822.834988747</v>
      </c>
      <c r="C2499" s="1">
        <v>431980.89742340101</v>
      </c>
      <c r="D2499">
        <v>4.6880665E-3</v>
      </c>
      <c r="E2499" t="b">
        <v>0</v>
      </c>
    </row>
    <row r="2500" spans="1:5" x14ac:dyDescent="0.25">
      <c r="A2500">
        <v>4306724</v>
      </c>
      <c r="B2500" s="1">
        <v>200706.10915782399</v>
      </c>
      <c r="C2500" s="1">
        <v>448099.44640075398</v>
      </c>
      <c r="D2500">
        <v>2.7453695999999999E-3</v>
      </c>
      <c r="E2500" t="b">
        <v>0</v>
      </c>
    </row>
    <row r="2501" spans="1:5" x14ac:dyDescent="0.25">
      <c r="A2501">
        <v>3848031</v>
      </c>
      <c r="B2501" s="1">
        <v>202008.95596056699</v>
      </c>
      <c r="C2501" s="1">
        <v>431980.89742340101</v>
      </c>
      <c r="D2501">
        <v>4.7907209999999995E-3</v>
      </c>
      <c r="E2501" t="b">
        <v>0</v>
      </c>
    </row>
    <row r="2502" spans="1:5" x14ac:dyDescent="0.25">
      <c r="A2502">
        <v>3848029</v>
      </c>
      <c r="B2502" s="1">
        <v>201636.71401692601</v>
      </c>
      <c r="C2502" s="1">
        <v>431980.89742340101</v>
      </c>
      <c r="D2502">
        <v>3.6527573000000001E-3</v>
      </c>
      <c r="E2502" t="b">
        <v>0</v>
      </c>
    </row>
    <row r="2503" spans="1:5" x14ac:dyDescent="0.25">
      <c r="A2503">
        <v>3848018</v>
      </c>
      <c r="B2503" s="1">
        <v>199589.383326902</v>
      </c>
      <c r="C2503" s="1">
        <v>431980.89742340101</v>
      </c>
      <c r="D2503">
        <v>1.8956641000000001E-3</v>
      </c>
      <c r="E2503" t="b">
        <v>0</v>
      </c>
    </row>
    <row r="2504" spans="1:5" x14ac:dyDescent="0.25">
      <c r="A2504">
        <v>3848019</v>
      </c>
      <c r="B2504" s="1">
        <v>199775.50429872199</v>
      </c>
      <c r="C2504" s="1">
        <v>431980.89742340101</v>
      </c>
      <c r="D2504">
        <v>1.917806E-3</v>
      </c>
      <c r="E2504" t="b">
        <v>0</v>
      </c>
    </row>
    <row r="2505" spans="1:5" x14ac:dyDescent="0.25">
      <c r="A2505">
        <v>3962704</v>
      </c>
      <c r="B2505" s="1">
        <v>201729.77450283701</v>
      </c>
      <c r="C2505" s="1">
        <v>436010.534667739</v>
      </c>
      <c r="D2505">
        <v>2.4779724999999999E-3</v>
      </c>
      <c r="E2505" t="b">
        <v>0</v>
      </c>
    </row>
    <row r="2506" spans="1:5" x14ac:dyDescent="0.25">
      <c r="A2506">
        <v>4241197</v>
      </c>
      <c r="B2506" s="1">
        <v>241745.78344422701</v>
      </c>
      <c r="C2506" s="1">
        <v>445789.12104733399</v>
      </c>
      <c r="D2506">
        <v>7.2952263999999994E-3</v>
      </c>
      <c r="E2506" t="b">
        <v>0</v>
      </c>
    </row>
    <row r="2507" spans="1:5" x14ac:dyDescent="0.25">
      <c r="A2507">
        <v>3962705</v>
      </c>
      <c r="B2507" s="1">
        <v>201915.89547465701</v>
      </c>
      <c r="C2507" s="1">
        <v>436010.534667739</v>
      </c>
      <c r="D2507">
        <v>2.5034097000000001E-3</v>
      </c>
      <c r="E2507" t="b">
        <v>0</v>
      </c>
    </row>
    <row r="2508" spans="1:5" x14ac:dyDescent="0.25">
      <c r="A2508">
        <v>4241198</v>
      </c>
      <c r="B2508" s="1">
        <v>241931.90441604701</v>
      </c>
      <c r="C2508" s="1">
        <v>445789.12104733399</v>
      </c>
      <c r="D2508">
        <v>9.0129660000000007E-3</v>
      </c>
      <c r="E2508" t="b">
        <v>0</v>
      </c>
    </row>
    <row r="2509" spans="1:5" x14ac:dyDescent="0.25">
      <c r="A2509">
        <v>3962706</v>
      </c>
      <c r="B2509" s="1">
        <v>202102.01644647701</v>
      </c>
      <c r="C2509" s="1">
        <v>436010.534667739</v>
      </c>
      <c r="D2509">
        <v>2.8394581E-3</v>
      </c>
      <c r="E2509" t="b">
        <v>0</v>
      </c>
    </row>
    <row r="2510" spans="1:5" x14ac:dyDescent="0.25">
      <c r="A2510">
        <v>4241199</v>
      </c>
      <c r="B2510" s="1">
        <v>242118.02538786799</v>
      </c>
      <c r="C2510" s="1">
        <v>445789.12104733399</v>
      </c>
      <c r="D2510">
        <v>1.433209E-2</v>
      </c>
      <c r="E2510" t="b">
        <v>0</v>
      </c>
    </row>
    <row r="2511" spans="1:5" x14ac:dyDescent="0.25">
      <c r="A2511">
        <v>4241200</v>
      </c>
      <c r="B2511" s="1">
        <v>242304.14635968799</v>
      </c>
      <c r="C2511" s="1">
        <v>445789.12104733399</v>
      </c>
      <c r="D2511">
        <v>1.0940365000000001E-2</v>
      </c>
      <c r="E2511" t="b">
        <v>0</v>
      </c>
    </row>
    <row r="2512" spans="1:5" x14ac:dyDescent="0.25">
      <c r="A2512">
        <v>3848010</v>
      </c>
      <c r="B2512" s="1">
        <v>198100.415552338</v>
      </c>
      <c r="C2512" s="1">
        <v>431980.89742340101</v>
      </c>
      <c r="D2512">
        <v>1.8127564000000001E-3</v>
      </c>
      <c r="E2512" t="b">
        <v>0</v>
      </c>
    </row>
    <row r="2513" spans="1:5" x14ac:dyDescent="0.25">
      <c r="A2513">
        <v>4241201</v>
      </c>
      <c r="B2513" s="1">
        <v>242490.26733150799</v>
      </c>
      <c r="C2513" s="1">
        <v>445789.12104733399</v>
      </c>
      <c r="D2513">
        <v>8.295261E-3</v>
      </c>
      <c r="E2513" t="b">
        <v>0</v>
      </c>
    </row>
    <row r="2514" spans="1:5" x14ac:dyDescent="0.25">
      <c r="A2514">
        <v>3848011</v>
      </c>
      <c r="B2514" s="1">
        <v>198286.53652415899</v>
      </c>
      <c r="C2514" s="1">
        <v>431980.89742340101</v>
      </c>
      <c r="D2514">
        <v>1.8084104E-3</v>
      </c>
      <c r="E2514" t="b">
        <v>0</v>
      </c>
    </row>
    <row r="2515" spans="1:5" x14ac:dyDescent="0.25">
      <c r="A2515">
        <v>3962701</v>
      </c>
      <c r="B2515" s="1">
        <v>201171.41158737501</v>
      </c>
      <c r="C2515" s="1">
        <v>436010.534667739</v>
      </c>
      <c r="D2515">
        <v>2.0272468000000002E-3</v>
      </c>
      <c r="E2515" t="b">
        <v>0</v>
      </c>
    </row>
    <row r="2516" spans="1:5" x14ac:dyDescent="0.25">
      <c r="A2516">
        <v>4241202</v>
      </c>
      <c r="B2516" s="1">
        <v>242676.388303329</v>
      </c>
      <c r="C2516" s="1">
        <v>445789.12104733399</v>
      </c>
      <c r="D2516">
        <v>8.212348999999999E-3</v>
      </c>
      <c r="E2516" t="b">
        <v>0</v>
      </c>
    </row>
    <row r="2517" spans="1:5" x14ac:dyDescent="0.25">
      <c r="A2517">
        <v>3848008</v>
      </c>
      <c r="B2517" s="1">
        <v>197728.17360869699</v>
      </c>
      <c r="C2517" s="1">
        <v>431980.89742340101</v>
      </c>
      <c r="D2517">
        <v>2.6328930000000003E-3</v>
      </c>
      <c r="E2517" t="b">
        <v>0</v>
      </c>
    </row>
    <row r="2518" spans="1:5" x14ac:dyDescent="0.25">
      <c r="A2518">
        <v>3962702</v>
      </c>
      <c r="B2518" s="1">
        <v>201357.532559196</v>
      </c>
      <c r="C2518" s="1">
        <v>436010.534667739</v>
      </c>
      <c r="D2518">
        <v>2.2703858E-3</v>
      </c>
      <c r="E2518" t="b">
        <v>0</v>
      </c>
    </row>
    <row r="2519" spans="1:5" x14ac:dyDescent="0.25">
      <c r="A2519">
        <v>4241203</v>
      </c>
      <c r="B2519" s="1">
        <v>242862.509275149</v>
      </c>
      <c r="C2519" s="1">
        <v>445789.12104733399</v>
      </c>
      <c r="D2519">
        <v>6.9970607999999997E-3</v>
      </c>
      <c r="E2519" t="b">
        <v>0</v>
      </c>
    </row>
    <row r="2520" spans="1:5" x14ac:dyDescent="0.25">
      <c r="A2520">
        <v>3848009</v>
      </c>
      <c r="B2520" s="1">
        <v>197914.29458051801</v>
      </c>
      <c r="C2520" s="1">
        <v>431980.89742340101</v>
      </c>
      <c r="D2520">
        <v>2.680197E-3</v>
      </c>
      <c r="E2520" t="b">
        <v>0</v>
      </c>
    </row>
    <row r="2521" spans="1:5" x14ac:dyDescent="0.25">
      <c r="A2521">
        <v>3962703</v>
      </c>
      <c r="B2521" s="1">
        <v>201543.653531016</v>
      </c>
      <c r="C2521" s="1">
        <v>436010.534667739</v>
      </c>
      <c r="D2521">
        <v>2.4952707000000002E-3</v>
      </c>
      <c r="E2521" t="b">
        <v>0</v>
      </c>
    </row>
    <row r="2522" spans="1:5" x14ac:dyDescent="0.25">
      <c r="A2522">
        <v>3848014</v>
      </c>
      <c r="B2522" s="1">
        <v>198844.89943962</v>
      </c>
      <c r="C2522" s="1">
        <v>431980.89742340101</v>
      </c>
      <c r="D2522">
        <v>1.812941E-3</v>
      </c>
      <c r="E2522" t="b">
        <v>0</v>
      </c>
    </row>
    <row r="2523" spans="1:5" x14ac:dyDescent="0.25">
      <c r="A2523">
        <v>3962696</v>
      </c>
      <c r="B2523" s="1">
        <v>200240.80672827299</v>
      </c>
      <c r="C2523" s="1">
        <v>436010.534667739</v>
      </c>
      <c r="D2523">
        <v>2.5976066999999999E-3</v>
      </c>
      <c r="E2523" t="b">
        <v>0</v>
      </c>
    </row>
    <row r="2524" spans="1:5" x14ac:dyDescent="0.25">
      <c r="A2524">
        <v>3848015</v>
      </c>
      <c r="B2524" s="1">
        <v>199031.02041144</v>
      </c>
      <c r="C2524" s="1">
        <v>431980.89742340101</v>
      </c>
      <c r="D2524">
        <v>2.0168825E-3</v>
      </c>
      <c r="E2524" t="b">
        <v>0</v>
      </c>
    </row>
    <row r="2525" spans="1:5" x14ac:dyDescent="0.25">
      <c r="A2525">
        <v>3962697</v>
      </c>
      <c r="B2525" s="1">
        <v>200426.92770009401</v>
      </c>
      <c r="C2525" s="1">
        <v>436010.534667739</v>
      </c>
      <c r="D2525">
        <v>1.9843679999999998E-3</v>
      </c>
      <c r="E2525" t="b">
        <v>0</v>
      </c>
    </row>
    <row r="2526" spans="1:5" x14ac:dyDescent="0.25">
      <c r="A2526">
        <v>4306740</v>
      </c>
      <c r="B2526" s="1">
        <v>203684.04470695101</v>
      </c>
      <c r="C2526" s="1">
        <v>448099.44640075398</v>
      </c>
      <c r="D2526">
        <v>1.6970991999999999E-3</v>
      </c>
      <c r="E2526" t="b">
        <v>0</v>
      </c>
    </row>
    <row r="2527" spans="1:5" x14ac:dyDescent="0.25">
      <c r="A2527">
        <v>3848012</v>
      </c>
      <c r="B2527" s="1">
        <v>198472.65749597899</v>
      </c>
      <c r="C2527" s="1">
        <v>431980.89742340101</v>
      </c>
      <c r="D2527">
        <v>1.7275267999999999E-3</v>
      </c>
      <c r="E2527" t="b">
        <v>0</v>
      </c>
    </row>
    <row r="2528" spans="1:5" x14ac:dyDescent="0.25">
      <c r="A2528">
        <v>3962698</v>
      </c>
      <c r="B2528" s="1">
        <v>200613.048671914</v>
      </c>
      <c r="C2528" s="1">
        <v>436010.534667739</v>
      </c>
      <c r="D2528">
        <v>2.0101674999999999E-3</v>
      </c>
      <c r="E2528" t="b">
        <v>0</v>
      </c>
    </row>
    <row r="2529" spans="1:5" x14ac:dyDescent="0.25">
      <c r="A2529">
        <v>3848013</v>
      </c>
      <c r="B2529" s="1">
        <v>198658.7784678</v>
      </c>
      <c r="C2529" s="1">
        <v>431980.89742340101</v>
      </c>
      <c r="D2529">
        <v>1.5968115E-3</v>
      </c>
      <c r="E2529" t="b">
        <v>0</v>
      </c>
    </row>
    <row r="2530" spans="1:5" x14ac:dyDescent="0.25">
      <c r="A2530">
        <v>4306742</v>
      </c>
      <c r="B2530" s="1">
        <v>204056.286650592</v>
      </c>
      <c r="C2530" s="1">
        <v>448099.44640075398</v>
      </c>
      <c r="D2530">
        <v>1.8643999E-3</v>
      </c>
      <c r="E2530" t="b">
        <v>0</v>
      </c>
    </row>
    <row r="2531" spans="1:5" x14ac:dyDescent="0.25">
      <c r="A2531">
        <v>3962692</v>
      </c>
      <c r="B2531" s="1">
        <v>199496.32284099099</v>
      </c>
      <c r="C2531" s="1">
        <v>436010.534667739</v>
      </c>
      <c r="D2531">
        <v>1.986238E-3</v>
      </c>
      <c r="E2531" t="b">
        <v>0</v>
      </c>
    </row>
    <row r="2532" spans="1:5" x14ac:dyDescent="0.25">
      <c r="A2532">
        <v>3962693</v>
      </c>
      <c r="B2532" s="1">
        <v>199682.44381281201</v>
      </c>
      <c r="C2532" s="1">
        <v>436010.534667739</v>
      </c>
      <c r="D2532">
        <v>2.4495683000000002E-3</v>
      </c>
      <c r="E2532" t="b">
        <v>0</v>
      </c>
    </row>
    <row r="2533" spans="1:5" x14ac:dyDescent="0.25">
      <c r="A2533">
        <v>3962694</v>
      </c>
      <c r="B2533" s="1">
        <v>199868.56478463201</v>
      </c>
      <c r="C2533" s="1">
        <v>436010.534667739</v>
      </c>
      <c r="D2533">
        <v>2.7265936E-3</v>
      </c>
      <c r="E2533" t="b">
        <v>0</v>
      </c>
    </row>
    <row r="2534" spans="1:5" x14ac:dyDescent="0.25">
      <c r="A2534">
        <v>3962688</v>
      </c>
      <c r="B2534" s="1">
        <v>198751.83895370999</v>
      </c>
      <c r="C2534" s="1">
        <v>436010.534667739</v>
      </c>
      <c r="D2534">
        <v>2.3606929999999996E-3</v>
      </c>
      <c r="E2534" t="b">
        <v>0</v>
      </c>
    </row>
    <row r="2535" spans="1:5" x14ac:dyDescent="0.25">
      <c r="A2535">
        <v>3962689</v>
      </c>
      <c r="B2535" s="1">
        <v>198937.95992553001</v>
      </c>
      <c r="C2535" s="1">
        <v>436010.534667739</v>
      </c>
      <c r="D2535">
        <v>2.0657708E-3</v>
      </c>
      <c r="E2535" t="b">
        <v>0</v>
      </c>
    </row>
    <row r="2536" spans="1:5" x14ac:dyDescent="0.25">
      <c r="A2536">
        <v>3962690</v>
      </c>
      <c r="B2536" s="1">
        <v>199124.080897351</v>
      </c>
      <c r="C2536" s="1">
        <v>436010.534667739</v>
      </c>
      <c r="D2536">
        <v>1.76344E-3</v>
      </c>
      <c r="E2536" t="b">
        <v>0</v>
      </c>
    </row>
    <row r="2537" spans="1:5" x14ac:dyDescent="0.25">
      <c r="A2537">
        <v>3962691</v>
      </c>
      <c r="B2537" s="1">
        <v>199310.201869171</v>
      </c>
      <c r="C2537" s="1">
        <v>436010.534667739</v>
      </c>
      <c r="D2537">
        <v>1.8264818999999999E-3</v>
      </c>
      <c r="E2537" t="b">
        <v>0</v>
      </c>
    </row>
    <row r="2538" spans="1:5" x14ac:dyDescent="0.25">
      <c r="A2538">
        <v>3823546</v>
      </c>
      <c r="B2538" s="1">
        <v>198100.415552338</v>
      </c>
      <c r="C2538" s="1">
        <v>431121.24147794198</v>
      </c>
      <c r="D2538">
        <v>1.9987314999999999E-3</v>
      </c>
      <c r="E2538" t="b">
        <v>0</v>
      </c>
    </row>
    <row r="2539" spans="1:5" x14ac:dyDescent="0.25">
      <c r="A2539">
        <v>3823547</v>
      </c>
      <c r="B2539" s="1">
        <v>198286.53652415899</v>
      </c>
      <c r="C2539" s="1">
        <v>431121.24147794198</v>
      </c>
      <c r="D2539">
        <v>1.9640443E-3</v>
      </c>
      <c r="E2539" t="b">
        <v>0</v>
      </c>
    </row>
    <row r="2540" spans="1:5" x14ac:dyDescent="0.25">
      <c r="A2540">
        <v>3823544</v>
      </c>
      <c r="B2540" s="1">
        <v>197728.17360869699</v>
      </c>
      <c r="C2540" s="1">
        <v>431121.24147794198</v>
      </c>
      <c r="D2540">
        <v>2.7486113000000003E-3</v>
      </c>
      <c r="E2540" t="b">
        <v>0</v>
      </c>
    </row>
    <row r="2541" spans="1:5" x14ac:dyDescent="0.25">
      <c r="A2541">
        <v>3938238</v>
      </c>
      <c r="B2541" s="1">
        <v>201357.532559196</v>
      </c>
      <c r="C2541" s="1">
        <v>435150.87872228102</v>
      </c>
      <c r="D2541">
        <v>2.9352950000000001E-3</v>
      </c>
      <c r="E2541" t="b">
        <v>0</v>
      </c>
    </row>
    <row r="2542" spans="1:5" x14ac:dyDescent="0.25">
      <c r="A2542">
        <v>3823545</v>
      </c>
      <c r="B2542" s="1">
        <v>197914.29458051801</v>
      </c>
      <c r="C2542" s="1">
        <v>431121.24147794198</v>
      </c>
      <c r="D2542">
        <v>3.2681196000000001E-3</v>
      </c>
      <c r="E2542" t="b">
        <v>0</v>
      </c>
    </row>
    <row r="2543" spans="1:5" x14ac:dyDescent="0.25">
      <c r="A2543">
        <v>3938239</v>
      </c>
      <c r="B2543" s="1">
        <v>201543.653531016</v>
      </c>
      <c r="C2543" s="1">
        <v>435150.87872228102</v>
      </c>
      <c r="D2543">
        <v>2.3114106000000001E-3</v>
      </c>
      <c r="E2543" t="b">
        <v>0</v>
      </c>
    </row>
    <row r="2544" spans="1:5" x14ac:dyDescent="0.25">
      <c r="A2544">
        <v>3938232</v>
      </c>
      <c r="B2544" s="1">
        <v>200240.80672827299</v>
      </c>
      <c r="C2544" s="1">
        <v>435150.87872228102</v>
      </c>
      <c r="D2544">
        <v>2.7522546999999998E-3</v>
      </c>
      <c r="E2544" t="b">
        <v>0</v>
      </c>
    </row>
    <row r="2545" spans="1:5" x14ac:dyDescent="0.25">
      <c r="A2545">
        <v>3938233</v>
      </c>
      <c r="B2545" s="1">
        <v>200426.92770009401</v>
      </c>
      <c r="C2545" s="1">
        <v>435150.87872228102</v>
      </c>
      <c r="D2545">
        <v>2.0748889999999999E-3</v>
      </c>
      <c r="E2545" t="b">
        <v>0</v>
      </c>
    </row>
    <row r="2546" spans="1:5" x14ac:dyDescent="0.25">
      <c r="A2546">
        <v>3823548</v>
      </c>
      <c r="B2546" s="1">
        <v>198472.65749597899</v>
      </c>
      <c r="C2546" s="1">
        <v>431121.24147794198</v>
      </c>
      <c r="D2546">
        <v>2.432844E-3</v>
      </c>
      <c r="E2546" t="b">
        <v>0</v>
      </c>
    </row>
    <row r="2547" spans="1:5" x14ac:dyDescent="0.25">
      <c r="A2547">
        <v>3823549</v>
      </c>
      <c r="B2547" s="1">
        <v>198658.7784678</v>
      </c>
      <c r="C2547" s="1">
        <v>431121.24147794198</v>
      </c>
      <c r="D2547">
        <v>2.0575946999999996E-3</v>
      </c>
      <c r="E2547" t="b">
        <v>0</v>
      </c>
    </row>
    <row r="2548" spans="1:5" x14ac:dyDescent="0.25">
      <c r="A2548">
        <v>3823538</v>
      </c>
      <c r="B2548" s="1">
        <v>196611.447777775</v>
      </c>
      <c r="C2548" s="1">
        <v>431121.24147794198</v>
      </c>
      <c r="D2548">
        <v>5.9943109999999991E-4</v>
      </c>
      <c r="E2548" t="b">
        <v>1</v>
      </c>
    </row>
    <row r="2549" spans="1:5" x14ac:dyDescent="0.25">
      <c r="A2549">
        <v>3938231</v>
      </c>
      <c r="B2549" s="1">
        <v>200054.68575645299</v>
      </c>
      <c r="C2549" s="1">
        <v>435150.87872228102</v>
      </c>
      <c r="D2549">
        <v>3.4466314E-3</v>
      </c>
      <c r="E2549" t="b">
        <v>0</v>
      </c>
    </row>
    <row r="2550" spans="1:5" x14ac:dyDescent="0.25">
      <c r="A2550">
        <v>3823543</v>
      </c>
      <c r="B2550" s="1">
        <v>197542.05263687699</v>
      </c>
      <c r="C2550" s="1">
        <v>431121.24147794198</v>
      </c>
      <c r="D2550">
        <v>1.7327664999999999E-3</v>
      </c>
      <c r="E2550" t="b">
        <v>0</v>
      </c>
    </row>
    <row r="2551" spans="1:5" x14ac:dyDescent="0.25">
      <c r="A2551">
        <v>3823540</v>
      </c>
      <c r="B2551" s="1">
        <v>196983.68972141601</v>
      </c>
      <c r="C2551" s="1">
        <v>431121.24147794198</v>
      </c>
      <c r="D2551">
        <v>2.0195399999999998E-3</v>
      </c>
      <c r="E2551" t="b">
        <v>0</v>
      </c>
    </row>
    <row r="2552" spans="1:5" x14ac:dyDescent="0.25">
      <c r="A2552">
        <v>3938221</v>
      </c>
      <c r="B2552" s="1">
        <v>198193.47603824901</v>
      </c>
      <c r="C2552" s="1">
        <v>435150.87872228102</v>
      </c>
      <c r="D2552">
        <v>1.5962225E-3</v>
      </c>
      <c r="E2552" t="b">
        <v>0</v>
      </c>
    </row>
    <row r="2553" spans="1:5" x14ac:dyDescent="0.25">
      <c r="A2553">
        <v>3938222</v>
      </c>
      <c r="B2553" s="1">
        <v>198379.597010069</v>
      </c>
      <c r="C2553" s="1">
        <v>435150.87872228102</v>
      </c>
      <c r="D2553">
        <v>1.5880188999999999E-3</v>
      </c>
      <c r="E2553" t="b">
        <v>0</v>
      </c>
    </row>
    <row r="2554" spans="1:5" x14ac:dyDescent="0.25">
      <c r="A2554">
        <v>4372470</v>
      </c>
      <c r="B2554" s="1">
        <v>200613.048671914</v>
      </c>
      <c r="C2554" s="1">
        <v>450409.77175417502</v>
      </c>
      <c r="D2554">
        <v>5.3742803999999996E-3</v>
      </c>
      <c r="E2554" t="b">
        <v>1</v>
      </c>
    </row>
    <row r="2555" spans="1:5" x14ac:dyDescent="0.25">
      <c r="A2555">
        <v>4372471</v>
      </c>
      <c r="B2555" s="1">
        <v>200799.169643734</v>
      </c>
      <c r="C2555" s="1">
        <v>450409.77175417502</v>
      </c>
      <c r="D2555">
        <v>5.5196462999999992E-3</v>
      </c>
      <c r="E2555" t="b">
        <v>0</v>
      </c>
    </row>
    <row r="2556" spans="1:5" x14ac:dyDescent="0.25">
      <c r="A2556">
        <v>4372474</v>
      </c>
      <c r="B2556" s="1">
        <v>201357.532559196</v>
      </c>
      <c r="C2556" s="1">
        <v>450409.77175417502</v>
      </c>
      <c r="D2556">
        <v>6.7782910000000005E-3</v>
      </c>
      <c r="E2556" t="b">
        <v>0</v>
      </c>
    </row>
    <row r="2557" spans="1:5" x14ac:dyDescent="0.25">
      <c r="A2557">
        <v>4372475</v>
      </c>
      <c r="B2557" s="1">
        <v>201543.653531016</v>
      </c>
      <c r="C2557" s="1">
        <v>450409.77175417502</v>
      </c>
      <c r="D2557">
        <v>6.9075389999999999E-3</v>
      </c>
      <c r="E2557" t="b">
        <v>0</v>
      </c>
    </row>
    <row r="2558" spans="1:5" x14ac:dyDescent="0.25">
      <c r="A2558">
        <v>4372472</v>
      </c>
      <c r="B2558" s="1">
        <v>200985.29061555499</v>
      </c>
      <c r="C2558" s="1">
        <v>450409.77175417502</v>
      </c>
      <c r="D2558">
        <v>6.3091119999999995E-3</v>
      </c>
      <c r="E2558" t="b">
        <v>0</v>
      </c>
    </row>
    <row r="2559" spans="1:5" x14ac:dyDescent="0.25">
      <c r="A2559">
        <v>4372473</v>
      </c>
      <c r="B2559" s="1">
        <v>201171.41158737501</v>
      </c>
      <c r="C2559" s="1">
        <v>450409.77175417502</v>
      </c>
      <c r="D2559">
        <v>6.5948949999999999E-3</v>
      </c>
      <c r="E2559" t="b">
        <v>0</v>
      </c>
    </row>
    <row r="2560" spans="1:5" x14ac:dyDescent="0.25">
      <c r="A2560">
        <v>4372478</v>
      </c>
      <c r="B2560" s="1">
        <v>202102.01644647701</v>
      </c>
      <c r="C2560" s="1">
        <v>450409.77175417502</v>
      </c>
      <c r="D2560">
        <v>6.3472345999999995E-3</v>
      </c>
      <c r="E2560" t="b">
        <v>0</v>
      </c>
    </row>
    <row r="2561" spans="1:5" x14ac:dyDescent="0.25">
      <c r="A2561">
        <v>4372479</v>
      </c>
      <c r="B2561" s="1">
        <v>202288.13741829799</v>
      </c>
      <c r="C2561" s="1">
        <v>450409.77175417502</v>
      </c>
      <c r="D2561">
        <v>6.7103219999999995E-3</v>
      </c>
      <c r="E2561" t="b">
        <v>0</v>
      </c>
    </row>
    <row r="2562" spans="1:5" x14ac:dyDescent="0.25">
      <c r="A2562">
        <v>4372476</v>
      </c>
      <c r="B2562" s="1">
        <v>201729.77450283701</v>
      </c>
      <c r="C2562" s="1">
        <v>450409.77175417502</v>
      </c>
      <c r="D2562">
        <v>6.9510361999999999E-3</v>
      </c>
      <c r="E2562" t="b">
        <v>0</v>
      </c>
    </row>
    <row r="2563" spans="1:5" x14ac:dyDescent="0.25">
      <c r="A2563">
        <v>4372477</v>
      </c>
      <c r="B2563" s="1">
        <v>201915.89547465701</v>
      </c>
      <c r="C2563" s="1">
        <v>450409.77175417502</v>
      </c>
      <c r="D2563">
        <v>6.8412189999999999E-3</v>
      </c>
      <c r="E2563" t="b">
        <v>0</v>
      </c>
    </row>
    <row r="2564" spans="1:5" x14ac:dyDescent="0.25">
      <c r="A2564">
        <v>4396939</v>
      </c>
      <c r="B2564" s="1">
        <v>201543.653531016</v>
      </c>
      <c r="C2564" s="1">
        <v>451269.42769963399</v>
      </c>
      <c r="D2564">
        <v>6.2218336999999993E-3</v>
      </c>
      <c r="E2564" t="b">
        <v>0</v>
      </c>
    </row>
    <row r="2565" spans="1:5" x14ac:dyDescent="0.25">
      <c r="A2565">
        <v>4396938</v>
      </c>
      <c r="B2565" s="1">
        <v>201357.532559196</v>
      </c>
      <c r="C2565" s="1">
        <v>451269.42769963399</v>
      </c>
      <c r="D2565">
        <v>6.1372305999999998E-3</v>
      </c>
      <c r="E2565" t="b">
        <v>0</v>
      </c>
    </row>
    <row r="2566" spans="1:5" x14ac:dyDescent="0.25">
      <c r="A2566">
        <v>4396937</v>
      </c>
      <c r="B2566" s="1">
        <v>201171.41158737501</v>
      </c>
      <c r="C2566" s="1">
        <v>451269.42769963399</v>
      </c>
      <c r="D2566">
        <v>2.1043084999999998E-3</v>
      </c>
      <c r="E2566" t="b">
        <v>1</v>
      </c>
    </row>
    <row r="2567" spans="1:5" x14ac:dyDescent="0.25">
      <c r="A2567">
        <v>4396943</v>
      </c>
      <c r="B2567" s="1">
        <v>202288.13741829799</v>
      </c>
      <c r="C2567" s="1">
        <v>451269.42769963399</v>
      </c>
      <c r="D2567">
        <v>6.8662356000000003E-3</v>
      </c>
      <c r="E2567" t="b">
        <v>0</v>
      </c>
    </row>
    <row r="2568" spans="1:5" x14ac:dyDescent="0.25">
      <c r="A2568">
        <v>4396942</v>
      </c>
      <c r="B2568" s="1">
        <v>202102.01644647701</v>
      </c>
      <c r="C2568" s="1">
        <v>451269.42769963399</v>
      </c>
      <c r="D2568">
        <v>6.8106551999999997E-3</v>
      </c>
      <c r="E2568" t="b">
        <v>0</v>
      </c>
    </row>
    <row r="2569" spans="1:5" x14ac:dyDescent="0.25">
      <c r="A2569">
        <v>4396941</v>
      </c>
      <c r="B2569" s="1">
        <v>201915.89547465701</v>
      </c>
      <c r="C2569" s="1">
        <v>451269.42769963399</v>
      </c>
      <c r="D2569">
        <v>6.5370123000000006E-3</v>
      </c>
      <c r="E2569" t="b">
        <v>0</v>
      </c>
    </row>
    <row r="2570" spans="1:5" x14ac:dyDescent="0.25">
      <c r="A2570">
        <v>4396940</v>
      </c>
      <c r="B2570" s="1">
        <v>201729.77450283701</v>
      </c>
      <c r="C2570" s="1">
        <v>451269.42769963399</v>
      </c>
      <c r="D2570">
        <v>6.5124496999999998E-3</v>
      </c>
      <c r="E2570" t="b">
        <v>0</v>
      </c>
    </row>
    <row r="2571" spans="1:5" x14ac:dyDescent="0.25">
      <c r="A2571">
        <v>4396947</v>
      </c>
      <c r="B2571" s="1">
        <v>203032.621305579</v>
      </c>
      <c r="C2571" s="1">
        <v>451269.42769963399</v>
      </c>
      <c r="D2571">
        <v>6.4587722999999994E-3</v>
      </c>
      <c r="E2571" t="b">
        <v>0</v>
      </c>
    </row>
    <row r="2572" spans="1:5" x14ac:dyDescent="0.25">
      <c r="A2572">
        <v>4396946</v>
      </c>
      <c r="B2572" s="1">
        <v>202846.500333759</v>
      </c>
      <c r="C2572" s="1">
        <v>451269.42769963399</v>
      </c>
      <c r="D2572">
        <v>6.9223504E-3</v>
      </c>
      <c r="E2572" t="b">
        <v>0</v>
      </c>
    </row>
    <row r="2573" spans="1:5" x14ac:dyDescent="0.25">
      <c r="A2573">
        <v>4396945</v>
      </c>
      <c r="B2573" s="1">
        <v>202660.37936193901</v>
      </c>
      <c r="C2573" s="1">
        <v>451269.42769963399</v>
      </c>
      <c r="D2573">
        <v>6.8091333999999995E-3</v>
      </c>
      <c r="E2573" t="b">
        <v>0</v>
      </c>
    </row>
    <row r="2574" spans="1:5" x14ac:dyDescent="0.25">
      <c r="A2574">
        <v>4396944</v>
      </c>
      <c r="B2574" s="1">
        <v>202474.25839011799</v>
      </c>
      <c r="C2574" s="1">
        <v>451269.42769963399</v>
      </c>
      <c r="D2574">
        <v>7.0091980000000003E-3</v>
      </c>
      <c r="E2574" t="b">
        <v>0</v>
      </c>
    </row>
    <row r="2575" spans="1:5" x14ac:dyDescent="0.25">
      <c r="A2575">
        <v>4282261</v>
      </c>
      <c r="B2575" s="1">
        <v>200892.230129645</v>
      </c>
      <c r="C2575" s="1">
        <v>447239.79045529501</v>
      </c>
      <c r="D2575">
        <v>1.4789368E-3</v>
      </c>
      <c r="E2575" t="b">
        <v>0</v>
      </c>
    </row>
    <row r="2576" spans="1:5" x14ac:dyDescent="0.25">
      <c r="A2576">
        <v>4396948</v>
      </c>
      <c r="B2576" s="1">
        <v>203218.74227739999</v>
      </c>
      <c r="C2576" s="1">
        <v>451269.42769963399</v>
      </c>
      <c r="D2576">
        <v>4.4434666999999999E-3</v>
      </c>
      <c r="E2576" t="b">
        <v>0</v>
      </c>
    </row>
    <row r="2577" spans="1:5" x14ac:dyDescent="0.25">
      <c r="A2577">
        <v>4216729</v>
      </c>
      <c r="B2577" s="1">
        <v>241001.29955694501</v>
      </c>
      <c r="C2577" s="1">
        <v>444929.46510187502</v>
      </c>
      <c r="D2577">
        <v>9.7093830000000002E-3</v>
      </c>
      <c r="E2577" t="b">
        <v>0</v>
      </c>
    </row>
    <row r="2578" spans="1:5" x14ac:dyDescent="0.25">
      <c r="A2578">
        <v>4216730</v>
      </c>
      <c r="B2578" s="1">
        <v>241187.420528766</v>
      </c>
      <c r="C2578" s="1">
        <v>444929.46510187502</v>
      </c>
      <c r="D2578">
        <v>1.3720111E-2</v>
      </c>
      <c r="E2578" t="b">
        <v>0</v>
      </c>
    </row>
    <row r="2579" spans="1:5" x14ac:dyDescent="0.25">
      <c r="A2579">
        <v>4216731</v>
      </c>
      <c r="B2579" s="1">
        <v>241373.541500586</v>
      </c>
      <c r="C2579" s="1">
        <v>444929.46510187502</v>
      </c>
      <c r="D2579">
        <v>9.6473540000000003E-3</v>
      </c>
      <c r="E2579" t="b">
        <v>0</v>
      </c>
    </row>
    <row r="2580" spans="1:5" x14ac:dyDescent="0.25">
      <c r="A2580">
        <v>4282266</v>
      </c>
      <c r="B2580" s="1">
        <v>201822.834988747</v>
      </c>
      <c r="C2580" s="1">
        <v>447239.79045529501</v>
      </c>
      <c r="D2580">
        <v>1.4707552999999999E-3</v>
      </c>
      <c r="E2580" t="b">
        <v>0</v>
      </c>
    </row>
    <row r="2581" spans="1:5" x14ac:dyDescent="0.25">
      <c r="A2581">
        <v>4216732</v>
      </c>
      <c r="B2581" s="1">
        <v>241559.66247240599</v>
      </c>
      <c r="C2581" s="1">
        <v>444929.46510187502</v>
      </c>
      <c r="D2581">
        <v>8.103641E-3</v>
      </c>
      <c r="E2581" t="b">
        <v>0</v>
      </c>
    </row>
    <row r="2582" spans="1:5" x14ac:dyDescent="0.25">
      <c r="A2582">
        <v>4216733</v>
      </c>
      <c r="B2582" s="1">
        <v>241745.78344422701</v>
      </c>
      <c r="C2582" s="1">
        <v>444929.46510187502</v>
      </c>
      <c r="D2582">
        <v>7.3520809999999999E-3</v>
      </c>
      <c r="E2582" t="b">
        <v>0</v>
      </c>
    </row>
    <row r="2583" spans="1:5" x14ac:dyDescent="0.25">
      <c r="A2583">
        <v>4216734</v>
      </c>
      <c r="B2583" s="1">
        <v>241931.90441604701</v>
      </c>
      <c r="C2583" s="1">
        <v>444929.46510187502</v>
      </c>
      <c r="D2583">
        <v>7.4378830000000002E-3</v>
      </c>
      <c r="E2583" t="b">
        <v>0</v>
      </c>
    </row>
    <row r="2584" spans="1:5" x14ac:dyDescent="0.25">
      <c r="A2584">
        <v>4282271</v>
      </c>
      <c r="B2584" s="1">
        <v>202753.43984784899</v>
      </c>
      <c r="C2584" s="1">
        <v>447239.79045529501</v>
      </c>
      <c r="D2584">
        <v>3.0182120000000002E-3</v>
      </c>
      <c r="E2584" t="b">
        <v>0</v>
      </c>
    </row>
    <row r="2585" spans="1:5" x14ac:dyDescent="0.25">
      <c r="A2585">
        <v>4216735</v>
      </c>
      <c r="B2585" s="1">
        <v>242118.02538786799</v>
      </c>
      <c r="C2585" s="1">
        <v>444929.46510187502</v>
      </c>
      <c r="D2585">
        <v>1.1029625999999999E-2</v>
      </c>
      <c r="E2585" t="b">
        <v>0</v>
      </c>
    </row>
    <row r="2586" spans="1:5" x14ac:dyDescent="0.25">
      <c r="A2586">
        <v>4216736</v>
      </c>
      <c r="B2586" s="1">
        <v>242304.14635968799</v>
      </c>
      <c r="C2586" s="1">
        <v>444929.46510187502</v>
      </c>
      <c r="D2586">
        <v>1.3265518E-2</v>
      </c>
      <c r="E2586" t="b">
        <v>0</v>
      </c>
    </row>
    <row r="2587" spans="1:5" x14ac:dyDescent="0.25">
      <c r="A2587">
        <v>4282273</v>
      </c>
      <c r="B2587" s="1">
        <v>203125.68179149</v>
      </c>
      <c r="C2587" s="1">
        <v>447239.79045529501</v>
      </c>
      <c r="D2587">
        <v>3.1071082E-3</v>
      </c>
      <c r="E2587" t="b">
        <v>0</v>
      </c>
    </row>
    <row r="2588" spans="1:5" x14ac:dyDescent="0.25">
      <c r="A2588">
        <v>4216737</v>
      </c>
      <c r="B2588" s="1">
        <v>242490.26733150799</v>
      </c>
      <c r="C2588" s="1">
        <v>444929.46510187502</v>
      </c>
      <c r="D2588">
        <v>1.2942755E-2</v>
      </c>
      <c r="E2588" t="b">
        <v>0</v>
      </c>
    </row>
    <row r="2589" spans="1:5" x14ac:dyDescent="0.25">
      <c r="A2589">
        <v>4282272</v>
      </c>
      <c r="B2589" s="1">
        <v>202939.56081966899</v>
      </c>
      <c r="C2589" s="1">
        <v>447239.79045529501</v>
      </c>
      <c r="D2589">
        <v>3.5174356E-3</v>
      </c>
      <c r="E2589" t="b">
        <v>0</v>
      </c>
    </row>
    <row r="2590" spans="1:5" x14ac:dyDescent="0.25">
      <c r="A2590">
        <v>4216738</v>
      </c>
      <c r="B2590" s="1">
        <v>242676.388303329</v>
      </c>
      <c r="C2590" s="1">
        <v>444929.46510187502</v>
      </c>
      <c r="D2590">
        <v>1.1987252E-2</v>
      </c>
      <c r="E2590" t="b">
        <v>0</v>
      </c>
    </row>
    <row r="2591" spans="1:5" x14ac:dyDescent="0.25">
      <c r="A2591">
        <v>4216739</v>
      </c>
      <c r="B2591" s="1">
        <v>242862.509275149</v>
      </c>
      <c r="C2591" s="1">
        <v>444929.46510187502</v>
      </c>
      <c r="D2591">
        <v>9.8314839999999997E-3</v>
      </c>
      <c r="E2591" t="b">
        <v>0</v>
      </c>
    </row>
    <row r="2592" spans="1:5" x14ac:dyDescent="0.25">
      <c r="A2592">
        <v>4216740</v>
      </c>
      <c r="B2592" s="1">
        <v>243048.63024696999</v>
      </c>
      <c r="C2592" s="1">
        <v>444929.46510187502</v>
      </c>
      <c r="D2592">
        <v>9.2472730000000003E-3</v>
      </c>
      <c r="E2592" t="b">
        <v>0</v>
      </c>
    </row>
    <row r="2593" spans="1:5" x14ac:dyDescent="0.25">
      <c r="A2593">
        <v>4282281</v>
      </c>
      <c r="B2593" s="1">
        <v>204614.64956605301</v>
      </c>
      <c r="C2593" s="1">
        <v>447239.79045529501</v>
      </c>
      <c r="D2593">
        <v>2.5161516999999997E-3</v>
      </c>
      <c r="E2593" t="b">
        <v>0</v>
      </c>
    </row>
    <row r="2594" spans="1:5" x14ac:dyDescent="0.25">
      <c r="A2594">
        <v>3938249</v>
      </c>
      <c r="B2594" s="1">
        <v>203404.86324922001</v>
      </c>
      <c r="C2594" s="1">
        <v>435150.87872228102</v>
      </c>
      <c r="D2594">
        <v>3.4946616999999998E-3</v>
      </c>
      <c r="E2594" t="b">
        <v>0</v>
      </c>
    </row>
    <row r="2595" spans="1:5" x14ac:dyDescent="0.25">
      <c r="A2595">
        <v>3938250</v>
      </c>
      <c r="B2595" s="1">
        <v>203590.984221041</v>
      </c>
      <c r="C2595" s="1">
        <v>435150.87872228102</v>
      </c>
      <c r="D2595">
        <v>2.8172194999999999E-3</v>
      </c>
      <c r="E2595" t="b">
        <v>0</v>
      </c>
    </row>
    <row r="2596" spans="1:5" x14ac:dyDescent="0.25">
      <c r="A2596">
        <v>3938244</v>
      </c>
      <c r="B2596" s="1">
        <v>202474.25839011799</v>
      </c>
      <c r="C2596" s="1">
        <v>435150.87872228102</v>
      </c>
      <c r="D2596">
        <v>2.5518237000000002E-3</v>
      </c>
      <c r="E2596" t="b">
        <v>0</v>
      </c>
    </row>
    <row r="2597" spans="1:5" x14ac:dyDescent="0.25">
      <c r="A2597">
        <v>3938240</v>
      </c>
      <c r="B2597" s="1">
        <v>201729.77450283701</v>
      </c>
      <c r="C2597" s="1">
        <v>435150.87872228102</v>
      </c>
      <c r="D2597">
        <v>2.3080891999999998E-3</v>
      </c>
      <c r="E2597" t="b">
        <v>0</v>
      </c>
    </row>
    <row r="2598" spans="1:5" x14ac:dyDescent="0.25">
      <c r="A2598">
        <v>3938241</v>
      </c>
      <c r="B2598" s="1">
        <v>201915.89547465701</v>
      </c>
      <c r="C2598" s="1">
        <v>435150.87872228102</v>
      </c>
      <c r="D2598">
        <v>2.6017965999999997E-3</v>
      </c>
      <c r="E2598" t="b">
        <v>0</v>
      </c>
    </row>
    <row r="2599" spans="1:5" x14ac:dyDescent="0.25">
      <c r="A2599">
        <v>3938242</v>
      </c>
      <c r="B2599" s="1">
        <v>202102.01644647701</v>
      </c>
      <c r="C2599" s="1">
        <v>435150.87872228102</v>
      </c>
      <c r="D2599">
        <v>2.5782688000000002E-3</v>
      </c>
      <c r="E2599" t="b">
        <v>0</v>
      </c>
    </row>
    <row r="2600" spans="1:5" x14ac:dyDescent="0.25">
      <c r="A2600">
        <v>3938243</v>
      </c>
      <c r="B2600" s="1">
        <v>202288.13741829799</v>
      </c>
      <c r="C2600" s="1">
        <v>435150.87872228102</v>
      </c>
      <c r="D2600">
        <v>2.4194592000000002E-3</v>
      </c>
      <c r="E2600" t="b">
        <v>0</v>
      </c>
    </row>
    <row r="2601" spans="1:5" x14ac:dyDescent="0.25">
      <c r="A2601">
        <v>3913787</v>
      </c>
      <c r="B2601" s="1">
        <v>203777.105192861</v>
      </c>
      <c r="C2601" s="1">
        <v>434291.22277682199</v>
      </c>
      <c r="D2601">
        <v>3.1406413000000001E-3</v>
      </c>
      <c r="E2601" t="b">
        <v>0</v>
      </c>
    </row>
    <row r="2602" spans="1:5" x14ac:dyDescent="0.25">
      <c r="A2602">
        <v>3913786</v>
      </c>
      <c r="B2602" s="1">
        <v>203590.984221041</v>
      </c>
      <c r="C2602" s="1">
        <v>434291.22277682199</v>
      </c>
      <c r="D2602">
        <v>3.6271990000000002E-3</v>
      </c>
      <c r="E2602" t="b">
        <v>0</v>
      </c>
    </row>
    <row r="2603" spans="1:5" x14ac:dyDescent="0.25">
      <c r="A2603">
        <v>3913784</v>
      </c>
      <c r="B2603" s="1">
        <v>203218.74227739999</v>
      </c>
      <c r="C2603" s="1">
        <v>434291.22277682199</v>
      </c>
      <c r="D2603">
        <v>3.7876089999999999E-3</v>
      </c>
      <c r="E2603" t="b">
        <v>0</v>
      </c>
    </row>
    <row r="2604" spans="1:5" x14ac:dyDescent="0.25">
      <c r="A2604">
        <v>4077614</v>
      </c>
      <c r="B2604" s="1">
        <v>245375.142394725</v>
      </c>
      <c r="C2604" s="1">
        <v>440040.17191207799</v>
      </c>
      <c r="D2604">
        <v>9.6105979999999997E-3</v>
      </c>
      <c r="E2604" t="b">
        <v>0</v>
      </c>
    </row>
    <row r="2605" spans="1:5" x14ac:dyDescent="0.25">
      <c r="A2605">
        <v>4077615</v>
      </c>
      <c r="B2605" s="1">
        <v>245561.263366545</v>
      </c>
      <c r="C2605" s="1">
        <v>440040.17191207799</v>
      </c>
      <c r="D2605">
        <v>6.9415527999999995E-3</v>
      </c>
      <c r="E2605" t="b">
        <v>0</v>
      </c>
    </row>
    <row r="2606" spans="1:5" x14ac:dyDescent="0.25">
      <c r="A2606">
        <v>4077612</v>
      </c>
      <c r="B2606" s="1">
        <v>245002.90045108399</v>
      </c>
      <c r="C2606" s="1">
        <v>440040.17191207799</v>
      </c>
      <c r="D2606">
        <v>8.3802600000000005E-3</v>
      </c>
      <c r="E2606" t="b">
        <v>0</v>
      </c>
    </row>
    <row r="2607" spans="1:5" x14ac:dyDescent="0.25">
      <c r="A2607">
        <v>4077613</v>
      </c>
      <c r="B2607" s="1">
        <v>245189.021422905</v>
      </c>
      <c r="C2607" s="1">
        <v>440040.17191207799</v>
      </c>
      <c r="D2607">
        <v>1.0329667000000001E-2</v>
      </c>
      <c r="E2607" t="b">
        <v>0</v>
      </c>
    </row>
    <row r="2608" spans="1:5" x14ac:dyDescent="0.25">
      <c r="A2608">
        <v>4077611</v>
      </c>
      <c r="B2608" s="1">
        <v>244816.77947926399</v>
      </c>
      <c r="C2608" s="1">
        <v>440040.17191207799</v>
      </c>
      <c r="D2608">
        <v>9.3844410000000003E-3</v>
      </c>
      <c r="E2608" t="b">
        <v>0</v>
      </c>
    </row>
    <row r="2609" spans="1:5" x14ac:dyDescent="0.25">
      <c r="A2609">
        <v>3913761</v>
      </c>
      <c r="B2609" s="1">
        <v>198937.95992553001</v>
      </c>
      <c r="C2609" s="1">
        <v>434291.22277682199</v>
      </c>
      <c r="D2609">
        <v>1.9683983000000002E-3</v>
      </c>
      <c r="E2609" t="b">
        <v>0</v>
      </c>
    </row>
    <row r="2610" spans="1:5" x14ac:dyDescent="0.25">
      <c r="A2610">
        <v>4348003</v>
      </c>
      <c r="B2610" s="1">
        <v>200054.68575645299</v>
      </c>
      <c r="C2610" s="1">
        <v>449550.11580871599</v>
      </c>
      <c r="D2610">
        <v>5.1635503000000008E-3</v>
      </c>
      <c r="E2610" t="b">
        <v>1</v>
      </c>
    </row>
    <row r="2611" spans="1:5" x14ac:dyDescent="0.25">
      <c r="A2611">
        <v>4348006</v>
      </c>
      <c r="B2611" s="1">
        <v>200613.048671914</v>
      </c>
      <c r="C2611" s="1">
        <v>449550.11580871599</v>
      </c>
      <c r="D2611">
        <v>5.9597919999999993E-3</v>
      </c>
      <c r="E2611" t="b">
        <v>0</v>
      </c>
    </row>
    <row r="2612" spans="1:5" x14ac:dyDescent="0.25">
      <c r="A2612">
        <v>4348007</v>
      </c>
      <c r="B2612" s="1">
        <v>200799.169643734</v>
      </c>
      <c r="C2612" s="1">
        <v>449550.11580871599</v>
      </c>
      <c r="D2612">
        <v>4.5650637000000001E-3</v>
      </c>
      <c r="E2612" t="b">
        <v>0</v>
      </c>
    </row>
    <row r="2613" spans="1:5" x14ac:dyDescent="0.25">
      <c r="A2613">
        <v>4348004</v>
      </c>
      <c r="B2613" s="1">
        <v>200240.80672827299</v>
      </c>
      <c r="C2613" s="1">
        <v>449550.11580871599</v>
      </c>
      <c r="D2613">
        <v>6.3652300000000004E-3</v>
      </c>
      <c r="E2613" t="b">
        <v>0</v>
      </c>
    </row>
    <row r="2614" spans="1:5" x14ac:dyDescent="0.25">
      <c r="A2614">
        <v>4348005</v>
      </c>
      <c r="B2614" s="1">
        <v>200426.92770009401</v>
      </c>
      <c r="C2614" s="1">
        <v>449550.11580871599</v>
      </c>
      <c r="D2614">
        <v>6.3829875999999999E-3</v>
      </c>
      <c r="E2614" t="b">
        <v>0</v>
      </c>
    </row>
    <row r="2615" spans="1:5" x14ac:dyDescent="0.25">
      <c r="A2615">
        <v>4348010</v>
      </c>
      <c r="B2615" s="1">
        <v>201357.532559196</v>
      </c>
      <c r="C2615" s="1">
        <v>449550.11580871599</v>
      </c>
      <c r="D2615">
        <v>7.0249014999999998E-3</v>
      </c>
      <c r="E2615" t="b">
        <v>0</v>
      </c>
    </row>
    <row r="2616" spans="1:5" x14ac:dyDescent="0.25">
      <c r="A2616">
        <v>4233320</v>
      </c>
      <c r="B2616" s="1">
        <v>198472.65749597899</v>
      </c>
      <c r="C2616" s="1">
        <v>445520.47856437799</v>
      </c>
      <c r="D2616">
        <v>1.3709599E-3</v>
      </c>
      <c r="E2616" t="b">
        <v>0</v>
      </c>
    </row>
    <row r="2617" spans="1:5" x14ac:dyDescent="0.25">
      <c r="A2617">
        <v>4348011</v>
      </c>
      <c r="B2617" s="1">
        <v>201543.653531016</v>
      </c>
      <c r="C2617" s="1">
        <v>449550.11580871599</v>
      </c>
      <c r="D2617">
        <v>7.2476305000000003E-3</v>
      </c>
      <c r="E2617" t="b">
        <v>0</v>
      </c>
    </row>
    <row r="2618" spans="1:5" x14ac:dyDescent="0.25">
      <c r="A2618">
        <v>4348008</v>
      </c>
      <c r="B2618" s="1">
        <v>200985.29061555499</v>
      </c>
      <c r="C2618" s="1">
        <v>449550.11580871599</v>
      </c>
      <c r="D2618">
        <v>6.3417830000000001E-3</v>
      </c>
      <c r="E2618" t="b">
        <v>0</v>
      </c>
    </row>
    <row r="2619" spans="1:5" x14ac:dyDescent="0.25">
      <c r="A2619">
        <v>4348009</v>
      </c>
      <c r="B2619" s="1">
        <v>201171.41158737501</v>
      </c>
      <c r="C2619" s="1">
        <v>449550.11580871599</v>
      </c>
      <c r="D2619">
        <v>6.759368E-3</v>
      </c>
      <c r="E2619" t="b">
        <v>0</v>
      </c>
    </row>
    <row r="2620" spans="1:5" x14ac:dyDescent="0.25">
      <c r="A2620">
        <v>4348014</v>
      </c>
      <c r="B2620" s="1">
        <v>202102.01644647701</v>
      </c>
      <c r="C2620" s="1">
        <v>449550.11580871599</v>
      </c>
      <c r="D2620">
        <v>7.3110776000000002E-3</v>
      </c>
      <c r="E2620" t="b">
        <v>0</v>
      </c>
    </row>
    <row r="2621" spans="1:5" x14ac:dyDescent="0.25">
      <c r="A2621">
        <v>4348015</v>
      </c>
      <c r="B2621" s="1">
        <v>202288.13741829799</v>
      </c>
      <c r="C2621" s="1">
        <v>449550.11580871599</v>
      </c>
      <c r="D2621">
        <v>7.2830969999999997E-3</v>
      </c>
      <c r="E2621" t="b">
        <v>0</v>
      </c>
    </row>
    <row r="2622" spans="1:5" x14ac:dyDescent="0.25">
      <c r="A2622">
        <v>4348012</v>
      </c>
      <c r="B2622" s="1">
        <v>201729.77450283701</v>
      </c>
      <c r="C2622" s="1">
        <v>449550.11580871599</v>
      </c>
      <c r="D2622">
        <v>7.3684830000000003E-3</v>
      </c>
      <c r="E2622" t="b">
        <v>0</v>
      </c>
    </row>
    <row r="2623" spans="1:5" x14ac:dyDescent="0.25">
      <c r="A2623">
        <v>4348013</v>
      </c>
      <c r="B2623" s="1">
        <v>201915.89547465701</v>
      </c>
      <c r="C2623" s="1">
        <v>449550.11580871599</v>
      </c>
      <c r="D2623">
        <v>7.4036029999999999E-3</v>
      </c>
      <c r="E2623" t="b">
        <v>0</v>
      </c>
    </row>
    <row r="2624" spans="1:5" x14ac:dyDescent="0.25">
      <c r="A2624">
        <v>4192271</v>
      </c>
      <c r="B2624" s="1">
        <v>242118.02538786799</v>
      </c>
      <c r="C2624" s="1">
        <v>444069.80915641598</v>
      </c>
      <c r="D2624">
        <v>9.1616890000000006E-3</v>
      </c>
      <c r="E2624" t="b">
        <v>0</v>
      </c>
    </row>
    <row r="2625" spans="1:5" x14ac:dyDescent="0.25">
      <c r="A2625">
        <v>4192270</v>
      </c>
      <c r="B2625" s="1">
        <v>241931.90441604701</v>
      </c>
      <c r="C2625" s="1">
        <v>444069.80915641598</v>
      </c>
      <c r="D2625">
        <v>1.1258538E-2</v>
      </c>
      <c r="E2625" t="b">
        <v>0</v>
      </c>
    </row>
    <row r="2626" spans="1:5" x14ac:dyDescent="0.25">
      <c r="A2626">
        <v>4192269</v>
      </c>
      <c r="B2626" s="1">
        <v>241745.78344422701</v>
      </c>
      <c r="C2626" s="1">
        <v>444069.80915641598</v>
      </c>
      <c r="D2626">
        <v>1.2636953999999999E-2</v>
      </c>
      <c r="E2626" t="b">
        <v>0</v>
      </c>
    </row>
    <row r="2627" spans="1:5" x14ac:dyDescent="0.25">
      <c r="A2627">
        <v>4348016</v>
      </c>
      <c r="B2627" s="1">
        <v>202474.25839011799</v>
      </c>
      <c r="C2627" s="1">
        <v>449550.11580871599</v>
      </c>
      <c r="D2627">
        <v>5.1618686000000002E-3</v>
      </c>
      <c r="E2627" t="b">
        <v>0</v>
      </c>
    </row>
    <row r="2628" spans="1:5" x14ac:dyDescent="0.25">
      <c r="A2628">
        <v>4192268</v>
      </c>
      <c r="B2628" s="1">
        <v>241559.66247240599</v>
      </c>
      <c r="C2628" s="1">
        <v>444069.80915641598</v>
      </c>
      <c r="D2628">
        <v>1.2433946E-2</v>
      </c>
      <c r="E2628" t="b">
        <v>0</v>
      </c>
    </row>
    <row r="2629" spans="1:5" x14ac:dyDescent="0.25">
      <c r="A2629">
        <v>4462714</v>
      </c>
      <c r="B2629" s="1">
        <v>206661.98025607801</v>
      </c>
      <c r="C2629" s="1">
        <v>453579.75305305398</v>
      </c>
      <c r="D2629">
        <v>1.6487187E-3</v>
      </c>
      <c r="E2629" t="b">
        <v>0</v>
      </c>
    </row>
    <row r="2630" spans="1:5" x14ac:dyDescent="0.25">
      <c r="A2630">
        <v>4372482</v>
      </c>
      <c r="B2630" s="1">
        <v>202846.500333759</v>
      </c>
      <c r="C2630" s="1">
        <v>450409.77175417502</v>
      </c>
      <c r="D2630">
        <v>6.958395E-3</v>
      </c>
      <c r="E2630" t="b">
        <v>0</v>
      </c>
    </row>
    <row r="2631" spans="1:5" x14ac:dyDescent="0.25">
      <c r="A2631">
        <v>4372483</v>
      </c>
      <c r="B2631" s="1">
        <v>203032.621305579</v>
      </c>
      <c r="C2631" s="1">
        <v>450409.77175417502</v>
      </c>
      <c r="D2631">
        <v>7.0905409999999997E-3</v>
      </c>
      <c r="E2631" t="b">
        <v>0</v>
      </c>
    </row>
    <row r="2632" spans="1:5" x14ac:dyDescent="0.25">
      <c r="A2632">
        <v>4257793</v>
      </c>
      <c r="B2632" s="1">
        <v>200147.74624236301</v>
      </c>
      <c r="C2632" s="1">
        <v>446380.13450983702</v>
      </c>
      <c r="D2632">
        <v>1.4639270000000001E-3</v>
      </c>
      <c r="E2632" t="b">
        <v>0</v>
      </c>
    </row>
    <row r="2633" spans="1:5" x14ac:dyDescent="0.25">
      <c r="A2633">
        <v>4626436</v>
      </c>
      <c r="B2633" s="1">
        <v>228903.43638861799</v>
      </c>
      <c r="C2633" s="1">
        <v>459328.70218830998</v>
      </c>
      <c r="D2633">
        <v>7.0628213E-3</v>
      </c>
      <c r="E2633" t="b">
        <v>0</v>
      </c>
    </row>
    <row r="2634" spans="1:5" x14ac:dyDescent="0.25">
      <c r="A2634">
        <v>4372480</v>
      </c>
      <c r="B2634" s="1">
        <v>202474.25839011799</v>
      </c>
      <c r="C2634" s="1">
        <v>450409.77175417502</v>
      </c>
      <c r="D2634">
        <v>6.6669720000000002E-3</v>
      </c>
      <c r="E2634" t="b">
        <v>0</v>
      </c>
    </row>
    <row r="2635" spans="1:5" x14ac:dyDescent="0.25">
      <c r="A2635">
        <v>4626437</v>
      </c>
      <c r="B2635" s="1">
        <v>229089.55736043799</v>
      </c>
      <c r="C2635" s="1">
        <v>459328.70218830998</v>
      </c>
      <c r="D2635">
        <v>8.056279999999999E-3</v>
      </c>
      <c r="E2635" t="b">
        <v>0</v>
      </c>
    </row>
    <row r="2636" spans="1:5" x14ac:dyDescent="0.25">
      <c r="A2636">
        <v>4372481</v>
      </c>
      <c r="B2636" s="1">
        <v>202660.37936193901</v>
      </c>
      <c r="C2636" s="1">
        <v>450409.77175417502</v>
      </c>
      <c r="D2636">
        <v>6.4610529999999996E-3</v>
      </c>
      <c r="E2636" t="b">
        <v>0</v>
      </c>
    </row>
    <row r="2637" spans="1:5" x14ac:dyDescent="0.25">
      <c r="A2637">
        <v>4626435</v>
      </c>
      <c r="B2637" s="1">
        <v>228717.31541679701</v>
      </c>
      <c r="C2637" s="1">
        <v>459328.70218830998</v>
      </c>
      <c r="D2637">
        <v>4.9509080000000004E-3</v>
      </c>
      <c r="E2637" t="b">
        <v>0</v>
      </c>
    </row>
    <row r="2638" spans="1:5" x14ac:dyDescent="0.25">
      <c r="A2638">
        <v>4372484</v>
      </c>
      <c r="B2638" s="1">
        <v>203218.74227739999</v>
      </c>
      <c r="C2638" s="1">
        <v>450409.77175417502</v>
      </c>
      <c r="D2638">
        <v>3.7563102000000002E-3</v>
      </c>
      <c r="E2638" t="b">
        <v>0</v>
      </c>
    </row>
    <row r="2639" spans="1:5" x14ac:dyDescent="0.25">
      <c r="A2639">
        <v>4601871</v>
      </c>
      <c r="B2639" s="1">
        <v>210105.21823475501</v>
      </c>
      <c r="C2639" s="1">
        <v>458469.04624285101</v>
      </c>
      <c r="D2639">
        <v>1.8498534E-3</v>
      </c>
      <c r="E2639" t="b">
        <v>0</v>
      </c>
    </row>
    <row r="2640" spans="1:5" x14ac:dyDescent="0.25">
      <c r="A2640">
        <v>4003959</v>
      </c>
      <c r="B2640" s="1">
        <v>196425.326805955</v>
      </c>
      <c r="C2640" s="1">
        <v>437461.20407570101</v>
      </c>
      <c r="D2640">
        <v>1.3950205E-3</v>
      </c>
      <c r="E2640" t="b">
        <v>0</v>
      </c>
    </row>
    <row r="2641" spans="1:5" x14ac:dyDescent="0.25">
      <c r="A2641">
        <v>4003958</v>
      </c>
      <c r="B2641" s="1">
        <v>196239.20583413399</v>
      </c>
      <c r="C2641" s="1">
        <v>437461.20407570101</v>
      </c>
      <c r="D2641">
        <v>1.338182E-3</v>
      </c>
      <c r="E2641" t="b">
        <v>1</v>
      </c>
    </row>
    <row r="2642" spans="1:5" x14ac:dyDescent="0.25">
      <c r="A2642">
        <v>4257805</v>
      </c>
      <c r="B2642" s="1">
        <v>202381.19790420801</v>
      </c>
      <c r="C2642" s="1">
        <v>446380.13450983702</v>
      </c>
      <c r="D2642">
        <v>1.6714684999999999E-3</v>
      </c>
      <c r="E2642" t="b">
        <v>0</v>
      </c>
    </row>
    <row r="2643" spans="1:5" x14ac:dyDescent="0.25">
      <c r="A2643">
        <v>4626440</v>
      </c>
      <c r="B2643" s="1">
        <v>229647.92027589999</v>
      </c>
      <c r="C2643" s="1">
        <v>459328.70218830998</v>
      </c>
      <c r="D2643">
        <v>6.6485946000000001E-3</v>
      </c>
      <c r="E2643" t="b">
        <v>0</v>
      </c>
    </row>
    <row r="2644" spans="1:5" x14ac:dyDescent="0.25">
      <c r="A2644">
        <v>4601878</v>
      </c>
      <c r="B2644" s="1">
        <v>211408.06503749799</v>
      </c>
      <c r="C2644" s="1">
        <v>458469.04624285101</v>
      </c>
      <c r="D2644">
        <v>2.1026082000000002E-3</v>
      </c>
      <c r="E2644" t="b">
        <v>0</v>
      </c>
    </row>
    <row r="2645" spans="1:5" x14ac:dyDescent="0.25">
      <c r="A2645">
        <v>4601876</v>
      </c>
      <c r="B2645" s="1">
        <v>211035.82309385799</v>
      </c>
      <c r="C2645" s="1">
        <v>458469.04624285101</v>
      </c>
      <c r="D2645">
        <v>2.0882555E-3</v>
      </c>
      <c r="E2645" t="b">
        <v>0</v>
      </c>
    </row>
    <row r="2646" spans="1:5" x14ac:dyDescent="0.25">
      <c r="A2646">
        <v>4601877</v>
      </c>
      <c r="B2646" s="1">
        <v>211221.94406567799</v>
      </c>
      <c r="C2646" s="1">
        <v>458469.04624285101</v>
      </c>
      <c r="D2646">
        <v>2.0994367999999999E-3</v>
      </c>
      <c r="E2646" t="b">
        <v>0</v>
      </c>
    </row>
    <row r="2647" spans="1:5" x14ac:dyDescent="0.25">
      <c r="A2647">
        <v>4601874</v>
      </c>
      <c r="B2647" s="1">
        <v>210663.58115021701</v>
      </c>
      <c r="C2647" s="1">
        <v>458469.04624285101</v>
      </c>
      <c r="D2647">
        <v>2.0084999999999999E-3</v>
      </c>
      <c r="E2647" t="b">
        <v>0</v>
      </c>
    </row>
    <row r="2648" spans="1:5" x14ac:dyDescent="0.25">
      <c r="A2648">
        <v>4601875</v>
      </c>
      <c r="B2648" s="1">
        <v>210849.70212203701</v>
      </c>
      <c r="C2648" s="1">
        <v>458469.04624285101</v>
      </c>
      <c r="D2648">
        <v>1.9886787E-3</v>
      </c>
      <c r="E2648" t="b">
        <v>0</v>
      </c>
    </row>
    <row r="2649" spans="1:5" x14ac:dyDescent="0.25">
      <c r="A2649">
        <v>4601872</v>
      </c>
      <c r="B2649" s="1">
        <v>210291.339206576</v>
      </c>
      <c r="C2649" s="1">
        <v>458469.04624285101</v>
      </c>
      <c r="D2649">
        <v>1.7971754000000002E-3</v>
      </c>
      <c r="E2649" t="b">
        <v>0</v>
      </c>
    </row>
    <row r="2650" spans="1:5" x14ac:dyDescent="0.25">
      <c r="A2650">
        <v>4601873</v>
      </c>
      <c r="B2650" s="1">
        <v>210477.460178396</v>
      </c>
      <c r="C2650" s="1">
        <v>458469.04624285101</v>
      </c>
      <c r="D2650">
        <v>1.9224937E-3</v>
      </c>
      <c r="E2650" t="b">
        <v>0</v>
      </c>
    </row>
    <row r="2651" spans="1:5" x14ac:dyDescent="0.25">
      <c r="A2651">
        <v>4372509</v>
      </c>
      <c r="B2651" s="1">
        <v>207871.76657291001</v>
      </c>
      <c r="C2651" s="1">
        <v>450409.77175417502</v>
      </c>
      <c r="D2651">
        <v>2.5314274999999999E-3</v>
      </c>
      <c r="E2651" t="b">
        <v>0</v>
      </c>
    </row>
    <row r="2652" spans="1:5" x14ac:dyDescent="0.25">
      <c r="A2652">
        <v>3799128</v>
      </c>
      <c r="B2652" s="1">
        <v>206661.98025607801</v>
      </c>
      <c r="C2652" s="1">
        <v>430261.585532483</v>
      </c>
      <c r="D2652">
        <v>5.2349839999999998E-3</v>
      </c>
      <c r="E2652" t="b">
        <v>0</v>
      </c>
    </row>
    <row r="2653" spans="1:5" x14ac:dyDescent="0.25">
      <c r="A2653">
        <v>3799127</v>
      </c>
      <c r="B2653" s="1">
        <v>206475.85928425699</v>
      </c>
      <c r="C2653" s="1">
        <v>430261.585532483</v>
      </c>
      <c r="D2653">
        <v>5.1517816000000004E-3</v>
      </c>
      <c r="E2653" t="b">
        <v>0</v>
      </c>
    </row>
    <row r="2654" spans="1:5" x14ac:dyDescent="0.25">
      <c r="A2654">
        <v>3799109</v>
      </c>
      <c r="B2654" s="1">
        <v>203125.68179149</v>
      </c>
      <c r="C2654" s="1">
        <v>430261.585532483</v>
      </c>
      <c r="D2654">
        <v>3.4458466E-3</v>
      </c>
      <c r="E2654" t="b">
        <v>0</v>
      </c>
    </row>
    <row r="2655" spans="1:5" x14ac:dyDescent="0.25">
      <c r="A2655">
        <v>3799111</v>
      </c>
      <c r="B2655" s="1">
        <v>203497.92373513099</v>
      </c>
      <c r="C2655" s="1">
        <v>430261.585532483</v>
      </c>
      <c r="D2655">
        <v>2.8171556999999998E-3</v>
      </c>
      <c r="E2655" t="b">
        <v>0</v>
      </c>
    </row>
    <row r="2656" spans="1:5" x14ac:dyDescent="0.25">
      <c r="A2656">
        <v>3799110</v>
      </c>
      <c r="B2656" s="1">
        <v>203311.80276331</v>
      </c>
      <c r="C2656" s="1">
        <v>430261.585532483</v>
      </c>
      <c r="D2656">
        <v>4.6306824000000007E-3</v>
      </c>
      <c r="E2656" t="b">
        <v>0</v>
      </c>
    </row>
    <row r="2657" spans="1:5" x14ac:dyDescent="0.25">
      <c r="A2657">
        <v>3889336</v>
      </c>
      <c r="B2657" s="1">
        <v>206196.67782652701</v>
      </c>
      <c r="C2657" s="1">
        <v>433431.56683136302</v>
      </c>
      <c r="D2657">
        <v>4.4958689999999996E-3</v>
      </c>
      <c r="E2657" t="b">
        <v>0</v>
      </c>
    </row>
    <row r="2658" spans="1:5" x14ac:dyDescent="0.25">
      <c r="A2658">
        <v>3889335</v>
      </c>
      <c r="B2658" s="1">
        <v>206010.556854706</v>
      </c>
      <c r="C2658" s="1">
        <v>433431.56683136302</v>
      </c>
      <c r="D2658">
        <v>3.949012E-3</v>
      </c>
      <c r="E2658" t="b">
        <v>0</v>
      </c>
    </row>
    <row r="2659" spans="1:5" x14ac:dyDescent="0.25">
      <c r="A2659">
        <v>3889334</v>
      </c>
      <c r="B2659" s="1">
        <v>205824.435882886</v>
      </c>
      <c r="C2659" s="1">
        <v>433431.56683136302</v>
      </c>
      <c r="D2659">
        <v>3.5344166999999997E-3</v>
      </c>
      <c r="E2659" t="b">
        <v>0</v>
      </c>
    </row>
    <row r="2660" spans="1:5" x14ac:dyDescent="0.25">
      <c r="A2660">
        <v>3889333</v>
      </c>
      <c r="B2660" s="1">
        <v>205638.31491106501</v>
      </c>
      <c r="C2660" s="1">
        <v>433431.56683136302</v>
      </c>
      <c r="D2660">
        <v>4.5439143000000001E-3</v>
      </c>
      <c r="E2660" t="b">
        <v>0</v>
      </c>
    </row>
    <row r="2661" spans="1:5" x14ac:dyDescent="0.25">
      <c r="A2661">
        <v>4438227</v>
      </c>
      <c r="B2661" s="1">
        <v>202381.19790420801</v>
      </c>
      <c r="C2661" s="1">
        <v>452720.09710759501</v>
      </c>
      <c r="D2661">
        <v>2.0592855999999999E-3</v>
      </c>
      <c r="E2661" t="b">
        <v>1</v>
      </c>
    </row>
    <row r="2662" spans="1:5" x14ac:dyDescent="0.25">
      <c r="A2662">
        <v>4323537</v>
      </c>
      <c r="B2662" s="1">
        <v>199682.44381281201</v>
      </c>
      <c r="C2662" s="1">
        <v>448690.45986325701</v>
      </c>
      <c r="D2662">
        <v>6.3192793999999998E-3</v>
      </c>
      <c r="E2662" t="b">
        <v>0</v>
      </c>
    </row>
    <row r="2663" spans="1:5" x14ac:dyDescent="0.25">
      <c r="A2663">
        <v>4323536</v>
      </c>
      <c r="B2663" s="1">
        <v>199496.32284099099</v>
      </c>
      <c r="C2663" s="1">
        <v>448690.45986325701</v>
      </c>
      <c r="D2663">
        <v>2.3219525000000001E-3</v>
      </c>
      <c r="E2663" t="b">
        <v>1</v>
      </c>
    </row>
    <row r="2664" spans="1:5" x14ac:dyDescent="0.25">
      <c r="A2664">
        <v>4323539</v>
      </c>
      <c r="B2664" s="1">
        <v>200054.68575645299</v>
      </c>
      <c r="C2664" s="1">
        <v>448690.45986325701</v>
      </c>
      <c r="D2664">
        <v>6.4355055999999996E-3</v>
      </c>
      <c r="E2664" t="b">
        <v>0</v>
      </c>
    </row>
    <row r="2665" spans="1:5" x14ac:dyDescent="0.25">
      <c r="A2665">
        <v>4323538</v>
      </c>
      <c r="B2665" s="1">
        <v>199868.56478463201</v>
      </c>
      <c r="C2665" s="1">
        <v>448690.45986325701</v>
      </c>
      <c r="D2665">
        <v>6.5559360000000001E-3</v>
      </c>
      <c r="E2665" t="b">
        <v>0</v>
      </c>
    </row>
    <row r="2666" spans="1:5" x14ac:dyDescent="0.25">
      <c r="A2666">
        <v>4438231</v>
      </c>
      <c r="B2666" s="1">
        <v>203125.68179149</v>
      </c>
      <c r="C2666" s="1">
        <v>452720.09710759501</v>
      </c>
      <c r="D2666">
        <v>4.4717604000000001E-3</v>
      </c>
      <c r="E2666" t="b">
        <v>0</v>
      </c>
    </row>
    <row r="2667" spans="1:5" x14ac:dyDescent="0.25">
      <c r="A2667">
        <v>4323541</v>
      </c>
      <c r="B2667" s="1">
        <v>200426.92770009401</v>
      </c>
      <c r="C2667" s="1">
        <v>448690.45986325701</v>
      </c>
      <c r="D2667">
        <v>6.6112686000000002E-3</v>
      </c>
      <c r="E2667" t="b">
        <v>0</v>
      </c>
    </row>
    <row r="2668" spans="1:5" x14ac:dyDescent="0.25">
      <c r="A2668">
        <v>4438230</v>
      </c>
      <c r="B2668" s="1">
        <v>202939.56081966899</v>
      </c>
      <c r="C2668" s="1">
        <v>452720.09710759501</v>
      </c>
      <c r="D2668">
        <v>6.7181870000000005E-3</v>
      </c>
      <c r="E2668" t="b">
        <v>0</v>
      </c>
    </row>
    <row r="2669" spans="1:5" x14ac:dyDescent="0.25">
      <c r="A2669">
        <v>4323540</v>
      </c>
      <c r="B2669" s="1">
        <v>200240.80672827299</v>
      </c>
      <c r="C2669" s="1">
        <v>448690.45986325701</v>
      </c>
      <c r="D2669">
        <v>6.5179619999999995E-3</v>
      </c>
      <c r="E2669" t="b">
        <v>0</v>
      </c>
    </row>
    <row r="2670" spans="1:5" x14ac:dyDescent="0.25">
      <c r="A2670">
        <v>4438229</v>
      </c>
      <c r="B2670" s="1">
        <v>202753.43984784899</v>
      </c>
      <c r="C2670" s="1">
        <v>452720.09710759501</v>
      </c>
      <c r="D2670">
        <v>5.7644617E-3</v>
      </c>
      <c r="E2670" t="b">
        <v>0</v>
      </c>
    </row>
    <row r="2671" spans="1:5" x14ac:dyDescent="0.25">
      <c r="A2671">
        <v>4323543</v>
      </c>
      <c r="B2671" s="1">
        <v>200799.169643734</v>
      </c>
      <c r="C2671" s="1">
        <v>448690.45986325701</v>
      </c>
      <c r="D2671">
        <v>6.4210420000000001E-3</v>
      </c>
      <c r="E2671" t="b">
        <v>0</v>
      </c>
    </row>
    <row r="2672" spans="1:5" x14ac:dyDescent="0.25">
      <c r="A2672">
        <v>4438228</v>
      </c>
      <c r="B2672" s="1">
        <v>202567.318876028</v>
      </c>
      <c r="C2672" s="1">
        <v>452720.09710759501</v>
      </c>
      <c r="D2672">
        <v>6.1534320000000003E-3</v>
      </c>
      <c r="E2672" t="b">
        <v>0</v>
      </c>
    </row>
    <row r="2673" spans="1:5" x14ac:dyDescent="0.25">
      <c r="A2673">
        <v>4323542</v>
      </c>
      <c r="B2673" s="1">
        <v>200613.048671914</v>
      </c>
      <c r="C2673" s="1">
        <v>448690.45986325701</v>
      </c>
      <c r="D2673">
        <v>6.8283676999999999E-3</v>
      </c>
      <c r="E2673" t="b">
        <v>0</v>
      </c>
    </row>
    <row r="2674" spans="1:5" x14ac:dyDescent="0.25">
      <c r="A2674">
        <v>4323545</v>
      </c>
      <c r="B2674" s="1">
        <v>201171.41158737501</v>
      </c>
      <c r="C2674" s="1">
        <v>448690.45986325701</v>
      </c>
      <c r="D2674">
        <v>4.5749509999999998E-3</v>
      </c>
      <c r="E2674" t="b">
        <v>0</v>
      </c>
    </row>
    <row r="2675" spans="1:5" x14ac:dyDescent="0.25">
      <c r="A2675">
        <v>4323544</v>
      </c>
      <c r="B2675" s="1">
        <v>200985.29061555499</v>
      </c>
      <c r="C2675" s="1">
        <v>448690.45986325701</v>
      </c>
      <c r="D2675">
        <v>4.8329056000000004E-3</v>
      </c>
      <c r="E2675" t="b">
        <v>0</v>
      </c>
    </row>
    <row r="2676" spans="1:5" x14ac:dyDescent="0.25">
      <c r="A2676">
        <v>4323547</v>
      </c>
      <c r="B2676" s="1">
        <v>201543.653531016</v>
      </c>
      <c r="C2676" s="1">
        <v>448690.45986325701</v>
      </c>
      <c r="D2676">
        <v>3.7417733E-3</v>
      </c>
      <c r="E2676" t="b">
        <v>0</v>
      </c>
    </row>
    <row r="2677" spans="1:5" x14ac:dyDescent="0.25">
      <c r="A2677">
        <v>4323546</v>
      </c>
      <c r="B2677" s="1">
        <v>201357.532559196</v>
      </c>
      <c r="C2677" s="1">
        <v>448690.45986325701</v>
      </c>
      <c r="D2677">
        <v>3.6045927E-3</v>
      </c>
      <c r="E2677" t="b">
        <v>0</v>
      </c>
    </row>
    <row r="2678" spans="1:5" x14ac:dyDescent="0.25">
      <c r="A2678">
        <v>3889299</v>
      </c>
      <c r="B2678" s="1">
        <v>199310.201869171</v>
      </c>
      <c r="C2678" s="1">
        <v>433431.56683136302</v>
      </c>
      <c r="D2678">
        <v>2.2563154000000002E-3</v>
      </c>
      <c r="E2678" t="b">
        <v>0</v>
      </c>
    </row>
    <row r="2679" spans="1:5" x14ac:dyDescent="0.25">
      <c r="A2679">
        <v>4323561</v>
      </c>
      <c r="B2679" s="1">
        <v>204149.34713650201</v>
      </c>
      <c r="C2679" s="1">
        <v>448690.45986325701</v>
      </c>
      <c r="D2679">
        <v>2.1064040000000001E-3</v>
      </c>
      <c r="E2679" t="b">
        <v>0</v>
      </c>
    </row>
    <row r="2680" spans="1:5" x14ac:dyDescent="0.25">
      <c r="A2680">
        <v>4323565</v>
      </c>
      <c r="B2680" s="1">
        <v>204893.83102378401</v>
      </c>
      <c r="C2680" s="1">
        <v>448690.45986325701</v>
      </c>
      <c r="D2680">
        <v>1.9440321000000001E-3</v>
      </c>
      <c r="E2680" t="b">
        <v>0</v>
      </c>
    </row>
    <row r="2681" spans="1:5" x14ac:dyDescent="0.25">
      <c r="A2681">
        <v>3889301</v>
      </c>
      <c r="B2681" s="1">
        <v>199682.44381281201</v>
      </c>
      <c r="C2681" s="1">
        <v>433431.56683136302</v>
      </c>
      <c r="D2681">
        <v>2.6341089999999999E-3</v>
      </c>
      <c r="E2681" t="b">
        <v>0</v>
      </c>
    </row>
    <row r="2682" spans="1:5" x14ac:dyDescent="0.25">
      <c r="A2682">
        <v>3889300</v>
      </c>
      <c r="B2682" s="1">
        <v>199496.32284099099</v>
      </c>
      <c r="C2682" s="1">
        <v>433431.56683136302</v>
      </c>
      <c r="D2682">
        <v>2.6471804E-3</v>
      </c>
      <c r="E2682" t="b">
        <v>0</v>
      </c>
    </row>
    <row r="2683" spans="1:5" x14ac:dyDescent="0.25">
      <c r="A2683">
        <v>4552949</v>
      </c>
      <c r="B2683" s="1">
        <v>211221.94406567799</v>
      </c>
      <c r="C2683" s="1">
        <v>456749.73435193399</v>
      </c>
      <c r="D2683">
        <v>2.3494012000000002E-3</v>
      </c>
      <c r="E2683" t="b">
        <v>0</v>
      </c>
    </row>
    <row r="2684" spans="1:5" x14ac:dyDescent="0.25">
      <c r="A2684">
        <v>4552948</v>
      </c>
      <c r="B2684" s="1">
        <v>211035.82309385799</v>
      </c>
      <c r="C2684" s="1">
        <v>456749.73435193399</v>
      </c>
      <c r="D2684">
        <v>2.3643988E-3</v>
      </c>
      <c r="E2684" t="b">
        <v>0</v>
      </c>
    </row>
    <row r="2685" spans="1:5" x14ac:dyDescent="0.25">
      <c r="A2685">
        <v>4552951</v>
      </c>
      <c r="B2685" s="1">
        <v>211594.186009319</v>
      </c>
      <c r="C2685" s="1">
        <v>456749.73435193399</v>
      </c>
      <c r="D2685">
        <v>2.5304579999999998E-3</v>
      </c>
      <c r="E2685" t="b">
        <v>0</v>
      </c>
    </row>
    <row r="2686" spans="1:5" x14ac:dyDescent="0.25">
      <c r="A2686">
        <v>4552950</v>
      </c>
      <c r="B2686" s="1">
        <v>211408.06503749799</v>
      </c>
      <c r="C2686" s="1">
        <v>456749.73435193399</v>
      </c>
      <c r="D2686">
        <v>2.6446298000000002E-3</v>
      </c>
      <c r="E2686" t="b">
        <v>0</v>
      </c>
    </row>
    <row r="2687" spans="1:5" x14ac:dyDescent="0.25">
      <c r="A2687">
        <v>4323575</v>
      </c>
      <c r="B2687" s="1">
        <v>206755.04074198799</v>
      </c>
      <c r="C2687" s="1">
        <v>448690.45986325701</v>
      </c>
      <c r="D2687">
        <v>2.1616756999999999E-3</v>
      </c>
      <c r="E2687" t="b">
        <v>0</v>
      </c>
    </row>
    <row r="2688" spans="1:5" x14ac:dyDescent="0.25">
      <c r="A2688">
        <v>4552952</v>
      </c>
      <c r="B2688" s="1">
        <v>211780.306981139</v>
      </c>
      <c r="C2688" s="1">
        <v>456749.73435193399</v>
      </c>
      <c r="D2688">
        <v>2.345317E-3</v>
      </c>
      <c r="E2688" t="b">
        <v>0</v>
      </c>
    </row>
    <row r="2689" spans="1:5" x14ac:dyDescent="0.25">
      <c r="A2689">
        <v>3864826</v>
      </c>
      <c r="B2689" s="1">
        <v>197635.11312278701</v>
      </c>
      <c r="C2689" s="1">
        <v>432571.91088590398</v>
      </c>
      <c r="D2689">
        <v>2.4988272E-3</v>
      </c>
      <c r="E2689" t="b">
        <v>0</v>
      </c>
    </row>
    <row r="2690" spans="1:5" x14ac:dyDescent="0.25">
      <c r="A2690">
        <v>3864827</v>
      </c>
      <c r="B2690" s="1">
        <v>197821.23409460799</v>
      </c>
      <c r="C2690" s="1">
        <v>432571.91088590398</v>
      </c>
      <c r="D2690">
        <v>3.0608270999999999E-3</v>
      </c>
      <c r="E2690" t="b">
        <v>0</v>
      </c>
    </row>
    <row r="2691" spans="1:5" x14ac:dyDescent="0.25">
      <c r="A2691">
        <v>4577415</v>
      </c>
      <c r="B2691" s="1">
        <v>211594.186009319</v>
      </c>
      <c r="C2691" s="1">
        <v>457609.39029739302</v>
      </c>
      <c r="D2691">
        <v>2.0793447000000001E-3</v>
      </c>
      <c r="E2691" t="b">
        <v>0</v>
      </c>
    </row>
    <row r="2692" spans="1:5" x14ac:dyDescent="0.25">
      <c r="A2692">
        <v>4348032</v>
      </c>
      <c r="B2692" s="1">
        <v>205452.19393924499</v>
      </c>
      <c r="C2692" s="1">
        <v>449550.11580871599</v>
      </c>
      <c r="D2692">
        <v>1.7561933E-3</v>
      </c>
      <c r="E2692" t="b">
        <v>0</v>
      </c>
    </row>
    <row r="2693" spans="1:5" x14ac:dyDescent="0.25">
      <c r="A2693">
        <v>4577414</v>
      </c>
      <c r="B2693" s="1">
        <v>211408.06503749799</v>
      </c>
      <c r="C2693" s="1">
        <v>457609.39029739302</v>
      </c>
      <c r="D2693">
        <v>2.0330587000000002E-3</v>
      </c>
      <c r="E2693" t="b">
        <v>0</v>
      </c>
    </row>
    <row r="2694" spans="1:5" x14ac:dyDescent="0.25">
      <c r="A2694">
        <v>4348033</v>
      </c>
      <c r="B2694" s="1">
        <v>205638.31491106501</v>
      </c>
      <c r="C2694" s="1">
        <v>449550.11580871599</v>
      </c>
      <c r="D2694">
        <v>2.3516662999999998E-3</v>
      </c>
      <c r="E2694" t="b">
        <v>0</v>
      </c>
    </row>
    <row r="2695" spans="1:5" x14ac:dyDescent="0.25">
      <c r="A2695">
        <v>3864828</v>
      </c>
      <c r="B2695" s="1">
        <v>198007.35506642799</v>
      </c>
      <c r="C2695" s="1">
        <v>432571.91088590398</v>
      </c>
      <c r="D2695">
        <v>2.851588E-3</v>
      </c>
      <c r="E2695" t="b">
        <v>0</v>
      </c>
    </row>
    <row r="2696" spans="1:5" x14ac:dyDescent="0.25">
      <c r="A2696">
        <v>3864829</v>
      </c>
      <c r="B2696" s="1">
        <v>198193.47603824901</v>
      </c>
      <c r="C2696" s="1">
        <v>432571.91088590398</v>
      </c>
      <c r="D2696">
        <v>2.1299263E-3</v>
      </c>
      <c r="E2696" t="b">
        <v>0</v>
      </c>
    </row>
    <row r="2697" spans="1:5" x14ac:dyDescent="0.25">
      <c r="A2697">
        <v>3979508</v>
      </c>
      <c r="B2697" s="1">
        <v>198844.89943962</v>
      </c>
      <c r="C2697" s="1">
        <v>436601.54813024198</v>
      </c>
      <c r="D2697">
        <v>1.7455336000000001E-3</v>
      </c>
      <c r="E2697" t="b">
        <v>0</v>
      </c>
    </row>
    <row r="2698" spans="1:5" x14ac:dyDescent="0.25">
      <c r="A2698">
        <v>4233352</v>
      </c>
      <c r="B2698" s="1">
        <v>204428.52859423301</v>
      </c>
      <c r="C2698" s="1">
        <v>445520.47856437799</v>
      </c>
      <c r="D2698">
        <v>2.1485174000000001E-3</v>
      </c>
      <c r="E2698" t="b">
        <v>0</v>
      </c>
    </row>
    <row r="2699" spans="1:5" x14ac:dyDescent="0.25">
      <c r="A2699">
        <v>3979510</v>
      </c>
      <c r="B2699" s="1">
        <v>199217.14138326101</v>
      </c>
      <c r="C2699" s="1">
        <v>436601.54813024198</v>
      </c>
      <c r="D2699">
        <v>1.9261359000000001E-3</v>
      </c>
      <c r="E2699" t="b">
        <v>0</v>
      </c>
    </row>
    <row r="2700" spans="1:5" x14ac:dyDescent="0.25">
      <c r="A2700">
        <v>3979511</v>
      </c>
      <c r="B2700" s="1">
        <v>199403.26235508101</v>
      </c>
      <c r="C2700" s="1">
        <v>436601.54813024198</v>
      </c>
      <c r="D2700">
        <v>2.1169949E-3</v>
      </c>
      <c r="E2700" t="b">
        <v>0</v>
      </c>
    </row>
    <row r="2701" spans="1:5" x14ac:dyDescent="0.25">
      <c r="A2701">
        <v>4577417</v>
      </c>
      <c r="B2701" s="1">
        <v>211966.42795295999</v>
      </c>
      <c r="C2701" s="1">
        <v>457609.39029739302</v>
      </c>
      <c r="D2701">
        <v>2.3528413000000001E-3</v>
      </c>
      <c r="E2701" t="b">
        <v>0</v>
      </c>
    </row>
    <row r="2702" spans="1:5" x14ac:dyDescent="0.25">
      <c r="A2702">
        <v>3979504</v>
      </c>
      <c r="B2702" s="1">
        <v>198100.415552338</v>
      </c>
      <c r="C2702" s="1">
        <v>436601.54813024198</v>
      </c>
      <c r="D2702">
        <v>1.6966492E-3</v>
      </c>
      <c r="E2702" t="b">
        <v>0</v>
      </c>
    </row>
    <row r="2703" spans="1:5" x14ac:dyDescent="0.25">
      <c r="A2703">
        <v>4577416</v>
      </c>
      <c r="B2703" s="1">
        <v>211780.306981139</v>
      </c>
      <c r="C2703" s="1">
        <v>457609.39029739302</v>
      </c>
      <c r="D2703">
        <v>2.2675809999999999E-3</v>
      </c>
      <c r="E2703" t="b">
        <v>0</v>
      </c>
    </row>
    <row r="2704" spans="1:5" x14ac:dyDescent="0.25">
      <c r="A2704">
        <v>3979505</v>
      </c>
      <c r="B2704" s="1">
        <v>198286.53652415899</v>
      </c>
      <c r="C2704" s="1">
        <v>436601.54813024198</v>
      </c>
      <c r="D2704">
        <v>1.8010261000000001E-3</v>
      </c>
      <c r="E2704" t="b">
        <v>0</v>
      </c>
    </row>
    <row r="2705" spans="1:5" x14ac:dyDescent="0.25">
      <c r="A2705">
        <v>3979506</v>
      </c>
      <c r="B2705" s="1">
        <v>198472.65749597899</v>
      </c>
      <c r="C2705" s="1">
        <v>436601.54813024198</v>
      </c>
      <c r="D2705">
        <v>1.5660137999999998E-3</v>
      </c>
      <c r="E2705" t="b">
        <v>0</v>
      </c>
    </row>
    <row r="2706" spans="1:5" x14ac:dyDescent="0.25">
      <c r="A2706">
        <v>3979507</v>
      </c>
      <c r="B2706" s="1">
        <v>198658.7784678</v>
      </c>
      <c r="C2706" s="1">
        <v>436601.54813024198</v>
      </c>
      <c r="D2706">
        <v>1.5172050000000002E-3</v>
      </c>
      <c r="E2706" t="b">
        <v>0</v>
      </c>
    </row>
    <row r="2707" spans="1:5" x14ac:dyDescent="0.25">
      <c r="A2707">
        <v>3979500</v>
      </c>
      <c r="B2707" s="1">
        <v>197355.931665057</v>
      </c>
      <c r="C2707" s="1">
        <v>436601.54813024198</v>
      </c>
      <c r="D2707">
        <v>1.5534756999999999E-3</v>
      </c>
      <c r="E2707" t="b">
        <v>0</v>
      </c>
    </row>
    <row r="2708" spans="1:5" x14ac:dyDescent="0.25">
      <c r="A2708">
        <v>3979501</v>
      </c>
      <c r="B2708" s="1">
        <v>197542.05263687699</v>
      </c>
      <c r="C2708" s="1">
        <v>436601.54813024198</v>
      </c>
      <c r="D2708">
        <v>1.6773395000000001E-3</v>
      </c>
      <c r="E2708" t="b">
        <v>0</v>
      </c>
    </row>
    <row r="2709" spans="1:5" x14ac:dyDescent="0.25">
      <c r="A2709">
        <v>3979502</v>
      </c>
      <c r="B2709" s="1">
        <v>197728.17360869699</v>
      </c>
      <c r="C2709" s="1">
        <v>436601.54813024198</v>
      </c>
      <c r="D2709">
        <v>1.7167045000000001E-3</v>
      </c>
      <c r="E2709" t="b">
        <v>0</v>
      </c>
    </row>
    <row r="2710" spans="1:5" x14ac:dyDescent="0.25">
      <c r="A2710">
        <v>3979503</v>
      </c>
      <c r="B2710" s="1">
        <v>197914.29458051801</v>
      </c>
      <c r="C2710" s="1">
        <v>436601.54813024198</v>
      </c>
      <c r="D2710">
        <v>1.6843322999999999E-3</v>
      </c>
      <c r="E2710" t="b">
        <v>0</v>
      </c>
    </row>
    <row r="2711" spans="1:5" x14ac:dyDescent="0.25">
      <c r="A2711">
        <v>3979496</v>
      </c>
      <c r="B2711" s="1">
        <v>196611.447777775</v>
      </c>
      <c r="C2711" s="1">
        <v>436601.54813024198</v>
      </c>
      <c r="D2711">
        <v>1.6955173E-3</v>
      </c>
      <c r="E2711" t="b">
        <v>0</v>
      </c>
    </row>
    <row r="2712" spans="1:5" x14ac:dyDescent="0.25">
      <c r="A2712">
        <v>3979497</v>
      </c>
      <c r="B2712" s="1">
        <v>196797.568749595</v>
      </c>
      <c r="C2712" s="1">
        <v>436601.54813024198</v>
      </c>
      <c r="D2712">
        <v>1.9810679000000003E-3</v>
      </c>
      <c r="E2712" t="b">
        <v>0</v>
      </c>
    </row>
    <row r="2713" spans="1:5" x14ac:dyDescent="0.25">
      <c r="A2713">
        <v>3979498</v>
      </c>
      <c r="B2713" s="1">
        <v>196983.68972141601</v>
      </c>
      <c r="C2713" s="1">
        <v>436601.54813024198</v>
      </c>
      <c r="D2713">
        <v>2.1074750000000001E-3</v>
      </c>
      <c r="E2713" t="b">
        <v>0</v>
      </c>
    </row>
    <row r="2714" spans="1:5" x14ac:dyDescent="0.25">
      <c r="A2714">
        <v>3979499</v>
      </c>
      <c r="B2714" s="1">
        <v>197169.81069323601</v>
      </c>
      <c r="C2714" s="1">
        <v>436601.54813024198</v>
      </c>
      <c r="D2714">
        <v>2.3361476E-3</v>
      </c>
      <c r="E2714" t="b">
        <v>0</v>
      </c>
    </row>
    <row r="2715" spans="1:5" x14ac:dyDescent="0.25">
      <c r="A2715">
        <v>3979495</v>
      </c>
      <c r="B2715" s="1">
        <v>196425.326805955</v>
      </c>
      <c r="C2715" s="1">
        <v>436601.54813024198</v>
      </c>
      <c r="D2715">
        <v>1.9930403999999999E-3</v>
      </c>
      <c r="E2715" t="b">
        <v>0</v>
      </c>
    </row>
    <row r="2716" spans="1:5" x14ac:dyDescent="0.25">
      <c r="A2716">
        <v>4413763</v>
      </c>
      <c r="B2716" s="1">
        <v>202381.19790420801</v>
      </c>
      <c r="C2716" s="1">
        <v>451860.44116213702</v>
      </c>
      <c r="D2716">
        <v>6.0806669999999997E-3</v>
      </c>
      <c r="E2716" t="b">
        <v>0</v>
      </c>
    </row>
    <row r="2717" spans="1:5" x14ac:dyDescent="0.25">
      <c r="A2717">
        <v>4299073</v>
      </c>
      <c r="B2717" s="1">
        <v>199682.44381281201</v>
      </c>
      <c r="C2717" s="1">
        <v>447830.80391779798</v>
      </c>
      <c r="D2717">
        <v>3.9635136000000003E-3</v>
      </c>
      <c r="E2717" t="b">
        <v>0</v>
      </c>
    </row>
    <row r="2718" spans="1:5" x14ac:dyDescent="0.25">
      <c r="A2718">
        <v>4413762</v>
      </c>
      <c r="B2718" s="1">
        <v>202195.07693238801</v>
      </c>
      <c r="C2718" s="1">
        <v>451860.44116213702</v>
      </c>
      <c r="D2718">
        <v>6.4248650000000001E-3</v>
      </c>
      <c r="E2718" t="b">
        <v>0</v>
      </c>
    </row>
    <row r="2719" spans="1:5" x14ac:dyDescent="0.25">
      <c r="A2719">
        <v>4299072</v>
      </c>
      <c r="B2719" s="1">
        <v>199496.32284099099</v>
      </c>
      <c r="C2719" s="1">
        <v>447830.80391779798</v>
      </c>
      <c r="D2719">
        <v>4.1183154999999997E-3</v>
      </c>
      <c r="E2719" t="b">
        <v>0</v>
      </c>
    </row>
    <row r="2720" spans="1:5" x14ac:dyDescent="0.25">
      <c r="A2720">
        <v>4413761</v>
      </c>
      <c r="B2720" s="1">
        <v>202008.95596056699</v>
      </c>
      <c r="C2720" s="1">
        <v>451860.44116213702</v>
      </c>
      <c r="D2720">
        <v>6.4316719999999994E-3</v>
      </c>
      <c r="E2720" t="b">
        <v>0</v>
      </c>
    </row>
    <row r="2721" spans="1:5" x14ac:dyDescent="0.25">
      <c r="A2721">
        <v>4299075</v>
      </c>
      <c r="B2721" s="1">
        <v>200054.68575645299</v>
      </c>
      <c r="C2721" s="1">
        <v>447830.80391779798</v>
      </c>
      <c r="D2721">
        <v>3.9275617999999998E-3</v>
      </c>
      <c r="E2721" t="b">
        <v>0</v>
      </c>
    </row>
    <row r="2722" spans="1:5" x14ac:dyDescent="0.25">
      <c r="A2722">
        <v>4413760</v>
      </c>
      <c r="B2722" s="1">
        <v>201822.834988747</v>
      </c>
      <c r="C2722" s="1">
        <v>451860.44116213702</v>
      </c>
      <c r="D2722">
        <v>6.6516787000000001E-3</v>
      </c>
      <c r="E2722" t="b">
        <v>0</v>
      </c>
    </row>
    <row r="2723" spans="1:5" x14ac:dyDescent="0.25">
      <c r="A2723">
        <v>4299074</v>
      </c>
      <c r="B2723" s="1">
        <v>199868.56478463201</v>
      </c>
      <c r="C2723" s="1">
        <v>447830.80391779798</v>
      </c>
      <c r="D2723">
        <v>4.1791116000000003E-3</v>
      </c>
      <c r="E2723" t="b">
        <v>0</v>
      </c>
    </row>
    <row r="2724" spans="1:5" x14ac:dyDescent="0.25">
      <c r="A2724">
        <v>4299077</v>
      </c>
      <c r="B2724" s="1">
        <v>200426.92770009401</v>
      </c>
      <c r="C2724" s="1">
        <v>447830.80391779798</v>
      </c>
      <c r="D2724">
        <v>2.8796099999999999E-3</v>
      </c>
      <c r="E2724" t="b">
        <v>0</v>
      </c>
    </row>
    <row r="2725" spans="1:5" x14ac:dyDescent="0.25">
      <c r="A2725">
        <v>4299076</v>
      </c>
      <c r="B2725" s="1">
        <v>200240.80672827299</v>
      </c>
      <c r="C2725" s="1">
        <v>447830.80391779798</v>
      </c>
      <c r="D2725">
        <v>2.9715556000000001E-3</v>
      </c>
      <c r="E2725" t="b">
        <v>0</v>
      </c>
    </row>
    <row r="2726" spans="1:5" x14ac:dyDescent="0.25">
      <c r="A2726">
        <v>4299079</v>
      </c>
      <c r="B2726" s="1">
        <v>200799.169643734</v>
      </c>
      <c r="C2726" s="1">
        <v>447830.80391779798</v>
      </c>
      <c r="D2726">
        <v>2.127023E-3</v>
      </c>
      <c r="E2726" t="b">
        <v>0</v>
      </c>
    </row>
    <row r="2727" spans="1:5" x14ac:dyDescent="0.25">
      <c r="A2727">
        <v>4299078</v>
      </c>
      <c r="B2727" s="1">
        <v>200613.048671914</v>
      </c>
      <c r="C2727" s="1">
        <v>447830.80391779798</v>
      </c>
      <c r="D2727">
        <v>2.1944720000000003E-3</v>
      </c>
      <c r="E2727" t="b">
        <v>0</v>
      </c>
    </row>
    <row r="2728" spans="1:5" x14ac:dyDescent="0.25">
      <c r="A2728">
        <v>4233550</v>
      </c>
      <c r="B2728" s="1">
        <v>241280.48101467601</v>
      </c>
      <c r="C2728" s="1">
        <v>445520.47856437799</v>
      </c>
      <c r="D2728">
        <v>7.6741244000000002E-3</v>
      </c>
      <c r="E2728" t="b">
        <v>0</v>
      </c>
    </row>
    <row r="2729" spans="1:5" x14ac:dyDescent="0.25">
      <c r="A2729">
        <v>4233551</v>
      </c>
      <c r="B2729" s="1">
        <v>241466.60198649601</v>
      </c>
      <c r="C2729" s="1">
        <v>445520.47856437799</v>
      </c>
      <c r="D2729">
        <v>7.7829014999999998E-3</v>
      </c>
      <c r="E2729" t="b">
        <v>0</v>
      </c>
    </row>
    <row r="2730" spans="1:5" x14ac:dyDescent="0.25">
      <c r="A2730">
        <v>3864874</v>
      </c>
      <c r="B2730" s="1">
        <v>206568.91977016701</v>
      </c>
      <c r="C2730" s="1">
        <v>432571.91088590398</v>
      </c>
      <c r="D2730">
        <v>3.9663052999999995E-3</v>
      </c>
      <c r="E2730" t="b">
        <v>0</v>
      </c>
    </row>
    <row r="2731" spans="1:5" x14ac:dyDescent="0.25">
      <c r="A2731">
        <v>4233553</v>
      </c>
      <c r="B2731" s="1">
        <v>241838.84393013699</v>
      </c>
      <c r="C2731" s="1">
        <v>445520.47856437799</v>
      </c>
      <c r="D2731">
        <v>1.1032245E-2</v>
      </c>
      <c r="E2731" t="b">
        <v>0</v>
      </c>
    </row>
    <row r="2732" spans="1:5" x14ac:dyDescent="0.25">
      <c r="A2732">
        <v>3864875</v>
      </c>
      <c r="B2732" s="1">
        <v>206755.04074198799</v>
      </c>
      <c r="C2732" s="1">
        <v>432571.91088590398</v>
      </c>
      <c r="D2732">
        <v>5.4695923999999998E-3</v>
      </c>
      <c r="E2732" t="b">
        <v>0</v>
      </c>
    </row>
    <row r="2733" spans="1:5" x14ac:dyDescent="0.25">
      <c r="A2733">
        <v>4233554</v>
      </c>
      <c r="B2733" s="1">
        <v>242024.96490195699</v>
      </c>
      <c r="C2733" s="1">
        <v>445520.47856437799</v>
      </c>
      <c r="D2733">
        <v>1.2490296000000001E-2</v>
      </c>
      <c r="E2733" t="b">
        <v>0</v>
      </c>
    </row>
    <row r="2734" spans="1:5" x14ac:dyDescent="0.25">
      <c r="A2734">
        <v>4233555</v>
      </c>
      <c r="B2734" s="1">
        <v>242211.08587377801</v>
      </c>
      <c r="C2734" s="1">
        <v>445520.47856437799</v>
      </c>
      <c r="D2734">
        <v>1.3222906E-2</v>
      </c>
      <c r="E2734" t="b">
        <v>0</v>
      </c>
    </row>
    <row r="2735" spans="1:5" x14ac:dyDescent="0.25">
      <c r="A2735">
        <v>3864873</v>
      </c>
      <c r="B2735" s="1">
        <v>206382.79879834701</v>
      </c>
      <c r="C2735" s="1">
        <v>432571.91088590398</v>
      </c>
      <c r="D2735">
        <v>5.3760003000000002E-3</v>
      </c>
      <c r="E2735" t="b">
        <v>0</v>
      </c>
    </row>
    <row r="2736" spans="1:5" x14ac:dyDescent="0.25">
      <c r="A2736">
        <v>4233556</v>
      </c>
      <c r="B2736" s="1">
        <v>242397.206845598</v>
      </c>
      <c r="C2736" s="1">
        <v>445520.47856437799</v>
      </c>
      <c r="D2736">
        <v>1.0958412000000001E-2</v>
      </c>
      <c r="E2736" t="b">
        <v>0</v>
      </c>
    </row>
    <row r="2737" spans="1:5" x14ac:dyDescent="0.25">
      <c r="A2737">
        <v>4233557</v>
      </c>
      <c r="B2737" s="1">
        <v>242583.32781741899</v>
      </c>
      <c r="C2737" s="1">
        <v>445520.47856437799</v>
      </c>
      <c r="D2737">
        <v>9.9742859999999989E-3</v>
      </c>
      <c r="E2737" t="b">
        <v>0</v>
      </c>
    </row>
    <row r="2738" spans="1:5" x14ac:dyDescent="0.25">
      <c r="A2738">
        <v>4233558</v>
      </c>
      <c r="B2738" s="1">
        <v>242769.44878923899</v>
      </c>
      <c r="C2738" s="1">
        <v>445520.47856437799</v>
      </c>
      <c r="D2738">
        <v>1.2289501E-2</v>
      </c>
      <c r="E2738" t="b">
        <v>0</v>
      </c>
    </row>
    <row r="2739" spans="1:5" x14ac:dyDescent="0.25">
      <c r="A2739">
        <v>3864876</v>
      </c>
      <c r="B2739" s="1">
        <v>206941.16171380799</v>
      </c>
      <c r="C2739" s="1">
        <v>432571.91088590398</v>
      </c>
      <c r="D2739">
        <v>4.9440854999999997E-3</v>
      </c>
      <c r="E2739" t="b">
        <v>0</v>
      </c>
    </row>
    <row r="2740" spans="1:5" x14ac:dyDescent="0.25">
      <c r="A2740">
        <v>4299095</v>
      </c>
      <c r="B2740" s="1">
        <v>203777.105192861</v>
      </c>
      <c r="C2740" s="1">
        <v>447830.80391779798</v>
      </c>
      <c r="D2740">
        <v>1.6724857000000001E-3</v>
      </c>
      <c r="E2740" t="b">
        <v>0</v>
      </c>
    </row>
    <row r="2741" spans="1:5" x14ac:dyDescent="0.25">
      <c r="A2741">
        <v>4233559</v>
      </c>
      <c r="B2741" s="1">
        <v>242955.56976106</v>
      </c>
      <c r="C2741" s="1">
        <v>445520.47856437799</v>
      </c>
      <c r="D2741">
        <v>1.2057396999999999E-2</v>
      </c>
      <c r="E2741" t="b">
        <v>0</v>
      </c>
    </row>
    <row r="2742" spans="1:5" x14ac:dyDescent="0.25">
      <c r="A2742">
        <v>3864859</v>
      </c>
      <c r="B2742" s="1">
        <v>203777.105192861</v>
      </c>
      <c r="C2742" s="1">
        <v>432571.91088590398</v>
      </c>
      <c r="D2742">
        <v>3.7671046999999997E-3</v>
      </c>
      <c r="E2742" t="b">
        <v>0</v>
      </c>
    </row>
    <row r="2743" spans="1:5" x14ac:dyDescent="0.25">
      <c r="A2743">
        <v>3864857</v>
      </c>
      <c r="B2743" s="1">
        <v>203404.86324922001</v>
      </c>
      <c r="C2743" s="1">
        <v>432571.91088590398</v>
      </c>
      <c r="D2743">
        <v>3.2947364000000001E-3</v>
      </c>
      <c r="E2743" t="b">
        <v>0</v>
      </c>
    </row>
    <row r="2744" spans="1:5" x14ac:dyDescent="0.25">
      <c r="A2744">
        <v>3864854</v>
      </c>
      <c r="B2744" s="1">
        <v>202846.500333759</v>
      </c>
      <c r="C2744" s="1">
        <v>432571.91088590398</v>
      </c>
      <c r="D2744">
        <v>3.9554276000000003E-3</v>
      </c>
      <c r="E2744" t="b">
        <v>0</v>
      </c>
    </row>
    <row r="2745" spans="1:5" x14ac:dyDescent="0.25">
      <c r="A2745">
        <v>3864853</v>
      </c>
      <c r="B2745" s="1">
        <v>202660.37936193901</v>
      </c>
      <c r="C2745" s="1">
        <v>432571.91088590398</v>
      </c>
      <c r="D2745">
        <v>2.9262308E-3</v>
      </c>
      <c r="E2745" t="b">
        <v>0</v>
      </c>
    </row>
    <row r="2746" spans="1:5" x14ac:dyDescent="0.25">
      <c r="A2746">
        <v>3864834</v>
      </c>
      <c r="B2746" s="1">
        <v>199124.080897351</v>
      </c>
      <c r="C2746" s="1">
        <v>432571.91088590398</v>
      </c>
      <c r="D2746">
        <v>2.0622275E-3</v>
      </c>
      <c r="E2746" t="b">
        <v>0</v>
      </c>
    </row>
    <row r="2747" spans="1:5" x14ac:dyDescent="0.25">
      <c r="A2747">
        <v>3864833</v>
      </c>
      <c r="B2747" s="1">
        <v>198937.95992553001</v>
      </c>
      <c r="C2747" s="1">
        <v>432571.91088590398</v>
      </c>
      <c r="D2747">
        <v>1.7515496E-3</v>
      </c>
      <c r="E2747" t="b">
        <v>0</v>
      </c>
    </row>
    <row r="2748" spans="1:5" x14ac:dyDescent="0.25">
      <c r="A2748">
        <v>3864837</v>
      </c>
      <c r="B2748" s="1">
        <v>199682.44381281201</v>
      </c>
      <c r="C2748" s="1">
        <v>432571.91088590398</v>
      </c>
      <c r="D2748">
        <v>1.8968125000000001E-3</v>
      </c>
      <c r="E2748" t="b">
        <v>0</v>
      </c>
    </row>
    <row r="2749" spans="1:5" x14ac:dyDescent="0.25">
      <c r="A2749">
        <v>3840382</v>
      </c>
      <c r="B2749" s="1">
        <v>201357.532559196</v>
      </c>
      <c r="C2749" s="1">
        <v>431712.25494044501</v>
      </c>
      <c r="D2749">
        <v>3.2885485000000002E-3</v>
      </c>
      <c r="E2749" t="b">
        <v>0</v>
      </c>
    </row>
    <row r="2750" spans="1:5" x14ac:dyDescent="0.25">
      <c r="A2750">
        <v>3840381</v>
      </c>
      <c r="B2750" s="1">
        <v>201171.41158737501</v>
      </c>
      <c r="C2750" s="1">
        <v>431712.25494044501</v>
      </c>
      <c r="D2750">
        <v>3.2130194000000003E-3</v>
      </c>
      <c r="E2750" t="b">
        <v>0</v>
      </c>
    </row>
    <row r="2751" spans="1:5" x14ac:dyDescent="0.25">
      <c r="A2751">
        <v>3840370</v>
      </c>
      <c r="B2751" s="1">
        <v>199124.080897351</v>
      </c>
      <c r="C2751" s="1">
        <v>431712.25494044501</v>
      </c>
      <c r="D2751">
        <v>1.9168133E-3</v>
      </c>
      <c r="E2751" t="b">
        <v>0</v>
      </c>
    </row>
    <row r="2752" spans="1:5" x14ac:dyDescent="0.25">
      <c r="A2752">
        <v>3840371</v>
      </c>
      <c r="B2752" s="1">
        <v>199310.201869171</v>
      </c>
      <c r="C2752" s="1">
        <v>431712.25494044501</v>
      </c>
      <c r="D2752">
        <v>1.9359326E-3</v>
      </c>
      <c r="E2752" t="b">
        <v>0</v>
      </c>
    </row>
    <row r="2753" spans="1:5" x14ac:dyDescent="0.25">
      <c r="A2753">
        <v>3840368</v>
      </c>
      <c r="B2753" s="1">
        <v>198751.83895370999</v>
      </c>
      <c r="C2753" s="1">
        <v>431712.25494044501</v>
      </c>
      <c r="D2753">
        <v>1.6027525E-3</v>
      </c>
      <c r="E2753" t="b">
        <v>0</v>
      </c>
    </row>
    <row r="2754" spans="1:5" x14ac:dyDescent="0.25">
      <c r="A2754">
        <v>3840369</v>
      </c>
      <c r="B2754" s="1">
        <v>198937.95992553001</v>
      </c>
      <c r="C2754" s="1">
        <v>431712.25494044501</v>
      </c>
      <c r="D2754">
        <v>1.6392303999999999E-3</v>
      </c>
      <c r="E2754" t="b">
        <v>0</v>
      </c>
    </row>
    <row r="2755" spans="1:5" x14ac:dyDescent="0.25">
      <c r="A2755">
        <v>3955063</v>
      </c>
      <c r="B2755" s="1">
        <v>202381.19790420801</v>
      </c>
      <c r="C2755" s="1">
        <v>435741.89218478301</v>
      </c>
      <c r="D2755">
        <v>3.0712643000000003E-3</v>
      </c>
      <c r="E2755" t="b">
        <v>0</v>
      </c>
    </row>
    <row r="2756" spans="1:5" x14ac:dyDescent="0.25">
      <c r="A2756">
        <v>3840372</v>
      </c>
      <c r="B2756" s="1">
        <v>199496.32284099099</v>
      </c>
      <c r="C2756" s="1">
        <v>431712.25494044501</v>
      </c>
      <c r="D2756">
        <v>1.8264805000000001E-3</v>
      </c>
      <c r="E2756" t="b">
        <v>0</v>
      </c>
    </row>
    <row r="2757" spans="1:5" x14ac:dyDescent="0.25">
      <c r="A2757">
        <v>3840362</v>
      </c>
      <c r="B2757" s="1">
        <v>197635.11312278701</v>
      </c>
      <c r="C2757" s="1">
        <v>431712.25494044501</v>
      </c>
      <c r="D2757">
        <v>3.1499723000000001E-3</v>
      </c>
      <c r="E2757" t="b">
        <v>0</v>
      </c>
    </row>
    <row r="2758" spans="1:5" x14ac:dyDescent="0.25">
      <c r="A2758">
        <v>3840363</v>
      </c>
      <c r="B2758" s="1">
        <v>197821.23409460799</v>
      </c>
      <c r="C2758" s="1">
        <v>431712.25494044501</v>
      </c>
      <c r="D2758">
        <v>3.0051962E-3</v>
      </c>
      <c r="E2758" t="b">
        <v>0</v>
      </c>
    </row>
    <row r="2759" spans="1:5" x14ac:dyDescent="0.25">
      <c r="A2759">
        <v>3955053</v>
      </c>
      <c r="B2759" s="1">
        <v>200519.98818600399</v>
      </c>
      <c r="C2759" s="1">
        <v>435741.89218478301</v>
      </c>
      <c r="D2759">
        <v>1.9038228000000002E-3</v>
      </c>
      <c r="E2759" t="b">
        <v>0</v>
      </c>
    </row>
    <row r="2760" spans="1:5" x14ac:dyDescent="0.25">
      <c r="A2760">
        <v>3955054</v>
      </c>
      <c r="B2760" s="1">
        <v>200706.10915782399</v>
      </c>
      <c r="C2760" s="1">
        <v>435741.89218478301</v>
      </c>
      <c r="D2760">
        <v>2.0836650000000002E-3</v>
      </c>
      <c r="E2760" t="b">
        <v>0</v>
      </c>
    </row>
    <row r="2761" spans="1:5" x14ac:dyDescent="0.25">
      <c r="A2761">
        <v>3955055</v>
      </c>
      <c r="B2761" s="1">
        <v>200892.230129645</v>
      </c>
      <c r="C2761" s="1">
        <v>435741.89218478301</v>
      </c>
      <c r="D2761">
        <v>2.5676607999999997E-3</v>
      </c>
      <c r="E2761" t="b">
        <v>0</v>
      </c>
    </row>
    <row r="2762" spans="1:5" x14ac:dyDescent="0.25">
      <c r="A2762">
        <v>3955048</v>
      </c>
      <c r="B2762" s="1">
        <v>199589.383326902</v>
      </c>
      <c r="C2762" s="1">
        <v>435741.89218478301</v>
      </c>
      <c r="D2762">
        <v>2.074532E-3</v>
      </c>
      <c r="E2762" t="b">
        <v>0</v>
      </c>
    </row>
    <row r="2763" spans="1:5" x14ac:dyDescent="0.25">
      <c r="A2763">
        <v>3840366</v>
      </c>
      <c r="B2763" s="1">
        <v>198379.597010069</v>
      </c>
      <c r="C2763" s="1">
        <v>431712.25494044501</v>
      </c>
      <c r="D2763">
        <v>1.600137E-3</v>
      </c>
      <c r="E2763" t="b">
        <v>0</v>
      </c>
    </row>
    <row r="2764" spans="1:5" x14ac:dyDescent="0.25">
      <c r="A2764">
        <v>3840367</v>
      </c>
      <c r="B2764" s="1">
        <v>198565.717981889</v>
      </c>
      <c r="C2764" s="1">
        <v>431712.25494044501</v>
      </c>
      <c r="D2764">
        <v>1.556556E-3</v>
      </c>
      <c r="E2764" t="b">
        <v>0</v>
      </c>
    </row>
    <row r="2765" spans="1:5" x14ac:dyDescent="0.25">
      <c r="A2765">
        <v>3955049</v>
      </c>
      <c r="B2765" s="1">
        <v>199775.50429872199</v>
      </c>
      <c r="C2765" s="1">
        <v>435741.89218478301</v>
      </c>
      <c r="D2765">
        <v>2.4034310000000001E-3</v>
      </c>
      <c r="E2765" t="b">
        <v>0</v>
      </c>
    </row>
    <row r="2766" spans="1:5" x14ac:dyDescent="0.25">
      <c r="A2766">
        <v>3840364</v>
      </c>
      <c r="B2766" s="1">
        <v>198007.35506642799</v>
      </c>
      <c r="C2766" s="1">
        <v>431712.25494044501</v>
      </c>
      <c r="D2766">
        <v>2.9544232000000004E-3</v>
      </c>
      <c r="E2766" t="b">
        <v>0</v>
      </c>
    </row>
    <row r="2767" spans="1:5" x14ac:dyDescent="0.25">
      <c r="A2767">
        <v>3840365</v>
      </c>
      <c r="B2767" s="1">
        <v>198193.47603824901</v>
      </c>
      <c r="C2767" s="1">
        <v>431712.25494044501</v>
      </c>
      <c r="D2767">
        <v>1.8101893000000001E-3</v>
      </c>
      <c r="E2767" t="b">
        <v>0</v>
      </c>
    </row>
    <row r="2768" spans="1:5" x14ac:dyDescent="0.25">
      <c r="A2768">
        <v>3840357</v>
      </c>
      <c r="B2768" s="1">
        <v>196704.50826368501</v>
      </c>
      <c r="C2768" s="1">
        <v>431712.25494044501</v>
      </c>
      <c r="D2768">
        <v>2.4059372E-3</v>
      </c>
      <c r="E2768" t="b">
        <v>0</v>
      </c>
    </row>
    <row r="2769" spans="1:5" x14ac:dyDescent="0.25">
      <c r="A2769">
        <v>3955036</v>
      </c>
      <c r="B2769" s="1">
        <v>197355.931665057</v>
      </c>
      <c r="C2769" s="1">
        <v>435741.89218478301</v>
      </c>
      <c r="D2769">
        <v>1.5153522E-3</v>
      </c>
      <c r="E2769" t="b">
        <v>0</v>
      </c>
    </row>
    <row r="2770" spans="1:5" x14ac:dyDescent="0.25">
      <c r="A2770">
        <v>3955034</v>
      </c>
      <c r="B2770" s="1">
        <v>196983.68972141601</v>
      </c>
      <c r="C2770" s="1">
        <v>435741.89218478301</v>
      </c>
      <c r="D2770">
        <v>1.6519320000000001E-3</v>
      </c>
      <c r="E2770" t="b">
        <v>0</v>
      </c>
    </row>
    <row r="2771" spans="1:5" x14ac:dyDescent="0.25">
      <c r="A2771">
        <v>3955035</v>
      </c>
      <c r="B2771" s="1">
        <v>197169.81069323601</v>
      </c>
      <c r="C2771" s="1">
        <v>435741.89218478301</v>
      </c>
      <c r="D2771">
        <v>1.5966024999999999E-3</v>
      </c>
      <c r="E2771" t="b">
        <v>0</v>
      </c>
    </row>
    <row r="2772" spans="1:5" x14ac:dyDescent="0.25">
      <c r="A2772">
        <v>3955031</v>
      </c>
      <c r="B2772" s="1">
        <v>196425.326805955</v>
      </c>
      <c r="C2772" s="1">
        <v>435741.89218478301</v>
      </c>
      <c r="D2772">
        <v>1.2816437999999999E-3</v>
      </c>
      <c r="E2772" t="b">
        <v>0</v>
      </c>
    </row>
    <row r="2773" spans="1:5" x14ac:dyDescent="0.25">
      <c r="A2773">
        <v>4413759</v>
      </c>
      <c r="B2773" s="1">
        <v>201636.71401692601</v>
      </c>
      <c r="C2773" s="1">
        <v>451860.44116213702</v>
      </c>
      <c r="D2773">
        <v>2.1931279999999999E-3</v>
      </c>
      <c r="E2773" t="b">
        <v>1</v>
      </c>
    </row>
    <row r="2774" spans="1:5" x14ac:dyDescent="0.25">
      <c r="A2774">
        <v>4299071</v>
      </c>
      <c r="B2774" s="1">
        <v>199310.201869171</v>
      </c>
      <c r="C2774" s="1">
        <v>447830.80391779798</v>
      </c>
      <c r="D2774">
        <v>6.2011156000000003E-3</v>
      </c>
      <c r="E2774" t="b">
        <v>0</v>
      </c>
    </row>
    <row r="2775" spans="1:5" x14ac:dyDescent="0.25">
      <c r="A2775">
        <v>4299070</v>
      </c>
      <c r="B2775" s="1">
        <v>199124.080897351</v>
      </c>
      <c r="C2775" s="1">
        <v>447830.80391779798</v>
      </c>
      <c r="D2775">
        <v>7.0431642999999999E-3</v>
      </c>
      <c r="E2775" t="b">
        <v>0</v>
      </c>
    </row>
    <row r="2776" spans="1:5" x14ac:dyDescent="0.25">
      <c r="A2776">
        <v>4209088</v>
      </c>
      <c r="B2776" s="1">
        <v>241652.722958317</v>
      </c>
      <c r="C2776" s="1">
        <v>444660.82261891902</v>
      </c>
      <c r="D2776">
        <v>7.2042443999999995E-3</v>
      </c>
      <c r="E2776" t="b">
        <v>0</v>
      </c>
    </row>
    <row r="2777" spans="1:5" x14ac:dyDescent="0.25">
      <c r="A2777">
        <v>4274625</v>
      </c>
      <c r="B2777" s="1">
        <v>202660.37936193901</v>
      </c>
      <c r="C2777" s="1">
        <v>446971.14797234</v>
      </c>
      <c r="D2777">
        <v>5.3519509999999998E-3</v>
      </c>
      <c r="E2777" t="b">
        <v>0</v>
      </c>
    </row>
    <row r="2778" spans="1:5" x14ac:dyDescent="0.25">
      <c r="A2778">
        <v>4209089</v>
      </c>
      <c r="B2778" s="1">
        <v>241838.84393013699</v>
      </c>
      <c r="C2778" s="1">
        <v>444660.82261891902</v>
      </c>
      <c r="D2778">
        <v>8.9772984999999996E-3</v>
      </c>
      <c r="E2778" t="b">
        <v>0</v>
      </c>
    </row>
    <row r="2779" spans="1:5" x14ac:dyDescent="0.25">
      <c r="A2779">
        <v>4274624</v>
      </c>
      <c r="B2779" s="1">
        <v>202474.25839011799</v>
      </c>
      <c r="C2779" s="1">
        <v>446971.14797234</v>
      </c>
      <c r="D2779">
        <v>2.7584492999999997E-3</v>
      </c>
      <c r="E2779" t="b">
        <v>0</v>
      </c>
    </row>
    <row r="2780" spans="1:5" x14ac:dyDescent="0.25">
      <c r="A2780">
        <v>4209090</v>
      </c>
      <c r="B2780" s="1">
        <v>242024.96490195699</v>
      </c>
      <c r="C2780" s="1">
        <v>444660.82261891902</v>
      </c>
      <c r="D2780">
        <v>1.1978605E-2</v>
      </c>
      <c r="E2780" t="b">
        <v>0</v>
      </c>
    </row>
    <row r="2781" spans="1:5" x14ac:dyDescent="0.25">
      <c r="A2781">
        <v>4209091</v>
      </c>
      <c r="B2781" s="1">
        <v>242211.08587377801</v>
      </c>
      <c r="C2781" s="1">
        <v>444660.82261891902</v>
      </c>
      <c r="D2781">
        <v>9.7245064999999988E-3</v>
      </c>
      <c r="E2781" t="b">
        <v>0</v>
      </c>
    </row>
    <row r="2782" spans="1:5" x14ac:dyDescent="0.25">
      <c r="A2782">
        <v>4274626</v>
      </c>
      <c r="B2782" s="1">
        <v>202846.500333759</v>
      </c>
      <c r="C2782" s="1">
        <v>446971.14797234</v>
      </c>
      <c r="D2782">
        <v>3.386521E-3</v>
      </c>
      <c r="E2782" t="b">
        <v>0</v>
      </c>
    </row>
    <row r="2783" spans="1:5" x14ac:dyDescent="0.25">
      <c r="A2783">
        <v>4209092</v>
      </c>
      <c r="B2783" s="1">
        <v>242397.206845598</v>
      </c>
      <c r="C2783" s="1">
        <v>444660.82261891902</v>
      </c>
      <c r="D2783">
        <v>9.3965750000000008E-3</v>
      </c>
      <c r="E2783" t="b">
        <v>0</v>
      </c>
    </row>
    <row r="2784" spans="1:5" x14ac:dyDescent="0.25">
      <c r="A2784">
        <v>4209093</v>
      </c>
      <c r="B2784" s="1">
        <v>242583.32781741899</v>
      </c>
      <c r="C2784" s="1">
        <v>444660.82261891902</v>
      </c>
      <c r="D2784">
        <v>1.2429981E-2</v>
      </c>
      <c r="E2784" t="b">
        <v>0</v>
      </c>
    </row>
    <row r="2785" spans="1:5" x14ac:dyDescent="0.25">
      <c r="A2785">
        <v>4504003</v>
      </c>
      <c r="B2785" s="1">
        <v>207871.76657291001</v>
      </c>
      <c r="C2785" s="1">
        <v>455030.42246101599</v>
      </c>
      <c r="D2785">
        <v>1.866241E-3</v>
      </c>
      <c r="E2785" t="b">
        <v>0</v>
      </c>
    </row>
    <row r="2786" spans="1:5" x14ac:dyDescent="0.25">
      <c r="A2786">
        <v>4209095</v>
      </c>
      <c r="B2786" s="1">
        <v>242955.56976106</v>
      </c>
      <c r="C2786" s="1">
        <v>444660.82261891902</v>
      </c>
      <c r="D2786">
        <v>1.0687182E-2</v>
      </c>
      <c r="E2786" t="b">
        <v>0</v>
      </c>
    </row>
    <row r="2787" spans="1:5" x14ac:dyDescent="0.25">
      <c r="A2787">
        <v>4209096</v>
      </c>
      <c r="B2787" s="1">
        <v>243141.69073288</v>
      </c>
      <c r="C2787" s="1">
        <v>444660.82261891902</v>
      </c>
      <c r="D2787">
        <v>8.0929040000000015E-3</v>
      </c>
      <c r="E2787" t="b">
        <v>0</v>
      </c>
    </row>
    <row r="2788" spans="1:5" x14ac:dyDescent="0.25">
      <c r="A2788">
        <v>3840413</v>
      </c>
      <c r="B2788" s="1">
        <v>207127.282685629</v>
      </c>
      <c r="C2788" s="1">
        <v>431712.25494044501</v>
      </c>
      <c r="D2788">
        <v>4.7276519999999997E-3</v>
      </c>
      <c r="E2788" t="b">
        <v>0</v>
      </c>
    </row>
    <row r="2789" spans="1:5" x14ac:dyDescent="0.25">
      <c r="A2789">
        <v>3840386</v>
      </c>
      <c r="B2789" s="1">
        <v>202102.01644647701</v>
      </c>
      <c r="C2789" s="1">
        <v>431712.25494044501</v>
      </c>
      <c r="D2789">
        <v>4.4398179999999999E-3</v>
      </c>
      <c r="E2789" t="b">
        <v>0</v>
      </c>
    </row>
    <row r="2790" spans="1:5" x14ac:dyDescent="0.25">
      <c r="A2790">
        <v>3840390</v>
      </c>
      <c r="B2790" s="1">
        <v>202846.500333759</v>
      </c>
      <c r="C2790" s="1">
        <v>431712.25494044501</v>
      </c>
      <c r="D2790">
        <v>2.7672928E-3</v>
      </c>
      <c r="E2790" t="b">
        <v>0</v>
      </c>
    </row>
    <row r="2791" spans="1:5" x14ac:dyDescent="0.25">
      <c r="A2791">
        <v>3930601</v>
      </c>
      <c r="B2791" s="1">
        <v>202753.43984784899</v>
      </c>
      <c r="C2791" s="1">
        <v>434882.23623932502</v>
      </c>
      <c r="D2791">
        <v>2.5925902999999998E-3</v>
      </c>
      <c r="E2791" t="b">
        <v>0</v>
      </c>
    </row>
    <row r="2792" spans="1:5" x14ac:dyDescent="0.25">
      <c r="A2792">
        <v>3930595</v>
      </c>
      <c r="B2792" s="1">
        <v>201636.71401692601</v>
      </c>
      <c r="C2792" s="1">
        <v>434882.23623932502</v>
      </c>
      <c r="D2792">
        <v>2.2519831000000004E-3</v>
      </c>
      <c r="E2792" t="b">
        <v>0</v>
      </c>
    </row>
    <row r="2793" spans="1:5" x14ac:dyDescent="0.25">
      <c r="A2793">
        <v>3930594</v>
      </c>
      <c r="B2793" s="1">
        <v>201450.59304510601</v>
      </c>
      <c r="C2793" s="1">
        <v>434882.23623932502</v>
      </c>
      <c r="D2793">
        <v>2.2555066000000002E-3</v>
      </c>
      <c r="E2793" t="b">
        <v>0</v>
      </c>
    </row>
    <row r="2794" spans="1:5" x14ac:dyDescent="0.25">
      <c r="A2794">
        <v>3930593</v>
      </c>
      <c r="B2794" s="1">
        <v>201264.472073285</v>
      </c>
      <c r="C2794" s="1">
        <v>434882.23623932502</v>
      </c>
      <c r="D2794">
        <v>2.5233607999999999E-3</v>
      </c>
      <c r="E2794" t="b">
        <v>0</v>
      </c>
    </row>
    <row r="2795" spans="1:5" x14ac:dyDescent="0.25">
      <c r="A2795">
        <v>3930592</v>
      </c>
      <c r="B2795" s="1">
        <v>201078.351101465</v>
      </c>
      <c r="C2795" s="1">
        <v>434882.23623932502</v>
      </c>
      <c r="D2795">
        <v>2.8025997E-3</v>
      </c>
      <c r="E2795" t="b">
        <v>0</v>
      </c>
    </row>
    <row r="2796" spans="1:5" x14ac:dyDescent="0.25">
      <c r="A2796">
        <v>4094434</v>
      </c>
      <c r="B2796" s="1">
        <v>245654.323852456</v>
      </c>
      <c r="C2796" s="1">
        <v>440631.18537458102</v>
      </c>
      <c r="D2796">
        <v>7.0899674000000001E-3</v>
      </c>
      <c r="E2796" t="b">
        <v>0</v>
      </c>
    </row>
    <row r="2797" spans="1:5" x14ac:dyDescent="0.25">
      <c r="A2797">
        <v>3930598</v>
      </c>
      <c r="B2797" s="1">
        <v>202195.07693238801</v>
      </c>
      <c r="C2797" s="1">
        <v>434882.23623932502</v>
      </c>
      <c r="D2797">
        <v>2.2662196000000001E-3</v>
      </c>
      <c r="E2797" t="b">
        <v>0</v>
      </c>
    </row>
    <row r="2798" spans="1:5" x14ac:dyDescent="0.25">
      <c r="A2798">
        <v>3930597</v>
      </c>
      <c r="B2798" s="1">
        <v>202008.95596056699</v>
      </c>
      <c r="C2798" s="1">
        <v>434882.23623932502</v>
      </c>
      <c r="D2798">
        <v>2.4858243999999999E-3</v>
      </c>
      <c r="E2798" t="b">
        <v>0</v>
      </c>
    </row>
    <row r="2799" spans="1:5" x14ac:dyDescent="0.25">
      <c r="A2799">
        <v>3930596</v>
      </c>
      <c r="B2799" s="1">
        <v>201822.834988747</v>
      </c>
      <c r="C2799" s="1">
        <v>434882.23623932502</v>
      </c>
      <c r="D2799">
        <v>3.0238815999999997E-3</v>
      </c>
      <c r="E2799" t="b">
        <v>0</v>
      </c>
    </row>
    <row r="2800" spans="1:5" x14ac:dyDescent="0.25">
      <c r="A2800">
        <v>3815897</v>
      </c>
      <c r="B2800" s="1">
        <v>197448.99215096701</v>
      </c>
      <c r="C2800" s="1">
        <v>430852.59899498598</v>
      </c>
      <c r="D2800">
        <v>3.5800788999999999E-3</v>
      </c>
      <c r="E2800" t="b">
        <v>0</v>
      </c>
    </row>
    <row r="2801" spans="1:5" x14ac:dyDescent="0.25">
      <c r="A2801">
        <v>3930591</v>
      </c>
      <c r="B2801" s="1">
        <v>200892.230129645</v>
      </c>
      <c r="C2801" s="1">
        <v>434882.23623932502</v>
      </c>
      <c r="D2801">
        <v>2.1956305999999998E-3</v>
      </c>
      <c r="E2801" t="b">
        <v>0</v>
      </c>
    </row>
    <row r="2802" spans="1:5" x14ac:dyDescent="0.25">
      <c r="A2802">
        <v>3930590</v>
      </c>
      <c r="B2802" s="1">
        <v>200706.10915782399</v>
      </c>
      <c r="C2802" s="1">
        <v>434882.23623932502</v>
      </c>
      <c r="D2802">
        <v>2.2375874999999998E-3</v>
      </c>
      <c r="E2802" t="b">
        <v>0</v>
      </c>
    </row>
    <row r="2803" spans="1:5" x14ac:dyDescent="0.25">
      <c r="A2803">
        <v>3930589</v>
      </c>
      <c r="B2803" s="1">
        <v>200519.98818600399</v>
      </c>
      <c r="C2803" s="1">
        <v>434882.23623932502</v>
      </c>
      <c r="D2803">
        <v>2.2487642E-3</v>
      </c>
      <c r="E2803" t="b">
        <v>0</v>
      </c>
    </row>
    <row r="2804" spans="1:5" x14ac:dyDescent="0.25">
      <c r="A2804">
        <v>3930588</v>
      </c>
      <c r="B2804" s="1">
        <v>200333.867214183</v>
      </c>
      <c r="C2804" s="1">
        <v>434882.23623932502</v>
      </c>
      <c r="D2804">
        <v>2.9757679999999997E-3</v>
      </c>
      <c r="E2804" t="b">
        <v>0</v>
      </c>
    </row>
    <row r="2805" spans="1:5" x14ac:dyDescent="0.25">
      <c r="A2805">
        <v>3815901</v>
      </c>
      <c r="B2805" s="1">
        <v>198193.47603824901</v>
      </c>
      <c r="C2805" s="1">
        <v>430852.59899498598</v>
      </c>
      <c r="D2805">
        <v>1.9936233E-3</v>
      </c>
      <c r="E2805" t="b">
        <v>0</v>
      </c>
    </row>
    <row r="2806" spans="1:5" x14ac:dyDescent="0.25">
      <c r="A2806">
        <v>3930579</v>
      </c>
      <c r="B2806" s="1">
        <v>198658.7784678</v>
      </c>
      <c r="C2806" s="1">
        <v>434882.23623932502</v>
      </c>
      <c r="D2806">
        <v>1.7209063999999998E-3</v>
      </c>
      <c r="E2806" t="b">
        <v>0</v>
      </c>
    </row>
    <row r="2807" spans="1:5" x14ac:dyDescent="0.25">
      <c r="A2807">
        <v>3930578</v>
      </c>
      <c r="B2807" s="1">
        <v>198472.65749597899</v>
      </c>
      <c r="C2807" s="1">
        <v>434882.23623932502</v>
      </c>
      <c r="D2807">
        <v>1.6820534999999999E-3</v>
      </c>
      <c r="E2807" t="b">
        <v>0</v>
      </c>
    </row>
    <row r="2808" spans="1:5" x14ac:dyDescent="0.25">
      <c r="A2808">
        <v>4389294</v>
      </c>
      <c r="B2808" s="1">
        <v>201450.59304510601</v>
      </c>
      <c r="C2808" s="1">
        <v>451000.78521667799</v>
      </c>
      <c r="D2808">
        <v>6.2072217000000004E-3</v>
      </c>
      <c r="E2808" t="b">
        <v>0</v>
      </c>
    </row>
    <row r="2809" spans="1:5" x14ac:dyDescent="0.25">
      <c r="A2809">
        <v>3930583</v>
      </c>
      <c r="B2809" s="1">
        <v>199403.26235508101</v>
      </c>
      <c r="C2809" s="1">
        <v>434882.23623932502</v>
      </c>
      <c r="D2809">
        <v>3.6972867E-3</v>
      </c>
      <c r="E2809" t="b">
        <v>0</v>
      </c>
    </row>
    <row r="2810" spans="1:5" x14ac:dyDescent="0.25">
      <c r="A2810">
        <v>4389295</v>
      </c>
      <c r="B2810" s="1">
        <v>201636.71401692601</v>
      </c>
      <c r="C2810" s="1">
        <v>451000.78521667799</v>
      </c>
      <c r="D2810">
        <v>6.4875380000000002E-3</v>
      </c>
      <c r="E2810" t="b">
        <v>0</v>
      </c>
    </row>
    <row r="2811" spans="1:5" x14ac:dyDescent="0.25">
      <c r="A2811">
        <v>3930582</v>
      </c>
      <c r="B2811" s="1">
        <v>199217.14138326101</v>
      </c>
      <c r="C2811" s="1">
        <v>434882.23623932502</v>
      </c>
      <c r="D2811">
        <v>2.7681391999999998E-3</v>
      </c>
      <c r="E2811" t="b">
        <v>0</v>
      </c>
    </row>
    <row r="2812" spans="1:5" x14ac:dyDescent="0.25">
      <c r="A2812">
        <v>4389292</v>
      </c>
      <c r="B2812" s="1">
        <v>201078.351101465</v>
      </c>
      <c r="C2812" s="1">
        <v>451000.78521667799</v>
      </c>
      <c r="D2812">
        <v>6.1750579999999998E-3</v>
      </c>
      <c r="E2812" t="b">
        <v>0</v>
      </c>
    </row>
    <row r="2813" spans="1:5" x14ac:dyDescent="0.25">
      <c r="A2813">
        <v>3930581</v>
      </c>
      <c r="B2813" s="1">
        <v>199031.02041144</v>
      </c>
      <c r="C2813" s="1">
        <v>434882.23623932502</v>
      </c>
      <c r="D2813">
        <v>2.2854244E-3</v>
      </c>
      <c r="E2813" t="b">
        <v>0</v>
      </c>
    </row>
    <row r="2814" spans="1:5" x14ac:dyDescent="0.25">
      <c r="A2814">
        <v>4389293</v>
      </c>
      <c r="B2814" s="1">
        <v>201264.472073285</v>
      </c>
      <c r="C2814" s="1">
        <v>451000.78521667799</v>
      </c>
      <c r="D2814">
        <v>6.2576569999999998E-3</v>
      </c>
      <c r="E2814" t="b">
        <v>0</v>
      </c>
    </row>
    <row r="2815" spans="1:5" x14ac:dyDescent="0.25">
      <c r="A2815">
        <v>4389298</v>
      </c>
      <c r="B2815" s="1">
        <v>202195.07693238801</v>
      </c>
      <c r="C2815" s="1">
        <v>451000.78521667799</v>
      </c>
      <c r="D2815">
        <v>6.8088106000000004E-3</v>
      </c>
      <c r="E2815" t="b">
        <v>0</v>
      </c>
    </row>
    <row r="2816" spans="1:5" x14ac:dyDescent="0.25">
      <c r="A2816">
        <v>4389299</v>
      </c>
      <c r="B2816" s="1">
        <v>202381.19790420801</v>
      </c>
      <c r="C2816" s="1">
        <v>451000.78521667799</v>
      </c>
      <c r="D2816">
        <v>6.5693880000000007E-3</v>
      </c>
      <c r="E2816" t="b">
        <v>0</v>
      </c>
    </row>
    <row r="2817" spans="1:5" x14ac:dyDescent="0.25">
      <c r="A2817">
        <v>4389296</v>
      </c>
      <c r="B2817" s="1">
        <v>201822.834988747</v>
      </c>
      <c r="C2817" s="1">
        <v>451000.78521667799</v>
      </c>
      <c r="D2817">
        <v>6.9182929999999998E-3</v>
      </c>
      <c r="E2817" t="b">
        <v>0</v>
      </c>
    </row>
    <row r="2818" spans="1:5" x14ac:dyDescent="0.25">
      <c r="A2818">
        <v>4389297</v>
      </c>
      <c r="B2818" s="1">
        <v>202008.95596056699</v>
      </c>
      <c r="C2818" s="1">
        <v>451000.78521667799</v>
      </c>
      <c r="D2818">
        <v>6.7964905000000003E-3</v>
      </c>
      <c r="E2818" t="b">
        <v>0</v>
      </c>
    </row>
    <row r="2819" spans="1:5" x14ac:dyDescent="0.25">
      <c r="A2819">
        <v>4389302</v>
      </c>
      <c r="B2819" s="1">
        <v>202939.56081966899</v>
      </c>
      <c r="C2819" s="1">
        <v>451000.78521667799</v>
      </c>
      <c r="D2819">
        <v>6.5430460000000003E-3</v>
      </c>
      <c r="E2819" t="b">
        <v>0</v>
      </c>
    </row>
    <row r="2820" spans="1:5" x14ac:dyDescent="0.25">
      <c r="A2820">
        <v>4389303</v>
      </c>
      <c r="B2820" s="1">
        <v>203125.68179149</v>
      </c>
      <c r="C2820" s="1">
        <v>451000.78521667799</v>
      </c>
      <c r="D2820">
        <v>6.4879939999999995E-3</v>
      </c>
      <c r="E2820" t="b">
        <v>0</v>
      </c>
    </row>
    <row r="2821" spans="1:5" x14ac:dyDescent="0.25">
      <c r="A2821">
        <v>4389300</v>
      </c>
      <c r="B2821" s="1">
        <v>202567.318876028</v>
      </c>
      <c r="C2821" s="1">
        <v>451000.78521667799</v>
      </c>
      <c r="D2821">
        <v>5.9875116999999999E-3</v>
      </c>
      <c r="E2821" t="b">
        <v>0</v>
      </c>
    </row>
    <row r="2822" spans="1:5" x14ac:dyDescent="0.25">
      <c r="A2822">
        <v>4389301</v>
      </c>
      <c r="B2822" s="1">
        <v>202753.43984784899</v>
      </c>
      <c r="C2822" s="1">
        <v>451000.78521667799</v>
      </c>
      <c r="D2822">
        <v>5.7903448000000005E-3</v>
      </c>
      <c r="E2822" t="b">
        <v>0</v>
      </c>
    </row>
    <row r="2823" spans="1:5" x14ac:dyDescent="0.25">
      <c r="A2823">
        <v>4389304</v>
      </c>
      <c r="B2823" s="1">
        <v>203311.80276331</v>
      </c>
      <c r="C2823" s="1">
        <v>451000.78521667799</v>
      </c>
      <c r="D2823">
        <v>3.5065962999999999E-3</v>
      </c>
      <c r="E2823" t="b">
        <v>0</v>
      </c>
    </row>
    <row r="2824" spans="1:5" x14ac:dyDescent="0.25">
      <c r="A2824">
        <v>4209086</v>
      </c>
      <c r="B2824" s="1">
        <v>241280.48101467601</v>
      </c>
      <c r="C2824" s="1">
        <v>444660.82261891902</v>
      </c>
      <c r="D2824">
        <v>1.0445090999999998E-2</v>
      </c>
      <c r="E2824" t="b">
        <v>0</v>
      </c>
    </row>
    <row r="2825" spans="1:5" x14ac:dyDescent="0.25">
      <c r="A2825">
        <v>4209087</v>
      </c>
      <c r="B2825" s="1">
        <v>241466.60198649601</v>
      </c>
      <c r="C2825" s="1">
        <v>444660.82261891902</v>
      </c>
      <c r="D2825">
        <v>1.0915952E-2</v>
      </c>
      <c r="E2825" t="b">
        <v>0</v>
      </c>
    </row>
    <row r="2826" spans="1:5" x14ac:dyDescent="0.25">
      <c r="A2826">
        <v>4184625</v>
      </c>
      <c r="B2826" s="1">
        <v>241838.84393013699</v>
      </c>
      <c r="C2826" s="1">
        <v>443801.16667345999</v>
      </c>
      <c r="D2826">
        <v>1.1141192000000001E-2</v>
      </c>
      <c r="E2826" t="b">
        <v>0</v>
      </c>
    </row>
    <row r="2827" spans="1:5" x14ac:dyDescent="0.25">
      <c r="A2827">
        <v>4184624</v>
      </c>
      <c r="B2827" s="1">
        <v>241652.722958317</v>
      </c>
      <c r="C2827" s="1">
        <v>443801.16667345999</v>
      </c>
      <c r="D2827">
        <v>1.1169002000000001E-2</v>
      </c>
      <c r="E2827" t="b">
        <v>0</v>
      </c>
    </row>
    <row r="2828" spans="1:5" x14ac:dyDescent="0.25">
      <c r="A2828">
        <v>3791482</v>
      </c>
      <c r="B2828" s="1">
        <v>206568.91977016701</v>
      </c>
      <c r="C2828" s="1">
        <v>429992.943049528</v>
      </c>
      <c r="D2828">
        <v>6.9668719999999998E-3</v>
      </c>
      <c r="E2828" t="b">
        <v>0</v>
      </c>
    </row>
    <row r="2829" spans="1:5" x14ac:dyDescent="0.25">
      <c r="A2829">
        <v>3791464</v>
      </c>
      <c r="B2829" s="1">
        <v>203218.74227739999</v>
      </c>
      <c r="C2829" s="1">
        <v>429992.943049528</v>
      </c>
      <c r="D2829">
        <v>2.4030042000000003E-3</v>
      </c>
      <c r="E2829" t="b">
        <v>0</v>
      </c>
    </row>
    <row r="2830" spans="1:5" x14ac:dyDescent="0.25">
      <c r="A2830">
        <v>4364826</v>
      </c>
      <c r="B2830" s="1">
        <v>200706.10915782399</v>
      </c>
      <c r="C2830" s="1">
        <v>450141.12927121902</v>
      </c>
      <c r="D2830">
        <v>6.4534424999999999E-3</v>
      </c>
      <c r="E2830" t="b">
        <v>0</v>
      </c>
    </row>
    <row r="2831" spans="1:5" x14ac:dyDescent="0.25">
      <c r="A2831">
        <v>4364827</v>
      </c>
      <c r="B2831" s="1">
        <v>200892.230129645</v>
      </c>
      <c r="C2831" s="1">
        <v>450141.12927121902</v>
      </c>
      <c r="D2831">
        <v>6.4228265000000001E-3</v>
      </c>
      <c r="E2831" t="b">
        <v>0</v>
      </c>
    </row>
    <row r="2832" spans="1:5" x14ac:dyDescent="0.25">
      <c r="A2832">
        <v>3906145</v>
      </c>
      <c r="B2832" s="1">
        <v>204242.40762241199</v>
      </c>
      <c r="C2832" s="1">
        <v>434022.58029386599</v>
      </c>
      <c r="D2832">
        <v>3.799233E-3</v>
      </c>
      <c r="E2832" t="b">
        <v>0</v>
      </c>
    </row>
    <row r="2833" spans="1:5" x14ac:dyDescent="0.25">
      <c r="A2833">
        <v>4364825</v>
      </c>
      <c r="B2833" s="1">
        <v>200519.98818600399</v>
      </c>
      <c r="C2833" s="1">
        <v>450141.12927121902</v>
      </c>
      <c r="D2833">
        <v>6.5281224000000001E-3</v>
      </c>
      <c r="E2833" t="b">
        <v>0</v>
      </c>
    </row>
    <row r="2834" spans="1:5" x14ac:dyDescent="0.25">
      <c r="A2834">
        <v>3906144</v>
      </c>
      <c r="B2834" s="1">
        <v>204056.286650592</v>
      </c>
      <c r="C2834" s="1">
        <v>434022.58029386599</v>
      </c>
      <c r="D2834">
        <v>3.1557540999999998E-3</v>
      </c>
      <c r="E2834" t="b">
        <v>0</v>
      </c>
    </row>
    <row r="2835" spans="1:5" x14ac:dyDescent="0.25">
      <c r="A2835">
        <v>4364830</v>
      </c>
      <c r="B2835" s="1">
        <v>201450.59304510601</v>
      </c>
      <c r="C2835" s="1">
        <v>450141.12927121902</v>
      </c>
      <c r="D2835">
        <v>6.9050320000000002E-3</v>
      </c>
      <c r="E2835" t="b">
        <v>0</v>
      </c>
    </row>
    <row r="2836" spans="1:5" x14ac:dyDescent="0.25">
      <c r="A2836">
        <v>4364831</v>
      </c>
      <c r="B2836" s="1">
        <v>201636.71401692601</v>
      </c>
      <c r="C2836" s="1">
        <v>450141.12927121902</v>
      </c>
      <c r="D2836">
        <v>7.1168795000000002E-3</v>
      </c>
      <c r="E2836" t="b">
        <v>0</v>
      </c>
    </row>
    <row r="2837" spans="1:5" x14ac:dyDescent="0.25">
      <c r="A2837">
        <v>3906150</v>
      </c>
      <c r="B2837" s="1">
        <v>205173.01248151399</v>
      </c>
      <c r="C2837" s="1">
        <v>434022.58029386599</v>
      </c>
      <c r="D2837">
        <v>3.482752E-3</v>
      </c>
      <c r="E2837" t="b">
        <v>0</v>
      </c>
    </row>
    <row r="2838" spans="1:5" x14ac:dyDescent="0.25">
      <c r="A2838">
        <v>4364828</v>
      </c>
      <c r="B2838" s="1">
        <v>201078.351101465</v>
      </c>
      <c r="C2838" s="1">
        <v>450141.12927121902</v>
      </c>
      <c r="D2838">
        <v>6.5407524000000005E-3</v>
      </c>
      <c r="E2838" t="b">
        <v>0</v>
      </c>
    </row>
    <row r="2839" spans="1:5" x14ac:dyDescent="0.25">
      <c r="A2839">
        <v>3906149</v>
      </c>
      <c r="B2839" s="1">
        <v>204986.89150969399</v>
      </c>
      <c r="C2839" s="1">
        <v>434022.58029386599</v>
      </c>
      <c r="D2839">
        <v>3.3626929999999999E-3</v>
      </c>
      <c r="E2839" t="b">
        <v>0</v>
      </c>
    </row>
    <row r="2840" spans="1:5" x14ac:dyDescent="0.25">
      <c r="A2840">
        <v>4364829</v>
      </c>
      <c r="B2840" s="1">
        <v>201264.472073285</v>
      </c>
      <c r="C2840" s="1">
        <v>450141.12927121902</v>
      </c>
      <c r="D2840">
        <v>6.6556584999999998E-3</v>
      </c>
      <c r="E2840" t="b">
        <v>0</v>
      </c>
    </row>
    <row r="2841" spans="1:5" x14ac:dyDescent="0.25">
      <c r="A2841">
        <v>3906148</v>
      </c>
      <c r="B2841" s="1">
        <v>204800.770537873</v>
      </c>
      <c r="C2841" s="1">
        <v>434022.58029386599</v>
      </c>
      <c r="D2841">
        <v>3.2658649999999997E-3</v>
      </c>
      <c r="E2841" t="b">
        <v>0</v>
      </c>
    </row>
    <row r="2842" spans="1:5" x14ac:dyDescent="0.25">
      <c r="A2842">
        <v>4364834</v>
      </c>
      <c r="B2842" s="1">
        <v>202195.07693238801</v>
      </c>
      <c r="C2842" s="1">
        <v>450141.12927121902</v>
      </c>
      <c r="D2842">
        <v>7.0122680000000003E-3</v>
      </c>
      <c r="E2842" t="b">
        <v>0</v>
      </c>
    </row>
    <row r="2843" spans="1:5" x14ac:dyDescent="0.25">
      <c r="A2843">
        <v>4364835</v>
      </c>
      <c r="B2843" s="1">
        <v>202381.19790420801</v>
      </c>
      <c r="C2843" s="1">
        <v>450141.12927121902</v>
      </c>
      <c r="D2843">
        <v>4.6186859999999995E-3</v>
      </c>
      <c r="E2843" t="b">
        <v>0</v>
      </c>
    </row>
    <row r="2844" spans="1:5" x14ac:dyDescent="0.25">
      <c r="A2844">
        <v>4364832</v>
      </c>
      <c r="B2844" s="1">
        <v>201822.834988747</v>
      </c>
      <c r="C2844" s="1">
        <v>450141.12927121902</v>
      </c>
      <c r="D2844">
        <v>7.1285920000000004E-3</v>
      </c>
      <c r="E2844" t="b">
        <v>0</v>
      </c>
    </row>
    <row r="2845" spans="1:5" x14ac:dyDescent="0.25">
      <c r="A2845">
        <v>4364833</v>
      </c>
      <c r="B2845" s="1">
        <v>202008.95596056699</v>
      </c>
      <c r="C2845" s="1">
        <v>450141.12927121902</v>
      </c>
      <c r="D2845">
        <v>7.0263714000000001E-3</v>
      </c>
      <c r="E2845" t="b">
        <v>0</v>
      </c>
    </row>
    <row r="2846" spans="1:5" x14ac:dyDescent="0.25">
      <c r="A2846">
        <v>4364838</v>
      </c>
      <c r="B2846" s="1">
        <v>202939.56081966899</v>
      </c>
      <c r="C2846" s="1">
        <v>450141.12927121902</v>
      </c>
      <c r="D2846">
        <v>6.5757390000000006E-3</v>
      </c>
      <c r="E2846" t="b">
        <v>0</v>
      </c>
    </row>
    <row r="2847" spans="1:5" x14ac:dyDescent="0.25">
      <c r="A2847">
        <v>4364839</v>
      </c>
      <c r="B2847" s="1">
        <v>203125.68179149</v>
      </c>
      <c r="C2847" s="1">
        <v>450141.12927121902</v>
      </c>
      <c r="D2847">
        <v>5.2869696999999997E-3</v>
      </c>
      <c r="E2847" t="b">
        <v>0</v>
      </c>
    </row>
    <row r="2848" spans="1:5" x14ac:dyDescent="0.25">
      <c r="A2848">
        <v>3906142</v>
      </c>
      <c r="B2848" s="1">
        <v>203684.04470695101</v>
      </c>
      <c r="C2848" s="1">
        <v>434022.58029386599</v>
      </c>
      <c r="D2848">
        <v>3.0660313E-3</v>
      </c>
      <c r="E2848" t="b">
        <v>0</v>
      </c>
    </row>
    <row r="2849" spans="1:5" x14ac:dyDescent="0.25">
      <c r="A2849">
        <v>4364836</v>
      </c>
      <c r="B2849" s="1">
        <v>202567.318876028</v>
      </c>
      <c r="C2849" s="1">
        <v>450141.12927121902</v>
      </c>
      <c r="D2849">
        <v>2.850867E-3</v>
      </c>
      <c r="E2849" t="b">
        <v>0</v>
      </c>
    </row>
    <row r="2850" spans="1:5" x14ac:dyDescent="0.25">
      <c r="A2850">
        <v>3906141</v>
      </c>
      <c r="B2850" s="1">
        <v>203497.92373513099</v>
      </c>
      <c r="C2850" s="1">
        <v>434022.58029386599</v>
      </c>
      <c r="D2850">
        <v>3.1654216000000001E-3</v>
      </c>
      <c r="E2850" t="b">
        <v>0</v>
      </c>
    </row>
    <row r="2851" spans="1:5" x14ac:dyDescent="0.25">
      <c r="A2851">
        <v>4364837</v>
      </c>
      <c r="B2851" s="1">
        <v>202753.43984784899</v>
      </c>
      <c r="C2851" s="1">
        <v>450141.12927121902</v>
      </c>
      <c r="D2851">
        <v>3.4528783E-3</v>
      </c>
      <c r="E2851" t="b">
        <v>0</v>
      </c>
    </row>
    <row r="2852" spans="1:5" x14ac:dyDescent="0.25">
      <c r="A2852">
        <v>4618794</v>
      </c>
      <c r="B2852" s="1">
        <v>229368.73881816899</v>
      </c>
      <c r="C2852" s="1">
        <v>459060.05970535398</v>
      </c>
      <c r="D2852">
        <v>7.537139E-3</v>
      </c>
      <c r="E2852" t="b">
        <v>0</v>
      </c>
    </row>
    <row r="2853" spans="1:5" x14ac:dyDescent="0.25">
      <c r="A2853">
        <v>4364846</v>
      </c>
      <c r="B2853" s="1">
        <v>204428.52859423301</v>
      </c>
      <c r="C2853" s="1">
        <v>450141.12927121902</v>
      </c>
      <c r="D2853">
        <v>1.7422075999999999E-3</v>
      </c>
      <c r="E2853" t="b">
        <v>0</v>
      </c>
    </row>
    <row r="2854" spans="1:5" x14ac:dyDescent="0.25">
      <c r="A2854">
        <v>4618795</v>
      </c>
      <c r="B2854" s="1">
        <v>229554.85978998899</v>
      </c>
      <c r="C2854" s="1">
        <v>459060.05970535398</v>
      </c>
      <c r="D2854">
        <v>5.7875192999999993E-3</v>
      </c>
      <c r="E2854" t="b">
        <v>0</v>
      </c>
    </row>
    <row r="2855" spans="1:5" x14ac:dyDescent="0.25">
      <c r="A2855">
        <v>4069968</v>
      </c>
      <c r="B2855" s="1">
        <v>245282.08190881499</v>
      </c>
      <c r="C2855" s="1">
        <v>439771.52942912199</v>
      </c>
      <c r="D2855">
        <v>9.2042180000000001E-3</v>
      </c>
      <c r="E2855" t="b">
        <v>0</v>
      </c>
    </row>
    <row r="2856" spans="1:5" x14ac:dyDescent="0.25">
      <c r="A2856">
        <v>4069969</v>
      </c>
      <c r="B2856" s="1">
        <v>245468.20288063501</v>
      </c>
      <c r="C2856" s="1">
        <v>439771.52942912199</v>
      </c>
      <c r="D2856">
        <v>9.3039919999999988E-3</v>
      </c>
      <c r="E2856" t="b">
        <v>0</v>
      </c>
    </row>
    <row r="2857" spans="1:5" x14ac:dyDescent="0.25">
      <c r="A2857">
        <v>4618793</v>
      </c>
      <c r="B2857" s="1">
        <v>229182.617846348</v>
      </c>
      <c r="C2857" s="1">
        <v>459060.05970535398</v>
      </c>
      <c r="D2857">
        <v>8.3827060000000002E-3</v>
      </c>
      <c r="E2857" t="b">
        <v>0</v>
      </c>
    </row>
    <row r="2858" spans="1:5" x14ac:dyDescent="0.25">
      <c r="A2858">
        <v>4069966</v>
      </c>
      <c r="B2858" s="1">
        <v>244909.839965174</v>
      </c>
      <c r="C2858" s="1">
        <v>439771.52942912199</v>
      </c>
      <c r="D2858">
        <v>1.0331267E-2</v>
      </c>
      <c r="E2858" t="b">
        <v>0</v>
      </c>
    </row>
    <row r="2859" spans="1:5" x14ac:dyDescent="0.25">
      <c r="A2859">
        <v>4594230</v>
      </c>
      <c r="B2859" s="1">
        <v>210756.64163612699</v>
      </c>
      <c r="C2859" s="1">
        <v>458200.40375989501</v>
      </c>
      <c r="D2859">
        <v>1.9358739000000002E-3</v>
      </c>
      <c r="E2859" t="b">
        <v>0</v>
      </c>
    </row>
    <row r="2860" spans="1:5" x14ac:dyDescent="0.25">
      <c r="A2860">
        <v>4069967</v>
      </c>
      <c r="B2860" s="1">
        <v>245095.960936994</v>
      </c>
      <c r="C2860" s="1">
        <v>439771.52942912199</v>
      </c>
      <c r="D2860">
        <v>8.8413720000000001E-3</v>
      </c>
      <c r="E2860" t="b">
        <v>0</v>
      </c>
    </row>
    <row r="2861" spans="1:5" x14ac:dyDescent="0.25">
      <c r="A2861">
        <v>4594231</v>
      </c>
      <c r="B2861" s="1">
        <v>210942.76260794699</v>
      </c>
      <c r="C2861" s="1">
        <v>458200.40375989501</v>
      </c>
      <c r="D2861">
        <v>1.9772582E-3</v>
      </c>
      <c r="E2861" t="b">
        <v>0</v>
      </c>
    </row>
    <row r="2862" spans="1:5" x14ac:dyDescent="0.25">
      <c r="A2862">
        <v>4594228</v>
      </c>
      <c r="B2862" s="1">
        <v>210384.39969248601</v>
      </c>
      <c r="C2862" s="1">
        <v>458200.40375989501</v>
      </c>
      <c r="D2862">
        <v>2.2468039999999998E-3</v>
      </c>
      <c r="E2862" t="b">
        <v>0</v>
      </c>
    </row>
    <row r="2863" spans="1:5" x14ac:dyDescent="0.25">
      <c r="A2863">
        <v>4594229</v>
      </c>
      <c r="B2863" s="1">
        <v>210570.52066430601</v>
      </c>
      <c r="C2863" s="1">
        <v>458200.40375989501</v>
      </c>
      <c r="D2863">
        <v>1.8268403E-3</v>
      </c>
      <c r="E2863" t="b">
        <v>0</v>
      </c>
    </row>
    <row r="2864" spans="1:5" x14ac:dyDescent="0.25">
      <c r="A2864">
        <v>4594234</v>
      </c>
      <c r="B2864" s="1">
        <v>211501.12552340899</v>
      </c>
      <c r="C2864" s="1">
        <v>458200.40375989501</v>
      </c>
      <c r="D2864">
        <v>2.136635E-3</v>
      </c>
      <c r="E2864" t="b">
        <v>0</v>
      </c>
    </row>
    <row r="2865" spans="1:5" x14ac:dyDescent="0.25">
      <c r="A2865">
        <v>4594235</v>
      </c>
      <c r="B2865" s="1">
        <v>211687.24649522899</v>
      </c>
      <c r="C2865" s="1">
        <v>458200.40375989501</v>
      </c>
      <c r="D2865">
        <v>2.3143329E-3</v>
      </c>
      <c r="E2865" t="b">
        <v>0</v>
      </c>
    </row>
    <row r="2866" spans="1:5" x14ac:dyDescent="0.25">
      <c r="A2866">
        <v>4594232</v>
      </c>
      <c r="B2866" s="1">
        <v>211128.88357976801</v>
      </c>
      <c r="C2866" s="1">
        <v>458200.40375989501</v>
      </c>
      <c r="D2866">
        <v>2.3912714000000001E-3</v>
      </c>
      <c r="E2866" t="b">
        <v>0</v>
      </c>
    </row>
    <row r="2867" spans="1:5" x14ac:dyDescent="0.25">
      <c r="A2867">
        <v>4594233</v>
      </c>
      <c r="B2867" s="1">
        <v>211315.004551588</v>
      </c>
      <c r="C2867" s="1">
        <v>458200.40375989501</v>
      </c>
      <c r="D2867">
        <v>2.2862183999999997E-3</v>
      </c>
      <c r="E2867" t="b">
        <v>0</v>
      </c>
    </row>
    <row r="2868" spans="1:5" x14ac:dyDescent="0.25">
      <c r="A2868">
        <v>3881659</v>
      </c>
      <c r="B2868" s="1">
        <v>200147.74624236301</v>
      </c>
      <c r="C2868" s="1">
        <v>433162.92434840702</v>
      </c>
      <c r="D2868">
        <v>3.9708123000000003E-3</v>
      </c>
      <c r="E2868" t="b">
        <v>0</v>
      </c>
    </row>
    <row r="2869" spans="1:5" x14ac:dyDescent="0.25">
      <c r="A2869">
        <v>3881657</v>
      </c>
      <c r="B2869" s="1">
        <v>199775.50429872199</v>
      </c>
      <c r="C2869" s="1">
        <v>433162.92434840702</v>
      </c>
      <c r="D2869">
        <v>2.5387922999999999E-3</v>
      </c>
      <c r="E2869" t="b">
        <v>0</v>
      </c>
    </row>
    <row r="2870" spans="1:5" x14ac:dyDescent="0.25">
      <c r="A2870">
        <v>3881656</v>
      </c>
      <c r="B2870" s="1">
        <v>199589.383326902</v>
      </c>
      <c r="C2870" s="1">
        <v>433162.92434840702</v>
      </c>
      <c r="D2870">
        <v>1.9421225000000001E-3</v>
      </c>
      <c r="E2870" t="b">
        <v>0</v>
      </c>
    </row>
    <row r="2871" spans="1:5" x14ac:dyDescent="0.25">
      <c r="A2871">
        <v>3881662</v>
      </c>
      <c r="B2871" s="1">
        <v>200706.10915782399</v>
      </c>
      <c r="C2871" s="1">
        <v>433162.92434840702</v>
      </c>
      <c r="D2871">
        <v>2.6001142999999998E-3</v>
      </c>
      <c r="E2871" t="b">
        <v>0</v>
      </c>
    </row>
    <row r="2872" spans="1:5" x14ac:dyDescent="0.25">
      <c r="A2872">
        <v>3881661</v>
      </c>
      <c r="B2872" s="1">
        <v>200519.98818600399</v>
      </c>
      <c r="C2872" s="1">
        <v>433162.92434840702</v>
      </c>
      <c r="D2872">
        <v>2.3899002E-3</v>
      </c>
      <c r="E2872" t="b">
        <v>0</v>
      </c>
    </row>
    <row r="2873" spans="1:5" x14ac:dyDescent="0.25">
      <c r="A2873">
        <v>3881660</v>
      </c>
      <c r="B2873" s="1">
        <v>200333.867214183</v>
      </c>
      <c r="C2873" s="1">
        <v>433162.92434840702</v>
      </c>
      <c r="D2873">
        <v>3.0385245000000001E-3</v>
      </c>
      <c r="E2873" t="b">
        <v>0</v>
      </c>
    </row>
    <row r="2874" spans="1:5" x14ac:dyDescent="0.25">
      <c r="A2874">
        <v>3881655</v>
      </c>
      <c r="B2874" s="1">
        <v>199403.26235508101</v>
      </c>
      <c r="C2874" s="1">
        <v>433162.92434840702</v>
      </c>
      <c r="D2874">
        <v>2.0110411999999999E-3</v>
      </c>
      <c r="E2874" t="b">
        <v>0</v>
      </c>
    </row>
    <row r="2875" spans="1:5" x14ac:dyDescent="0.25">
      <c r="A2875">
        <v>3881645</v>
      </c>
      <c r="B2875" s="1">
        <v>197542.05263687699</v>
      </c>
      <c r="C2875" s="1">
        <v>433162.92434840702</v>
      </c>
      <c r="D2875">
        <v>1.8747034000000001E-3</v>
      </c>
      <c r="E2875" t="b">
        <v>0</v>
      </c>
    </row>
    <row r="2876" spans="1:5" x14ac:dyDescent="0.25">
      <c r="A2876">
        <v>3996325</v>
      </c>
      <c r="B2876" s="1">
        <v>198565.717981889</v>
      </c>
      <c r="C2876" s="1">
        <v>437192.56159274501</v>
      </c>
      <c r="D2876">
        <v>1.6705431999999999E-3</v>
      </c>
      <c r="E2876" t="b">
        <v>0</v>
      </c>
    </row>
    <row r="2877" spans="1:5" x14ac:dyDescent="0.25">
      <c r="A2877">
        <v>3996326</v>
      </c>
      <c r="B2877" s="1">
        <v>198751.83895370999</v>
      </c>
      <c r="C2877" s="1">
        <v>437192.56159274501</v>
      </c>
      <c r="D2877">
        <v>1.7837476E-3</v>
      </c>
      <c r="E2877" t="b">
        <v>0</v>
      </c>
    </row>
    <row r="2878" spans="1:5" x14ac:dyDescent="0.25">
      <c r="A2878">
        <v>4315891</v>
      </c>
      <c r="B2878" s="1">
        <v>199403.26235508101</v>
      </c>
      <c r="C2878" s="1">
        <v>448421.81738030101</v>
      </c>
      <c r="D2878">
        <v>3.5718740000000001E-3</v>
      </c>
      <c r="E2878" t="b">
        <v>0</v>
      </c>
    </row>
    <row r="2879" spans="1:5" x14ac:dyDescent="0.25">
      <c r="A2879">
        <v>4430583</v>
      </c>
      <c r="B2879" s="1">
        <v>202660.37936193901</v>
      </c>
      <c r="C2879" s="1">
        <v>452451.45462464</v>
      </c>
      <c r="D2879">
        <v>3.1312444999999998E-3</v>
      </c>
      <c r="E2879" t="b">
        <v>0</v>
      </c>
    </row>
    <row r="2880" spans="1:5" x14ac:dyDescent="0.25">
      <c r="A2880">
        <v>4315893</v>
      </c>
      <c r="B2880" s="1">
        <v>199775.50429872199</v>
      </c>
      <c r="C2880" s="1">
        <v>448421.81738030101</v>
      </c>
      <c r="D2880">
        <v>5.5157456000000001E-3</v>
      </c>
      <c r="E2880" t="b">
        <v>0</v>
      </c>
    </row>
    <row r="2881" spans="1:5" x14ac:dyDescent="0.25">
      <c r="A2881">
        <v>4430582</v>
      </c>
      <c r="B2881" s="1">
        <v>202474.25839011799</v>
      </c>
      <c r="C2881" s="1">
        <v>452451.45462464</v>
      </c>
      <c r="D2881">
        <v>6.4303000000000008E-3</v>
      </c>
      <c r="E2881" t="b">
        <v>0</v>
      </c>
    </row>
    <row r="2882" spans="1:5" x14ac:dyDescent="0.25">
      <c r="A2882">
        <v>4315892</v>
      </c>
      <c r="B2882" s="1">
        <v>199589.383326902</v>
      </c>
      <c r="C2882" s="1">
        <v>448421.81738030101</v>
      </c>
      <c r="D2882">
        <v>6.4252710000000006E-3</v>
      </c>
      <c r="E2882" t="b">
        <v>0</v>
      </c>
    </row>
    <row r="2883" spans="1:5" x14ac:dyDescent="0.25">
      <c r="A2883">
        <v>4430581</v>
      </c>
      <c r="B2883" s="1">
        <v>202288.13741829799</v>
      </c>
      <c r="C2883" s="1">
        <v>452451.45462464</v>
      </c>
      <c r="D2883">
        <v>6.0867734999999999E-3</v>
      </c>
      <c r="E2883" t="b">
        <v>0</v>
      </c>
    </row>
    <row r="2884" spans="1:5" x14ac:dyDescent="0.25">
      <c r="A2884">
        <v>4315895</v>
      </c>
      <c r="B2884" s="1">
        <v>200147.74624236301</v>
      </c>
      <c r="C2884" s="1">
        <v>448421.81738030101</v>
      </c>
      <c r="D2884">
        <v>6.528748E-3</v>
      </c>
      <c r="E2884" t="b">
        <v>0</v>
      </c>
    </row>
    <row r="2885" spans="1:5" x14ac:dyDescent="0.25">
      <c r="A2885">
        <v>4430580</v>
      </c>
      <c r="B2885" s="1">
        <v>202102.01644647701</v>
      </c>
      <c r="C2885" s="1">
        <v>452451.45462464</v>
      </c>
      <c r="D2885">
        <v>2.1253866000000001E-3</v>
      </c>
      <c r="E2885" t="b">
        <v>1</v>
      </c>
    </row>
    <row r="2886" spans="1:5" x14ac:dyDescent="0.25">
      <c r="A2886">
        <v>4315894</v>
      </c>
      <c r="B2886" s="1">
        <v>199961.62527054301</v>
      </c>
      <c r="C2886" s="1">
        <v>448421.81738030101</v>
      </c>
      <c r="D2886">
        <v>5.5824834999999998E-3</v>
      </c>
      <c r="E2886" t="b">
        <v>0</v>
      </c>
    </row>
    <row r="2887" spans="1:5" x14ac:dyDescent="0.25">
      <c r="A2887">
        <v>4315897</v>
      </c>
      <c r="B2887" s="1">
        <v>200519.98818600399</v>
      </c>
      <c r="C2887" s="1">
        <v>448421.81738030101</v>
      </c>
      <c r="D2887">
        <v>6.6996225999999999E-3</v>
      </c>
      <c r="E2887" t="b">
        <v>0</v>
      </c>
    </row>
    <row r="2888" spans="1:5" x14ac:dyDescent="0.25">
      <c r="A2888">
        <v>4315896</v>
      </c>
      <c r="B2888" s="1">
        <v>200333.867214183</v>
      </c>
      <c r="C2888" s="1">
        <v>448421.81738030101</v>
      </c>
      <c r="D2888">
        <v>6.5604082999999999E-3</v>
      </c>
      <c r="E2888" t="b">
        <v>0</v>
      </c>
    </row>
    <row r="2889" spans="1:5" x14ac:dyDescent="0.25">
      <c r="A2889">
        <v>4430585</v>
      </c>
      <c r="B2889" s="1">
        <v>203032.621305579</v>
      </c>
      <c r="C2889" s="1">
        <v>452451.45462464</v>
      </c>
      <c r="D2889">
        <v>6.6097236999999994E-3</v>
      </c>
      <c r="E2889" t="b">
        <v>0</v>
      </c>
    </row>
    <row r="2890" spans="1:5" x14ac:dyDescent="0.25">
      <c r="A2890">
        <v>4315899</v>
      </c>
      <c r="B2890" s="1">
        <v>200892.230129645</v>
      </c>
      <c r="C2890" s="1">
        <v>448421.81738030101</v>
      </c>
      <c r="D2890">
        <v>3.1290421999999999E-3</v>
      </c>
      <c r="E2890" t="b">
        <v>0</v>
      </c>
    </row>
    <row r="2891" spans="1:5" x14ac:dyDescent="0.25">
      <c r="A2891">
        <v>4430584</v>
      </c>
      <c r="B2891" s="1">
        <v>202846.500333759</v>
      </c>
      <c r="C2891" s="1">
        <v>452451.45462464</v>
      </c>
      <c r="D2891">
        <v>2.7609734E-3</v>
      </c>
      <c r="E2891" t="b">
        <v>0</v>
      </c>
    </row>
    <row r="2892" spans="1:5" x14ac:dyDescent="0.25">
      <c r="A2892">
        <v>4315898</v>
      </c>
      <c r="B2892" s="1">
        <v>200706.10915782399</v>
      </c>
      <c r="C2892" s="1">
        <v>448421.81738030101</v>
      </c>
      <c r="D2892">
        <v>6.5751810000000003E-3</v>
      </c>
      <c r="E2892" t="b">
        <v>0</v>
      </c>
    </row>
    <row r="2893" spans="1:5" x14ac:dyDescent="0.25">
      <c r="A2893">
        <v>4340358</v>
      </c>
      <c r="B2893" s="1">
        <v>199961.62527054301</v>
      </c>
      <c r="C2893" s="1">
        <v>449281.47332575999</v>
      </c>
      <c r="D2893">
        <v>6.3495940000000001E-3</v>
      </c>
      <c r="E2893" t="b">
        <v>0</v>
      </c>
    </row>
    <row r="2894" spans="1:5" x14ac:dyDescent="0.25">
      <c r="A2894">
        <v>4340359</v>
      </c>
      <c r="B2894" s="1">
        <v>200147.74624236301</v>
      </c>
      <c r="C2894" s="1">
        <v>449281.47332575999</v>
      </c>
      <c r="D2894">
        <v>6.2589006000000006E-3</v>
      </c>
      <c r="E2894" t="b">
        <v>0</v>
      </c>
    </row>
    <row r="2895" spans="1:5" x14ac:dyDescent="0.25">
      <c r="A2895">
        <v>4340362</v>
      </c>
      <c r="B2895" s="1">
        <v>200706.10915782399</v>
      </c>
      <c r="C2895" s="1">
        <v>449281.47332575999</v>
      </c>
      <c r="D2895">
        <v>1.7533005999999999E-3</v>
      </c>
      <c r="E2895" t="b">
        <v>0</v>
      </c>
    </row>
    <row r="2896" spans="1:5" x14ac:dyDescent="0.25">
      <c r="A2896">
        <v>4340363</v>
      </c>
      <c r="B2896" s="1">
        <v>200892.230129645</v>
      </c>
      <c r="C2896" s="1">
        <v>449281.47332575999</v>
      </c>
      <c r="D2896">
        <v>2.4359323000000001E-3</v>
      </c>
      <c r="E2896" t="b">
        <v>0</v>
      </c>
    </row>
    <row r="2897" spans="1:5" x14ac:dyDescent="0.25">
      <c r="A2897">
        <v>4340360</v>
      </c>
      <c r="B2897" s="1">
        <v>200333.867214183</v>
      </c>
      <c r="C2897" s="1">
        <v>449281.47332575999</v>
      </c>
      <c r="D2897">
        <v>3.8839945000000002E-3</v>
      </c>
      <c r="E2897" t="b">
        <v>0</v>
      </c>
    </row>
    <row r="2898" spans="1:5" x14ac:dyDescent="0.25">
      <c r="A2898">
        <v>4340361</v>
      </c>
      <c r="B2898" s="1">
        <v>200519.98818600399</v>
      </c>
      <c r="C2898" s="1">
        <v>449281.47332575999</v>
      </c>
      <c r="D2898">
        <v>1.7065093E-3</v>
      </c>
      <c r="E2898" t="b">
        <v>0</v>
      </c>
    </row>
    <row r="2899" spans="1:5" x14ac:dyDescent="0.25">
      <c r="A2899">
        <v>4340366</v>
      </c>
      <c r="B2899" s="1">
        <v>201450.59304510601</v>
      </c>
      <c r="C2899" s="1">
        <v>449281.47332575999</v>
      </c>
      <c r="D2899">
        <v>7.2409179999999998E-3</v>
      </c>
      <c r="E2899" t="b">
        <v>0</v>
      </c>
    </row>
    <row r="2900" spans="1:5" x14ac:dyDescent="0.25">
      <c r="A2900">
        <v>4340367</v>
      </c>
      <c r="B2900" s="1">
        <v>201636.71401692601</v>
      </c>
      <c r="C2900" s="1">
        <v>449281.47332575999</v>
      </c>
      <c r="D2900">
        <v>7.3412603999999998E-3</v>
      </c>
      <c r="E2900" t="b">
        <v>0</v>
      </c>
    </row>
    <row r="2901" spans="1:5" x14ac:dyDescent="0.25">
      <c r="A2901">
        <v>4340364</v>
      </c>
      <c r="B2901" s="1">
        <v>201078.351101465</v>
      </c>
      <c r="C2901" s="1">
        <v>449281.47332575999</v>
      </c>
      <c r="D2901">
        <v>6.3067450000000008E-3</v>
      </c>
      <c r="E2901" t="b">
        <v>0</v>
      </c>
    </row>
    <row r="2902" spans="1:5" x14ac:dyDescent="0.25">
      <c r="A2902">
        <v>4340365</v>
      </c>
      <c r="B2902" s="1">
        <v>201264.472073285</v>
      </c>
      <c r="C2902" s="1">
        <v>449281.47332575999</v>
      </c>
      <c r="D2902">
        <v>6.8147319999999996E-3</v>
      </c>
      <c r="E2902" t="b">
        <v>0</v>
      </c>
    </row>
    <row r="2903" spans="1:5" x14ac:dyDescent="0.25">
      <c r="A2903">
        <v>4340370</v>
      </c>
      <c r="B2903" s="1">
        <v>202195.07693238801</v>
      </c>
      <c r="C2903" s="1">
        <v>449281.47332575999</v>
      </c>
      <c r="D2903">
        <v>7.3622313999999996E-3</v>
      </c>
      <c r="E2903" t="b">
        <v>0</v>
      </c>
    </row>
    <row r="2904" spans="1:5" x14ac:dyDescent="0.25">
      <c r="A2904">
        <v>4340371</v>
      </c>
      <c r="B2904" s="1">
        <v>202381.19790420801</v>
      </c>
      <c r="C2904" s="1">
        <v>449281.47332575999</v>
      </c>
      <c r="D2904">
        <v>3.7490297999999999E-3</v>
      </c>
      <c r="E2904" t="b">
        <v>0</v>
      </c>
    </row>
    <row r="2905" spans="1:5" x14ac:dyDescent="0.25">
      <c r="A2905">
        <v>4340368</v>
      </c>
      <c r="B2905" s="1">
        <v>201822.834988747</v>
      </c>
      <c r="C2905" s="1">
        <v>449281.47332575999</v>
      </c>
      <c r="D2905">
        <v>7.5179074E-3</v>
      </c>
      <c r="E2905" t="b">
        <v>0</v>
      </c>
    </row>
    <row r="2906" spans="1:5" x14ac:dyDescent="0.25">
      <c r="A2906">
        <v>4340369</v>
      </c>
      <c r="B2906" s="1">
        <v>202008.95596056699</v>
      </c>
      <c r="C2906" s="1">
        <v>449281.47332575999</v>
      </c>
      <c r="D2906">
        <v>7.2530954999999999E-3</v>
      </c>
      <c r="E2906" t="b">
        <v>0</v>
      </c>
    </row>
    <row r="2907" spans="1:5" x14ac:dyDescent="0.25">
      <c r="A2907">
        <v>3767021</v>
      </c>
      <c r="B2907" s="1">
        <v>207127.282685629</v>
      </c>
      <c r="C2907" s="1">
        <v>429133.28710406902</v>
      </c>
      <c r="D2907">
        <v>3.4809814999999999E-3</v>
      </c>
      <c r="E2907" t="b">
        <v>0</v>
      </c>
    </row>
    <row r="2908" spans="1:5" x14ac:dyDescent="0.25">
      <c r="A2908">
        <v>3767023</v>
      </c>
      <c r="B2908" s="1">
        <v>207499.52462926999</v>
      </c>
      <c r="C2908" s="1">
        <v>429133.28710406902</v>
      </c>
      <c r="D2908">
        <v>4.2202456000000003E-3</v>
      </c>
      <c r="E2908" t="b">
        <v>0</v>
      </c>
    </row>
    <row r="2909" spans="1:5" x14ac:dyDescent="0.25">
      <c r="A2909">
        <v>3767022</v>
      </c>
      <c r="B2909" s="1">
        <v>207313.403657449</v>
      </c>
      <c r="C2909" s="1">
        <v>429133.28710406902</v>
      </c>
      <c r="D2909">
        <v>3.7491639000000001E-3</v>
      </c>
      <c r="E2909" t="b">
        <v>0</v>
      </c>
    </row>
    <row r="2910" spans="1:5" x14ac:dyDescent="0.25">
      <c r="A2910">
        <v>3881691</v>
      </c>
      <c r="B2910" s="1">
        <v>206103.61734061601</v>
      </c>
      <c r="C2910" s="1">
        <v>433162.92434840702</v>
      </c>
      <c r="D2910">
        <v>4.1586209999999995E-3</v>
      </c>
      <c r="E2910" t="b">
        <v>0</v>
      </c>
    </row>
    <row r="2911" spans="1:5" x14ac:dyDescent="0.25">
      <c r="A2911">
        <v>3881690</v>
      </c>
      <c r="B2911" s="1">
        <v>205917.49636879601</v>
      </c>
      <c r="C2911" s="1">
        <v>433162.92434840702</v>
      </c>
      <c r="D2911">
        <v>4.0864435000000001E-3</v>
      </c>
      <c r="E2911" t="b">
        <v>0</v>
      </c>
    </row>
    <row r="2912" spans="1:5" x14ac:dyDescent="0.25">
      <c r="A2912">
        <v>4569766</v>
      </c>
      <c r="B2912" s="1">
        <v>210756.64163612699</v>
      </c>
      <c r="C2912" s="1">
        <v>457340.74781443703</v>
      </c>
      <c r="D2912">
        <v>2.0819250000000001E-3</v>
      </c>
      <c r="E2912" t="b">
        <v>0</v>
      </c>
    </row>
    <row r="2913" spans="1:5" x14ac:dyDescent="0.25">
      <c r="A2913">
        <v>3881694</v>
      </c>
      <c r="B2913" s="1">
        <v>206661.98025607801</v>
      </c>
      <c r="C2913" s="1">
        <v>433162.92434840702</v>
      </c>
      <c r="D2913">
        <v>9.1607114999999999E-3</v>
      </c>
      <c r="E2913" t="b">
        <v>0</v>
      </c>
    </row>
    <row r="2914" spans="1:5" x14ac:dyDescent="0.25">
      <c r="A2914">
        <v>3881693</v>
      </c>
      <c r="B2914" s="1">
        <v>206475.85928425699</v>
      </c>
      <c r="C2914" s="1">
        <v>433162.92434840702</v>
      </c>
      <c r="D2914">
        <v>6.9797750000000006E-3</v>
      </c>
      <c r="E2914" t="b">
        <v>0</v>
      </c>
    </row>
    <row r="2915" spans="1:5" x14ac:dyDescent="0.25">
      <c r="A2915">
        <v>3881692</v>
      </c>
      <c r="B2915" s="1">
        <v>206289.738312437</v>
      </c>
      <c r="C2915" s="1">
        <v>433162.92434840702</v>
      </c>
      <c r="D2915">
        <v>4.0292577000000003E-3</v>
      </c>
      <c r="E2915" t="b">
        <v>0</v>
      </c>
    </row>
    <row r="2916" spans="1:5" x14ac:dyDescent="0.25">
      <c r="A2916">
        <v>4569772</v>
      </c>
      <c r="B2916" s="1">
        <v>211873.36746704901</v>
      </c>
      <c r="C2916" s="1">
        <v>457340.74781443703</v>
      </c>
      <c r="D2916">
        <v>2.5387029999999998E-3</v>
      </c>
      <c r="E2916" t="b">
        <v>0</v>
      </c>
    </row>
    <row r="2917" spans="1:5" x14ac:dyDescent="0.25">
      <c r="A2917">
        <v>4569769</v>
      </c>
      <c r="B2917" s="1">
        <v>211315.004551588</v>
      </c>
      <c r="C2917" s="1">
        <v>457340.74781443703</v>
      </c>
      <c r="D2917">
        <v>2.0249503999999999E-3</v>
      </c>
      <c r="E2917" t="b">
        <v>0</v>
      </c>
    </row>
    <row r="2918" spans="1:5" x14ac:dyDescent="0.25">
      <c r="A2918">
        <v>4569768</v>
      </c>
      <c r="B2918" s="1">
        <v>211128.88357976801</v>
      </c>
      <c r="C2918" s="1">
        <v>457340.74781443703</v>
      </c>
      <c r="D2918">
        <v>2.0859466000000002E-3</v>
      </c>
      <c r="E2918" t="b">
        <v>0</v>
      </c>
    </row>
    <row r="2919" spans="1:5" x14ac:dyDescent="0.25">
      <c r="A2919">
        <v>4569771</v>
      </c>
      <c r="B2919" s="1">
        <v>211687.24649522899</v>
      </c>
      <c r="C2919" s="1">
        <v>457340.74781443703</v>
      </c>
      <c r="D2919">
        <v>2.4883429999999996E-3</v>
      </c>
      <c r="E2919" t="b">
        <v>0</v>
      </c>
    </row>
    <row r="2920" spans="1:5" x14ac:dyDescent="0.25">
      <c r="A2920">
        <v>4569770</v>
      </c>
      <c r="B2920" s="1">
        <v>211501.12552340899</v>
      </c>
      <c r="C2920" s="1">
        <v>457340.74781443703</v>
      </c>
      <c r="D2920">
        <v>2.2207375000000001E-3</v>
      </c>
      <c r="E2920" t="b">
        <v>0</v>
      </c>
    </row>
    <row r="2921" spans="1:5" x14ac:dyDescent="0.25">
      <c r="A2921">
        <v>3857208</v>
      </c>
      <c r="B2921" s="1">
        <v>202567.318876028</v>
      </c>
      <c r="C2921" s="1">
        <v>432303.26840294799</v>
      </c>
      <c r="D2921">
        <v>3.6085168999999999E-3</v>
      </c>
      <c r="E2921" t="b">
        <v>0</v>
      </c>
    </row>
    <row r="2922" spans="1:5" x14ac:dyDescent="0.25">
      <c r="A2922">
        <v>3857214</v>
      </c>
      <c r="B2922" s="1">
        <v>203684.04470695101</v>
      </c>
      <c r="C2922" s="1">
        <v>432303.26840294799</v>
      </c>
      <c r="D2922">
        <v>3.0145000000000003E-3</v>
      </c>
      <c r="E2922" t="b">
        <v>0</v>
      </c>
    </row>
    <row r="2923" spans="1:5" x14ac:dyDescent="0.25">
      <c r="A2923">
        <v>3857215</v>
      </c>
      <c r="B2923" s="1">
        <v>203870.16567877101</v>
      </c>
      <c r="C2923" s="1">
        <v>432303.26840294799</v>
      </c>
      <c r="D2923">
        <v>3.4507517E-3</v>
      </c>
      <c r="E2923" t="b">
        <v>0</v>
      </c>
    </row>
    <row r="2924" spans="1:5" x14ac:dyDescent="0.25">
      <c r="A2924">
        <v>3857206</v>
      </c>
      <c r="B2924" s="1">
        <v>202195.07693238801</v>
      </c>
      <c r="C2924" s="1">
        <v>432303.26840294799</v>
      </c>
      <c r="D2924">
        <v>2.4534207999999998E-3</v>
      </c>
      <c r="E2924" t="b">
        <v>0</v>
      </c>
    </row>
    <row r="2925" spans="1:5" x14ac:dyDescent="0.25">
      <c r="A2925">
        <v>3857207</v>
      </c>
      <c r="B2925" s="1">
        <v>202381.19790420801</v>
      </c>
      <c r="C2925" s="1">
        <v>432303.26840294799</v>
      </c>
      <c r="D2925">
        <v>2.3138095999999998E-3</v>
      </c>
      <c r="E2925" t="b">
        <v>0</v>
      </c>
    </row>
    <row r="2926" spans="1:5" x14ac:dyDescent="0.25">
      <c r="A2926">
        <v>3971880</v>
      </c>
      <c r="B2926" s="1">
        <v>202102.01644647701</v>
      </c>
      <c r="C2926" s="1">
        <v>436332.90564728598</v>
      </c>
      <c r="D2926">
        <v>2.6902056E-3</v>
      </c>
      <c r="E2926" t="b">
        <v>0</v>
      </c>
    </row>
    <row r="2927" spans="1:5" x14ac:dyDescent="0.25">
      <c r="A2927">
        <v>3857186</v>
      </c>
      <c r="B2927" s="1">
        <v>198472.65749597899</v>
      </c>
      <c r="C2927" s="1">
        <v>432303.26840294799</v>
      </c>
      <c r="D2927">
        <v>2.4497893000000001E-3</v>
      </c>
      <c r="E2927" t="b">
        <v>0</v>
      </c>
    </row>
    <row r="2928" spans="1:5" x14ac:dyDescent="0.25">
      <c r="A2928">
        <v>3857184</v>
      </c>
      <c r="B2928" s="1">
        <v>198100.415552338</v>
      </c>
      <c r="C2928" s="1">
        <v>432303.26840294799</v>
      </c>
      <c r="D2928">
        <v>1.8592742E-3</v>
      </c>
      <c r="E2928" t="b">
        <v>0</v>
      </c>
    </row>
    <row r="2929" spans="1:5" x14ac:dyDescent="0.25">
      <c r="A2929">
        <v>3857185</v>
      </c>
      <c r="B2929" s="1">
        <v>198286.53652415899</v>
      </c>
      <c r="C2929" s="1">
        <v>432303.26840294799</v>
      </c>
      <c r="D2929">
        <v>1.9253904999999999E-3</v>
      </c>
      <c r="E2929" t="b">
        <v>0</v>
      </c>
    </row>
    <row r="2930" spans="1:5" x14ac:dyDescent="0.25">
      <c r="A2930">
        <v>3857190</v>
      </c>
      <c r="B2930" s="1">
        <v>199217.14138326101</v>
      </c>
      <c r="C2930" s="1">
        <v>432303.26840294799</v>
      </c>
      <c r="D2930">
        <v>1.7260636999999999E-3</v>
      </c>
      <c r="E2930" t="b">
        <v>0</v>
      </c>
    </row>
    <row r="2931" spans="1:5" x14ac:dyDescent="0.25">
      <c r="A2931">
        <v>3857191</v>
      </c>
      <c r="B2931" s="1">
        <v>199403.26235508101</v>
      </c>
      <c r="C2931" s="1">
        <v>432303.26840294799</v>
      </c>
      <c r="D2931">
        <v>1.9099614999999999E-3</v>
      </c>
      <c r="E2931" t="b">
        <v>0</v>
      </c>
    </row>
    <row r="2932" spans="1:5" x14ac:dyDescent="0.25">
      <c r="A2932">
        <v>4406115</v>
      </c>
      <c r="B2932" s="1">
        <v>201915.89547465701</v>
      </c>
      <c r="C2932" s="1">
        <v>451591.79867918103</v>
      </c>
      <c r="D2932">
        <v>6.7060336999999999E-3</v>
      </c>
      <c r="E2932" t="b">
        <v>0</v>
      </c>
    </row>
    <row r="2933" spans="1:5" x14ac:dyDescent="0.25">
      <c r="A2933">
        <v>3971868</v>
      </c>
      <c r="B2933" s="1">
        <v>199868.56478463201</v>
      </c>
      <c r="C2933" s="1">
        <v>436332.90564728598</v>
      </c>
      <c r="D2933">
        <v>2.1381034000000003E-3</v>
      </c>
      <c r="E2933" t="b">
        <v>0</v>
      </c>
    </row>
    <row r="2934" spans="1:5" x14ac:dyDescent="0.25">
      <c r="A2934">
        <v>4406114</v>
      </c>
      <c r="B2934" s="1">
        <v>201729.77450283701</v>
      </c>
      <c r="C2934" s="1">
        <v>451591.79867918103</v>
      </c>
      <c r="D2934">
        <v>6.6131172E-3</v>
      </c>
      <c r="E2934" t="b">
        <v>0</v>
      </c>
    </row>
    <row r="2935" spans="1:5" x14ac:dyDescent="0.25">
      <c r="A2935">
        <v>3971869</v>
      </c>
      <c r="B2935" s="1">
        <v>200054.68575645299</v>
      </c>
      <c r="C2935" s="1">
        <v>436332.90564728598</v>
      </c>
      <c r="D2935">
        <v>2.9739980000000003E-3</v>
      </c>
      <c r="E2935" t="b">
        <v>0</v>
      </c>
    </row>
    <row r="2936" spans="1:5" x14ac:dyDescent="0.25">
      <c r="A2936">
        <v>4406113</v>
      </c>
      <c r="B2936" s="1">
        <v>201543.653531016</v>
      </c>
      <c r="C2936" s="1">
        <v>451591.79867918103</v>
      </c>
      <c r="D2936">
        <v>6.3158895999999992E-3</v>
      </c>
      <c r="E2936" t="b">
        <v>0</v>
      </c>
    </row>
    <row r="2937" spans="1:5" x14ac:dyDescent="0.25">
      <c r="A2937">
        <v>4406119</v>
      </c>
      <c r="B2937" s="1">
        <v>202660.37936193901</v>
      </c>
      <c r="C2937" s="1">
        <v>451591.79867918103</v>
      </c>
      <c r="D2937">
        <v>6.9669349999999996E-3</v>
      </c>
      <c r="E2937" t="b">
        <v>0</v>
      </c>
    </row>
    <row r="2938" spans="1:5" x14ac:dyDescent="0.25">
      <c r="A2938">
        <v>4291429</v>
      </c>
      <c r="B2938" s="1">
        <v>199775.50429872199</v>
      </c>
      <c r="C2938" s="1">
        <v>447562.16143484198</v>
      </c>
      <c r="D2938">
        <v>2.6408882999999998E-3</v>
      </c>
      <c r="E2938" t="b">
        <v>0</v>
      </c>
    </row>
    <row r="2939" spans="1:5" x14ac:dyDescent="0.25">
      <c r="A2939">
        <v>3971864</v>
      </c>
      <c r="B2939" s="1">
        <v>199124.080897351</v>
      </c>
      <c r="C2939" s="1">
        <v>436332.90564728598</v>
      </c>
      <c r="D2939">
        <v>1.9152551000000001E-3</v>
      </c>
      <c r="E2939" t="b">
        <v>0</v>
      </c>
    </row>
    <row r="2940" spans="1:5" x14ac:dyDescent="0.25">
      <c r="A2940">
        <v>4406118</v>
      </c>
      <c r="B2940" s="1">
        <v>202474.25839011799</v>
      </c>
      <c r="C2940" s="1">
        <v>451591.79867918103</v>
      </c>
      <c r="D2940">
        <v>6.9559173000000004E-3</v>
      </c>
      <c r="E2940" t="b">
        <v>0</v>
      </c>
    </row>
    <row r="2941" spans="1:5" x14ac:dyDescent="0.25">
      <c r="A2941">
        <v>3857183</v>
      </c>
      <c r="B2941" s="1">
        <v>197914.29458051801</v>
      </c>
      <c r="C2941" s="1">
        <v>432303.26840294799</v>
      </c>
      <c r="D2941">
        <v>1.9666010000000001E-3</v>
      </c>
      <c r="E2941" t="b">
        <v>0</v>
      </c>
    </row>
    <row r="2942" spans="1:5" x14ac:dyDescent="0.25">
      <c r="A2942">
        <v>3971865</v>
      </c>
      <c r="B2942" s="1">
        <v>199310.201869171</v>
      </c>
      <c r="C2942" s="1">
        <v>436332.90564728598</v>
      </c>
      <c r="D2942">
        <v>2.3200408E-3</v>
      </c>
      <c r="E2942" t="b">
        <v>0</v>
      </c>
    </row>
    <row r="2943" spans="1:5" x14ac:dyDescent="0.25">
      <c r="A2943">
        <v>4406117</v>
      </c>
      <c r="B2943" s="1">
        <v>202288.13741829799</v>
      </c>
      <c r="C2943" s="1">
        <v>451591.79867918103</v>
      </c>
      <c r="D2943">
        <v>6.6805189999999993E-3</v>
      </c>
      <c r="E2943" t="b">
        <v>0</v>
      </c>
    </row>
    <row r="2944" spans="1:5" x14ac:dyDescent="0.25">
      <c r="A2944">
        <v>4291431</v>
      </c>
      <c r="B2944" s="1">
        <v>200147.74624236301</v>
      </c>
      <c r="C2944" s="1">
        <v>447562.16143484198</v>
      </c>
      <c r="D2944">
        <v>2.4912089999999999E-3</v>
      </c>
      <c r="E2944" t="b">
        <v>0</v>
      </c>
    </row>
    <row r="2945" spans="1:5" x14ac:dyDescent="0.25">
      <c r="A2945">
        <v>3857180</v>
      </c>
      <c r="B2945" s="1">
        <v>197355.931665057</v>
      </c>
      <c r="C2945" s="1">
        <v>432303.26840294799</v>
      </c>
      <c r="D2945">
        <v>1.9846163999999999E-3</v>
      </c>
      <c r="E2945" t="b">
        <v>0</v>
      </c>
    </row>
    <row r="2946" spans="1:5" x14ac:dyDescent="0.25">
      <c r="A2946">
        <v>3971866</v>
      </c>
      <c r="B2946" s="1">
        <v>199496.32284099099</v>
      </c>
      <c r="C2946" s="1">
        <v>436332.90564728598</v>
      </c>
      <c r="D2946">
        <v>2.0718474000000001E-3</v>
      </c>
      <c r="E2946" t="b">
        <v>0</v>
      </c>
    </row>
    <row r="2947" spans="1:5" x14ac:dyDescent="0.25">
      <c r="A2947">
        <v>4406116</v>
      </c>
      <c r="B2947" s="1">
        <v>202102.01644647701</v>
      </c>
      <c r="C2947" s="1">
        <v>451591.79867918103</v>
      </c>
      <c r="D2947">
        <v>6.6995422999999998E-3</v>
      </c>
      <c r="E2947" t="b">
        <v>0</v>
      </c>
    </row>
    <row r="2948" spans="1:5" x14ac:dyDescent="0.25">
      <c r="A2948">
        <v>4291430</v>
      </c>
      <c r="B2948" s="1">
        <v>199961.62527054301</v>
      </c>
      <c r="C2948" s="1">
        <v>447562.16143484198</v>
      </c>
      <c r="D2948">
        <v>1.9937872E-3</v>
      </c>
      <c r="E2948" t="b">
        <v>0</v>
      </c>
    </row>
    <row r="2949" spans="1:5" x14ac:dyDescent="0.25">
      <c r="A2949">
        <v>3857181</v>
      </c>
      <c r="B2949" s="1">
        <v>197542.05263687699</v>
      </c>
      <c r="C2949" s="1">
        <v>432303.26840294799</v>
      </c>
      <c r="D2949">
        <v>2.4395951999999998E-3</v>
      </c>
      <c r="E2949" t="b">
        <v>0</v>
      </c>
    </row>
    <row r="2950" spans="1:5" x14ac:dyDescent="0.25">
      <c r="A2950">
        <v>3971867</v>
      </c>
      <c r="B2950" s="1">
        <v>199682.44381281201</v>
      </c>
      <c r="C2950" s="1">
        <v>436332.90564728598</v>
      </c>
      <c r="D2950">
        <v>1.9190849E-3</v>
      </c>
      <c r="E2950" t="b">
        <v>0</v>
      </c>
    </row>
    <row r="2951" spans="1:5" x14ac:dyDescent="0.25">
      <c r="A2951">
        <v>3971860</v>
      </c>
      <c r="B2951" s="1">
        <v>198379.597010069</v>
      </c>
      <c r="C2951" s="1">
        <v>436332.90564728598</v>
      </c>
      <c r="D2951">
        <v>1.6631599999999999E-3</v>
      </c>
      <c r="E2951" t="b">
        <v>0</v>
      </c>
    </row>
    <row r="2952" spans="1:5" x14ac:dyDescent="0.25">
      <c r="A2952">
        <v>3971861</v>
      </c>
      <c r="B2952" s="1">
        <v>198565.717981889</v>
      </c>
      <c r="C2952" s="1">
        <v>436332.90564728598</v>
      </c>
      <c r="D2952">
        <v>1.7213983E-3</v>
      </c>
      <c r="E2952" t="b">
        <v>0</v>
      </c>
    </row>
    <row r="2953" spans="1:5" x14ac:dyDescent="0.25">
      <c r="A2953">
        <v>3971862</v>
      </c>
      <c r="B2953" s="1">
        <v>198751.83895370999</v>
      </c>
      <c r="C2953" s="1">
        <v>436332.90564728598</v>
      </c>
      <c r="D2953">
        <v>1.7222671E-3</v>
      </c>
      <c r="E2953" t="b">
        <v>0</v>
      </c>
    </row>
    <row r="2954" spans="1:5" x14ac:dyDescent="0.25">
      <c r="A2954">
        <v>4406120</v>
      </c>
      <c r="B2954" s="1">
        <v>202846.500333759</v>
      </c>
      <c r="C2954" s="1">
        <v>451591.79867918103</v>
      </c>
      <c r="D2954">
        <v>4.4461789999999998E-3</v>
      </c>
      <c r="E2954" t="b">
        <v>0</v>
      </c>
    </row>
    <row r="2955" spans="1:5" x14ac:dyDescent="0.25">
      <c r="A2955">
        <v>3971863</v>
      </c>
      <c r="B2955" s="1">
        <v>198937.95992553001</v>
      </c>
      <c r="C2955" s="1">
        <v>436332.90564728598</v>
      </c>
      <c r="D2955">
        <v>1.7924571000000002E-3</v>
      </c>
      <c r="E2955" t="b">
        <v>0</v>
      </c>
    </row>
    <row r="2956" spans="1:5" x14ac:dyDescent="0.25">
      <c r="A2956">
        <v>3971857</v>
      </c>
      <c r="B2956" s="1">
        <v>197821.23409460799</v>
      </c>
      <c r="C2956" s="1">
        <v>436332.90564728598</v>
      </c>
      <c r="D2956">
        <v>1.5956029000000001E-3</v>
      </c>
      <c r="E2956" t="b">
        <v>0</v>
      </c>
    </row>
    <row r="2957" spans="1:5" x14ac:dyDescent="0.25">
      <c r="A2957">
        <v>3971858</v>
      </c>
      <c r="B2957" s="1">
        <v>198007.35506642799</v>
      </c>
      <c r="C2957" s="1">
        <v>436332.90564728598</v>
      </c>
      <c r="D2957">
        <v>1.5864917E-3</v>
      </c>
      <c r="E2957" t="b">
        <v>0</v>
      </c>
    </row>
    <row r="2958" spans="1:5" x14ac:dyDescent="0.25">
      <c r="A2958">
        <v>3971859</v>
      </c>
      <c r="B2958" s="1">
        <v>198193.47603824901</v>
      </c>
      <c r="C2958" s="1">
        <v>436332.90564728598</v>
      </c>
      <c r="D2958">
        <v>1.6138073E-3</v>
      </c>
      <c r="E2958" t="b">
        <v>0</v>
      </c>
    </row>
    <row r="2959" spans="1:5" x14ac:dyDescent="0.25">
      <c r="A2959">
        <v>4225904</v>
      </c>
      <c r="B2959" s="1">
        <v>241187.420528766</v>
      </c>
      <c r="C2959" s="1">
        <v>445251.83608142199</v>
      </c>
      <c r="D2959">
        <v>9.9765070000000008E-3</v>
      </c>
      <c r="E2959" t="b">
        <v>0</v>
      </c>
    </row>
    <row r="2960" spans="1:5" x14ac:dyDescent="0.25">
      <c r="A2960">
        <v>4225905</v>
      </c>
      <c r="B2960" s="1">
        <v>241373.541500586</v>
      </c>
      <c r="C2960" s="1">
        <v>445251.83608142199</v>
      </c>
      <c r="D2960">
        <v>1.2191642999999999E-2</v>
      </c>
      <c r="E2960" t="b">
        <v>0</v>
      </c>
    </row>
    <row r="2961" spans="1:5" x14ac:dyDescent="0.25">
      <c r="A2961">
        <v>3971853</v>
      </c>
      <c r="B2961" s="1">
        <v>197076.750207326</v>
      </c>
      <c r="C2961" s="1">
        <v>436332.90564728598</v>
      </c>
      <c r="D2961">
        <v>2.1285925000000001E-3</v>
      </c>
      <c r="E2961" t="b">
        <v>0</v>
      </c>
    </row>
    <row r="2962" spans="1:5" x14ac:dyDescent="0.25">
      <c r="A2962">
        <v>4225906</v>
      </c>
      <c r="B2962" s="1">
        <v>241559.66247240599</v>
      </c>
      <c r="C2962" s="1">
        <v>445251.83608142199</v>
      </c>
      <c r="D2962">
        <v>9.4312189999999994E-3</v>
      </c>
      <c r="E2962" t="b">
        <v>0</v>
      </c>
    </row>
    <row r="2963" spans="1:5" x14ac:dyDescent="0.25">
      <c r="A2963">
        <v>3971854</v>
      </c>
      <c r="B2963" s="1">
        <v>197262.87117914599</v>
      </c>
      <c r="C2963" s="1">
        <v>436332.90564728598</v>
      </c>
      <c r="D2963">
        <v>1.7760408999999999E-3</v>
      </c>
      <c r="E2963" t="b">
        <v>0</v>
      </c>
    </row>
    <row r="2964" spans="1:5" x14ac:dyDescent="0.25">
      <c r="A2964">
        <v>4225907</v>
      </c>
      <c r="B2964" s="1">
        <v>241745.78344422701</v>
      </c>
      <c r="C2964" s="1">
        <v>445251.83608142199</v>
      </c>
      <c r="D2964">
        <v>7.6583929999999995E-3</v>
      </c>
      <c r="E2964" t="b">
        <v>0</v>
      </c>
    </row>
    <row r="2965" spans="1:5" x14ac:dyDescent="0.25">
      <c r="A2965">
        <v>3971855</v>
      </c>
      <c r="B2965" s="1">
        <v>197448.99215096701</v>
      </c>
      <c r="C2965" s="1">
        <v>436332.90564728598</v>
      </c>
      <c r="D2965">
        <v>1.5460739999999999E-3</v>
      </c>
      <c r="E2965" t="b">
        <v>0</v>
      </c>
    </row>
    <row r="2966" spans="1:5" x14ac:dyDescent="0.25">
      <c r="A2966">
        <v>4225908</v>
      </c>
      <c r="B2966" s="1">
        <v>241931.90441604701</v>
      </c>
      <c r="C2966" s="1">
        <v>445251.83608142199</v>
      </c>
      <c r="D2966">
        <v>7.9442834999999996E-3</v>
      </c>
      <c r="E2966" t="b">
        <v>0</v>
      </c>
    </row>
    <row r="2967" spans="1:5" x14ac:dyDescent="0.25">
      <c r="A2967">
        <v>4291445</v>
      </c>
      <c r="B2967" s="1">
        <v>202753.43984784899</v>
      </c>
      <c r="C2967" s="1">
        <v>447562.16143484198</v>
      </c>
      <c r="D2967">
        <v>3.7563948E-3</v>
      </c>
      <c r="E2967" t="b">
        <v>0</v>
      </c>
    </row>
    <row r="2968" spans="1:5" x14ac:dyDescent="0.25">
      <c r="A2968">
        <v>4225909</v>
      </c>
      <c r="B2968" s="1">
        <v>242118.02538786799</v>
      </c>
      <c r="C2968" s="1">
        <v>445251.83608142199</v>
      </c>
      <c r="D2968">
        <v>1.0939188000000001E-2</v>
      </c>
      <c r="E2968" t="b">
        <v>0</v>
      </c>
    </row>
    <row r="2969" spans="1:5" x14ac:dyDescent="0.25">
      <c r="A2969">
        <v>4225910</v>
      </c>
      <c r="B2969" s="1">
        <v>242304.14635968799</v>
      </c>
      <c r="C2969" s="1">
        <v>445251.83608142199</v>
      </c>
      <c r="D2969">
        <v>1.04621E-2</v>
      </c>
      <c r="E2969" t="b">
        <v>0</v>
      </c>
    </row>
    <row r="2970" spans="1:5" x14ac:dyDescent="0.25">
      <c r="A2970">
        <v>3971850</v>
      </c>
      <c r="B2970" s="1">
        <v>196518.38729186499</v>
      </c>
      <c r="C2970" s="1">
        <v>436332.90564728598</v>
      </c>
      <c r="D2970">
        <v>1.4807598000000002E-3</v>
      </c>
      <c r="E2970" t="b">
        <v>0</v>
      </c>
    </row>
    <row r="2971" spans="1:5" x14ac:dyDescent="0.25">
      <c r="A2971">
        <v>4225911</v>
      </c>
      <c r="B2971" s="1">
        <v>242490.26733150799</v>
      </c>
      <c r="C2971" s="1">
        <v>445251.83608142199</v>
      </c>
      <c r="D2971">
        <v>9.4459975000000009E-3</v>
      </c>
      <c r="E2971" t="b">
        <v>0</v>
      </c>
    </row>
    <row r="2972" spans="1:5" x14ac:dyDescent="0.25">
      <c r="A2972">
        <v>4291446</v>
      </c>
      <c r="B2972" s="1">
        <v>202939.56081966899</v>
      </c>
      <c r="C2972" s="1">
        <v>447562.16143484198</v>
      </c>
      <c r="D2972">
        <v>4.8044170000000001E-3</v>
      </c>
      <c r="E2972" t="b">
        <v>0</v>
      </c>
    </row>
    <row r="2973" spans="1:5" x14ac:dyDescent="0.25">
      <c r="A2973">
        <v>4225912</v>
      </c>
      <c r="B2973" s="1">
        <v>242676.388303329</v>
      </c>
      <c r="C2973" s="1">
        <v>445251.83608142199</v>
      </c>
      <c r="D2973">
        <v>8.6874940000000005E-3</v>
      </c>
      <c r="E2973" t="b">
        <v>0</v>
      </c>
    </row>
    <row r="2974" spans="1:5" x14ac:dyDescent="0.25">
      <c r="A2974">
        <v>4225913</v>
      </c>
      <c r="B2974" s="1">
        <v>242862.509275149</v>
      </c>
      <c r="C2974" s="1">
        <v>445251.83608142199</v>
      </c>
      <c r="D2974">
        <v>1.009963E-2</v>
      </c>
      <c r="E2974" t="b">
        <v>0</v>
      </c>
    </row>
    <row r="2975" spans="1:5" x14ac:dyDescent="0.25">
      <c r="A2975">
        <v>4291448</v>
      </c>
      <c r="B2975" s="1">
        <v>203311.80276331</v>
      </c>
      <c r="C2975" s="1">
        <v>447562.16143484198</v>
      </c>
      <c r="D2975">
        <v>4.9034739999999997E-3</v>
      </c>
      <c r="E2975" t="b">
        <v>0</v>
      </c>
    </row>
    <row r="2976" spans="1:5" x14ac:dyDescent="0.25">
      <c r="A2976">
        <v>3947391</v>
      </c>
      <c r="B2976" s="1">
        <v>197448.99215096701</v>
      </c>
      <c r="C2976" s="1">
        <v>435473.249701828</v>
      </c>
      <c r="D2976">
        <v>1.4178601E-3</v>
      </c>
      <c r="E2976" t="b">
        <v>0</v>
      </c>
    </row>
    <row r="2977" spans="1:5" x14ac:dyDescent="0.25">
      <c r="A2977">
        <v>4250373</v>
      </c>
      <c r="B2977" s="1">
        <v>242118.02538786799</v>
      </c>
      <c r="C2977" s="1">
        <v>446111.49202688102</v>
      </c>
      <c r="D2977">
        <v>8.9573410000000006E-3</v>
      </c>
      <c r="E2977" t="b">
        <v>0</v>
      </c>
    </row>
    <row r="2978" spans="1:5" x14ac:dyDescent="0.25">
      <c r="A2978">
        <v>4250374</v>
      </c>
      <c r="B2978" s="1">
        <v>242304.14635968799</v>
      </c>
      <c r="C2978" s="1">
        <v>446111.49202688102</v>
      </c>
      <c r="D2978">
        <v>1.2033627E-2</v>
      </c>
      <c r="E2978" t="b">
        <v>0</v>
      </c>
    </row>
    <row r="2979" spans="1:5" x14ac:dyDescent="0.25">
      <c r="A2979">
        <v>4250375</v>
      </c>
      <c r="B2979" s="1">
        <v>242490.26733150799</v>
      </c>
      <c r="C2979" s="1">
        <v>446111.49202688102</v>
      </c>
      <c r="D2979">
        <v>9.6938739999999999E-3</v>
      </c>
      <c r="E2979" t="b">
        <v>0</v>
      </c>
    </row>
    <row r="2980" spans="1:5" x14ac:dyDescent="0.25">
      <c r="A2980">
        <v>4250376</v>
      </c>
      <c r="B2980" s="1">
        <v>242676.388303329</v>
      </c>
      <c r="C2980" s="1">
        <v>446111.49202688102</v>
      </c>
      <c r="D2980">
        <v>8.5575979999999996E-3</v>
      </c>
      <c r="E2980" t="b">
        <v>0</v>
      </c>
    </row>
    <row r="2981" spans="1:5" x14ac:dyDescent="0.25">
      <c r="A2981">
        <v>4250377</v>
      </c>
      <c r="B2981" s="1">
        <v>242862.509275149</v>
      </c>
      <c r="C2981" s="1">
        <v>446111.49202688102</v>
      </c>
      <c r="D2981">
        <v>7.6316909999999995E-3</v>
      </c>
      <c r="E2981" t="b">
        <v>0</v>
      </c>
    </row>
    <row r="2982" spans="1:5" x14ac:dyDescent="0.25">
      <c r="A2982">
        <v>4315916</v>
      </c>
      <c r="B2982" s="1">
        <v>204056.286650592</v>
      </c>
      <c r="C2982" s="1">
        <v>448421.81738030101</v>
      </c>
      <c r="D2982">
        <v>2.1417387999999996E-3</v>
      </c>
      <c r="E2982" t="b">
        <v>0</v>
      </c>
    </row>
    <row r="2983" spans="1:5" x14ac:dyDescent="0.25">
      <c r="A2983">
        <v>4545308</v>
      </c>
      <c r="B2983" s="1">
        <v>211873.36746704901</v>
      </c>
      <c r="C2983" s="1">
        <v>456481.09186897799</v>
      </c>
      <c r="D2983">
        <v>2.9416302999999999E-3</v>
      </c>
      <c r="E2983" t="b">
        <v>0</v>
      </c>
    </row>
    <row r="2984" spans="1:5" x14ac:dyDescent="0.25">
      <c r="A2984">
        <v>4176740</v>
      </c>
      <c r="B2984" s="1">
        <v>197262.87117914599</v>
      </c>
      <c r="C2984" s="1">
        <v>443532.52419050399</v>
      </c>
      <c r="D2984">
        <v>1.2163378999999999E-3</v>
      </c>
      <c r="E2984" t="b">
        <v>1</v>
      </c>
    </row>
    <row r="2985" spans="1:5" x14ac:dyDescent="0.25">
      <c r="A2985">
        <v>4545307</v>
      </c>
      <c r="B2985" s="1">
        <v>211687.24649522899</v>
      </c>
      <c r="C2985" s="1">
        <v>456481.09186897799</v>
      </c>
      <c r="D2985">
        <v>2.4768773999999999E-3</v>
      </c>
      <c r="E2985" t="b">
        <v>0</v>
      </c>
    </row>
    <row r="2986" spans="1:5" x14ac:dyDescent="0.25">
      <c r="A2986">
        <v>4545306</v>
      </c>
      <c r="B2986" s="1">
        <v>211501.12552340899</v>
      </c>
      <c r="C2986" s="1">
        <v>456481.09186897799</v>
      </c>
      <c r="D2986">
        <v>2.6705895000000003E-3</v>
      </c>
      <c r="E2986" t="b">
        <v>0</v>
      </c>
    </row>
    <row r="2987" spans="1:5" x14ac:dyDescent="0.25">
      <c r="A2987">
        <v>3857230</v>
      </c>
      <c r="B2987" s="1">
        <v>206661.98025607801</v>
      </c>
      <c r="C2987" s="1">
        <v>432303.26840294799</v>
      </c>
      <c r="D2987">
        <v>4.0825370000000007E-3</v>
      </c>
      <c r="E2987" t="b">
        <v>0</v>
      </c>
    </row>
    <row r="2988" spans="1:5" x14ac:dyDescent="0.25">
      <c r="A2988">
        <v>3857231</v>
      </c>
      <c r="B2988" s="1">
        <v>206848.10122789801</v>
      </c>
      <c r="C2988" s="1">
        <v>432303.26840294799</v>
      </c>
      <c r="D2988">
        <v>4.0605785999999998E-3</v>
      </c>
      <c r="E2988" t="b">
        <v>0</v>
      </c>
    </row>
    <row r="2989" spans="1:5" x14ac:dyDescent="0.25">
      <c r="A2989">
        <v>3857229</v>
      </c>
      <c r="B2989" s="1">
        <v>206475.85928425699</v>
      </c>
      <c r="C2989" s="1">
        <v>432303.26840294799</v>
      </c>
      <c r="D2989">
        <v>5.4786969999999994E-3</v>
      </c>
      <c r="E2989" t="b">
        <v>0</v>
      </c>
    </row>
    <row r="2990" spans="1:5" x14ac:dyDescent="0.25">
      <c r="A2990">
        <v>4381646</v>
      </c>
      <c r="B2990" s="1">
        <v>200985.29061555499</v>
      </c>
      <c r="C2990" s="1">
        <v>450732.14273372199</v>
      </c>
      <c r="D2990">
        <v>4.0762374000000001E-3</v>
      </c>
      <c r="E2990" t="b">
        <v>0</v>
      </c>
    </row>
    <row r="2991" spans="1:5" x14ac:dyDescent="0.25">
      <c r="A2991">
        <v>4381647</v>
      </c>
      <c r="B2991" s="1">
        <v>201171.41158737501</v>
      </c>
      <c r="C2991" s="1">
        <v>450732.14273372199</v>
      </c>
      <c r="D2991">
        <v>6.2675835999999995E-3</v>
      </c>
      <c r="E2991" t="b">
        <v>0</v>
      </c>
    </row>
    <row r="2992" spans="1:5" x14ac:dyDescent="0.25">
      <c r="A2992">
        <v>4381645</v>
      </c>
      <c r="B2992" s="1">
        <v>200799.169643734</v>
      </c>
      <c r="C2992" s="1">
        <v>450732.14273372199</v>
      </c>
      <c r="D2992">
        <v>8.3193684999999999E-4</v>
      </c>
      <c r="E2992" t="b">
        <v>1</v>
      </c>
    </row>
    <row r="2993" spans="1:5" x14ac:dyDescent="0.25">
      <c r="A2993">
        <v>4381650</v>
      </c>
      <c r="B2993" s="1">
        <v>201729.77450283701</v>
      </c>
      <c r="C2993" s="1">
        <v>450732.14273372199</v>
      </c>
      <c r="D2993">
        <v>6.9829534999999998E-3</v>
      </c>
      <c r="E2993" t="b">
        <v>0</v>
      </c>
    </row>
    <row r="2994" spans="1:5" x14ac:dyDescent="0.25">
      <c r="A2994">
        <v>4381651</v>
      </c>
      <c r="B2994" s="1">
        <v>201915.89547465701</v>
      </c>
      <c r="C2994" s="1">
        <v>450732.14273372199</v>
      </c>
      <c r="D2994">
        <v>7.0292790000000003E-3</v>
      </c>
      <c r="E2994" t="b">
        <v>0</v>
      </c>
    </row>
    <row r="2995" spans="1:5" x14ac:dyDescent="0.25">
      <c r="A2995">
        <v>4381648</v>
      </c>
      <c r="B2995" s="1">
        <v>201357.532559196</v>
      </c>
      <c r="C2995" s="1">
        <v>450732.14273372199</v>
      </c>
      <c r="D2995">
        <v>6.3682549999999997E-3</v>
      </c>
      <c r="E2995" t="b">
        <v>0</v>
      </c>
    </row>
    <row r="2996" spans="1:5" x14ac:dyDescent="0.25">
      <c r="A2996">
        <v>4381649</v>
      </c>
      <c r="B2996" s="1">
        <v>201543.653531016</v>
      </c>
      <c r="C2996" s="1">
        <v>450732.14273372199</v>
      </c>
      <c r="D2996">
        <v>6.4137663999999997E-3</v>
      </c>
      <c r="E2996" t="b">
        <v>0</v>
      </c>
    </row>
    <row r="2997" spans="1:5" x14ac:dyDescent="0.25">
      <c r="A2997">
        <v>4381654</v>
      </c>
      <c r="B2997" s="1">
        <v>202474.25839011799</v>
      </c>
      <c r="C2997" s="1">
        <v>450732.14273372199</v>
      </c>
      <c r="D2997">
        <v>6.7033559999999997E-3</v>
      </c>
      <c r="E2997" t="b">
        <v>0</v>
      </c>
    </row>
    <row r="2998" spans="1:5" x14ac:dyDescent="0.25">
      <c r="A2998">
        <v>4381655</v>
      </c>
      <c r="B2998" s="1">
        <v>202660.37936193901</v>
      </c>
      <c r="C2998" s="1">
        <v>450732.14273372199</v>
      </c>
      <c r="D2998">
        <v>6.9995554000000003E-3</v>
      </c>
      <c r="E2998" t="b">
        <v>0</v>
      </c>
    </row>
    <row r="2999" spans="1:5" x14ac:dyDescent="0.25">
      <c r="A2999">
        <v>4381652</v>
      </c>
      <c r="B2999" s="1">
        <v>202102.01644647701</v>
      </c>
      <c r="C2999" s="1">
        <v>450732.14273372199</v>
      </c>
      <c r="D2999">
        <v>6.8875515999999998E-3</v>
      </c>
      <c r="E2999" t="b">
        <v>0</v>
      </c>
    </row>
    <row r="3000" spans="1:5" x14ac:dyDescent="0.25">
      <c r="A3000">
        <v>4381653</v>
      </c>
      <c r="B3000" s="1">
        <v>202288.13741829799</v>
      </c>
      <c r="C3000" s="1">
        <v>450732.14273372199</v>
      </c>
      <c r="D3000">
        <v>6.7046884999999992E-3</v>
      </c>
      <c r="E3000" t="b">
        <v>0</v>
      </c>
    </row>
    <row r="3001" spans="1:5" x14ac:dyDescent="0.25">
      <c r="A3001">
        <v>4381658</v>
      </c>
      <c r="B3001" s="1">
        <v>203218.74227739999</v>
      </c>
      <c r="C3001" s="1">
        <v>450732.14273372199</v>
      </c>
      <c r="D3001">
        <v>3.0431167E-3</v>
      </c>
      <c r="E3001" t="b">
        <v>0</v>
      </c>
    </row>
    <row r="3002" spans="1:5" x14ac:dyDescent="0.25">
      <c r="A3002">
        <v>4635612</v>
      </c>
      <c r="B3002" s="1">
        <v>229275.67833225901</v>
      </c>
      <c r="C3002" s="1">
        <v>459651.07316785702</v>
      </c>
      <c r="D3002">
        <v>1.0341374E-2</v>
      </c>
      <c r="E3002" t="b">
        <v>0</v>
      </c>
    </row>
    <row r="3003" spans="1:5" x14ac:dyDescent="0.25">
      <c r="A3003">
        <v>4381656</v>
      </c>
      <c r="B3003" s="1">
        <v>202846.500333759</v>
      </c>
      <c r="C3003" s="1">
        <v>450732.14273372199</v>
      </c>
      <c r="D3003">
        <v>6.9230786000000002E-3</v>
      </c>
      <c r="E3003" t="b">
        <v>0</v>
      </c>
    </row>
    <row r="3004" spans="1:5" x14ac:dyDescent="0.25">
      <c r="A3004">
        <v>4635613</v>
      </c>
      <c r="B3004" s="1">
        <v>229461.799304079</v>
      </c>
      <c r="C3004" s="1">
        <v>459651.07316785702</v>
      </c>
      <c r="D3004">
        <v>8.063708000000001E-3</v>
      </c>
      <c r="E3004" t="b">
        <v>0</v>
      </c>
    </row>
    <row r="3005" spans="1:5" x14ac:dyDescent="0.25">
      <c r="A3005">
        <v>4381657</v>
      </c>
      <c r="B3005" s="1">
        <v>203032.621305579</v>
      </c>
      <c r="C3005" s="1">
        <v>450732.14273372199</v>
      </c>
      <c r="D3005">
        <v>6.6985980000000001E-3</v>
      </c>
      <c r="E3005" t="b">
        <v>0</v>
      </c>
    </row>
    <row r="3006" spans="1:5" x14ac:dyDescent="0.25">
      <c r="A3006">
        <v>4201440</v>
      </c>
      <c r="B3006" s="1">
        <v>241187.420528766</v>
      </c>
      <c r="C3006" s="1">
        <v>444392.18013596302</v>
      </c>
      <c r="D3006">
        <v>8.2601829999999991E-3</v>
      </c>
      <c r="E3006" t="b">
        <v>0</v>
      </c>
    </row>
    <row r="3007" spans="1:5" x14ac:dyDescent="0.25">
      <c r="A3007">
        <v>4496357</v>
      </c>
      <c r="B3007" s="1">
        <v>207592.58511518</v>
      </c>
      <c r="C3007" s="1">
        <v>454761.77997805999</v>
      </c>
      <c r="D3007">
        <v>1.7831308E-3</v>
      </c>
      <c r="E3007" t="b">
        <v>0</v>
      </c>
    </row>
    <row r="3008" spans="1:5" x14ac:dyDescent="0.25">
      <c r="A3008">
        <v>4201442</v>
      </c>
      <c r="B3008" s="1">
        <v>241559.66247240599</v>
      </c>
      <c r="C3008" s="1">
        <v>444392.18013596302</v>
      </c>
      <c r="D3008">
        <v>1.03254235E-2</v>
      </c>
      <c r="E3008" t="b">
        <v>0</v>
      </c>
    </row>
    <row r="3009" spans="1:5" x14ac:dyDescent="0.25">
      <c r="A3009">
        <v>4201443</v>
      </c>
      <c r="B3009" s="1">
        <v>241745.78344422701</v>
      </c>
      <c r="C3009" s="1">
        <v>444392.18013596302</v>
      </c>
      <c r="D3009">
        <v>9.8818310000000006E-3</v>
      </c>
      <c r="E3009" t="b">
        <v>0</v>
      </c>
    </row>
    <row r="3010" spans="1:5" x14ac:dyDescent="0.25">
      <c r="A3010">
        <v>4201444</v>
      </c>
      <c r="B3010" s="1">
        <v>241931.90441604701</v>
      </c>
      <c r="C3010" s="1">
        <v>444392.18013596302</v>
      </c>
      <c r="D3010">
        <v>1.2081754E-2</v>
      </c>
      <c r="E3010" t="b">
        <v>0</v>
      </c>
    </row>
    <row r="3011" spans="1:5" x14ac:dyDescent="0.25">
      <c r="A3011">
        <v>4201445</v>
      </c>
      <c r="B3011" s="1">
        <v>242118.02538786799</v>
      </c>
      <c r="C3011" s="1">
        <v>444392.18013596302</v>
      </c>
      <c r="D3011">
        <v>1.294562E-2</v>
      </c>
      <c r="E3011" t="b">
        <v>0</v>
      </c>
    </row>
    <row r="3012" spans="1:5" x14ac:dyDescent="0.25">
      <c r="A3012">
        <v>4201446</v>
      </c>
      <c r="B3012" s="1">
        <v>242304.14635968799</v>
      </c>
      <c r="C3012" s="1">
        <v>444392.18013596302</v>
      </c>
      <c r="D3012">
        <v>1.2019403E-2</v>
      </c>
      <c r="E3012" t="b">
        <v>0</v>
      </c>
    </row>
    <row r="3013" spans="1:5" x14ac:dyDescent="0.25">
      <c r="A3013">
        <v>4201447</v>
      </c>
      <c r="B3013" s="1">
        <v>242490.26733150799</v>
      </c>
      <c r="C3013" s="1">
        <v>444392.18013596302</v>
      </c>
      <c r="D3013">
        <v>1.1375643999999999E-2</v>
      </c>
      <c r="E3013" t="b">
        <v>0</v>
      </c>
    </row>
    <row r="3014" spans="1:5" x14ac:dyDescent="0.25">
      <c r="A3014">
        <v>3947419</v>
      </c>
      <c r="B3014" s="1">
        <v>202660.37936193901</v>
      </c>
      <c r="C3014" s="1">
        <v>435473.249701828</v>
      </c>
      <c r="D3014">
        <v>2.8777522E-3</v>
      </c>
      <c r="E3014" t="b">
        <v>0</v>
      </c>
    </row>
    <row r="3015" spans="1:5" x14ac:dyDescent="0.25">
      <c r="A3015">
        <v>4201448</v>
      </c>
      <c r="B3015" s="1">
        <v>242676.388303329</v>
      </c>
      <c r="C3015" s="1">
        <v>444392.18013596302</v>
      </c>
      <c r="D3015">
        <v>9.4943629999999987E-3</v>
      </c>
      <c r="E3015" t="b">
        <v>0</v>
      </c>
    </row>
    <row r="3016" spans="1:5" x14ac:dyDescent="0.25">
      <c r="A3016">
        <v>3832722</v>
      </c>
      <c r="B3016" s="1">
        <v>198472.65749597899</v>
      </c>
      <c r="C3016" s="1">
        <v>431443.61245748901</v>
      </c>
      <c r="D3016">
        <v>1.5817276E-3</v>
      </c>
      <c r="E3016" t="b">
        <v>0</v>
      </c>
    </row>
    <row r="3017" spans="1:5" x14ac:dyDescent="0.25">
      <c r="A3017">
        <v>4201449</v>
      </c>
      <c r="B3017" s="1">
        <v>242862.509275149</v>
      </c>
      <c r="C3017" s="1">
        <v>444392.18013596302</v>
      </c>
      <c r="D3017">
        <v>8.6400015000000011E-3</v>
      </c>
      <c r="E3017" t="b">
        <v>0</v>
      </c>
    </row>
    <row r="3018" spans="1:5" x14ac:dyDescent="0.25">
      <c r="A3018">
        <v>3832723</v>
      </c>
      <c r="B3018" s="1">
        <v>198658.7784678</v>
      </c>
      <c r="C3018" s="1">
        <v>431443.61245748901</v>
      </c>
      <c r="D3018">
        <v>1.5727110999999999E-3</v>
      </c>
      <c r="E3018" t="b">
        <v>0</v>
      </c>
    </row>
    <row r="3019" spans="1:5" x14ac:dyDescent="0.25">
      <c r="A3019">
        <v>4201450</v>
      </c>
      <c r="B3019" s="1">
        <v>243048.63024696999</v>
      </c>
      <c r="C3019" s="1">
        <v>444392.18013596302</v>
      </c>
      <c r="D3019">
        <v>8.6599234999999997E-3</v>
      </c>
      <c r="E3019" t="b">
        <v>0</v>
      </c>
    </row>
    <row r="3020" spans="1:5" x14ac:dyDescent="0.25">
      <c r="A3020">
        <v>3832720</v>
      </c>
      <c r="B3020" s="1">
        <v>198100.415552338</v>
      </c>
      <c r="C3020" s="1">
        <v>431443.61245748901</v>
      </c>
      <c r="D3020">
        <v>1.6805466000000002E-3</v>
      </c>
      <c r="E3020" t="b">
        <v>0</v>
      </c>
    </row>
    <row r="3021" spans="1:5" x14ac:dyDescent="0.25">
      <c r="A3021">
        <v>3832721</v>
      </c>
      <c r="B3021" s="1">
        <v>198286.53652415899</v>
      </c>
      <c r="C3021" s="1">
        <v>431443.61245748901</v>
      </c>
      <c r="D3021">
        <v>1.6231784E-3</v>
      </c>
      <c r="E3021" t="b">
        <v>0</v>
      </c>
    </row>
    <row r="3022" spans="1:5" x14ac:dyDescent="0.25">
      <c r="A3022">
        <v>4611050</v>
      </c>
      <c r="B3022" s="1">
        <v>211035.82309385799</v>
      </c>
      <c r="C3022" s="1">
        <v>458791.41722239798</v>
      </c>
      <c r="D3022">
        <v>2.2310338000000002E-3</v>
      </c>
      <c r="E3022" t="b">
        <v>0</v>
      </c>
    </row>
    <row r="3023" spans="1:5" x14ac:dyDescent="0.25">
      <c r="A3023">
        <v>4611051</v>
      </c>
      <c r="B3023" s="1">
        <v>211221.94406567799</v>
      </c>
      <c r="C3023" s="1">
        <v>458791.41722239798</v>
      </c>
      <c r="D3023">
        <v>2.4730030000000001E-3</v>
      </c>
      <c r="E3023" t="b">
        <v>0</v>
      </c>
    </row>
    <row r="3024" spans="1:5" x14ac:dyDescent="0.25">
      <c r="A3024">
        <v>4381679</v>
      </c>
      <c r="B3024" s="1">
        <v>207127.282685629</v>
      </c>
      <c r="C3024" s="1">
        <v>450732.14273372199</v>
      </c>
      <c r="D3024">
        <v>2.4588179999999998E-3</v>
      </c>
      <c r="E3024" t="b">
        <v>0</v>
      </c>
    </row>
    <row r="3025" spans="1:5" x14ac:dyDescent="0.25">
      <c r="A3025">
        <v>3832724</v>
      </c>
      <c r="B3025" s="1">
        <v>198844.89943962</v>
      </c>
      <c r="C3025" s="1">
        <v>431443.61245748901</v>
      </c>
      <c r="D3025">
        <v>1.7281657999999999E-3</v>
      </c>
      <c r="E3025" t="b">
        <v>0</v>
      </c>
    </row>
    <row r="3026" spans="1:5" x14ac:dyDescent="0.25">
      <c r="A3026">
        <v>3947404</v>
      </c>
      <c r="B3026" s="1">
        <v>199868.56478463201</v>
      </c>
      <c r="C3026" s="1">
        <v>435473.249701828</v>
      </c>
      <c r="D3026">
        <v>3.1990793000000002E-3</v>
      </c>
      <c r="E3026" t="b">
        <v>0</v>
      </c>
    </row>
    <row r="3027" spans="1:5" x14ac:dyDescent="0.25">
      <c r="A3027">
        <v>4381682</v>
      </c>
      <c r="B3027" s="1">
        <v>207685.64560108999</v>
      </c>
      <c r="C3027" s="1">
        <v>450732.14273372199</v>
      </c>
      <c r="D3027">
        <v>2.1134586000000001E-3</v>
      </c>
      <c r="E3027" t="b">
        <v>0</v>
      </c>
    </row>
    <row r="3028" spans="1:5" x14ac:dyDescent="0.25">
      <c r="A3028">
        <v>3832712</v>
      </c>
      <c r="B3028" s="1">
        <v>196611.447777775</v>
      </c>
      <c r="C3028" s="1">
        <v>431443.61245748901</v>
      </c>
      <c r="D3028">
        <v>1.5845028000000001E-3</v>
      </c>
      <c r="E3028" t="b">
        <v>1</v>
      </c>
    </row>
    <row r="3029" spans="1:5" x14ac:dyDescent="0.25">
      <c r="A3029">
        <v>3832718</v>
      </c>
      <c r="B3029" s="1">
        <v>197728.17360869699</v>
      </c>
      <c r="C3029" s="1">
        <v>431443.61245748901</v>
      </c>
      <c r="D3029">
        <v>2.8948628000000001E-3</v>
      </c>
      <c r="E3029" t="b">
        <v>0</v>
      </c>
    </row>
    <row r="3030" spans="1:5" x14ac:dyDescent="0.25">
      <c r="A3030">
        <v>3832719</v>
      </c>
      <c r="B3030" s="1">
        <v>197914.29458051801</v>
      </c>
      <c r="C3030" s="1">
        <v>431443.61245748901</v>
      </c>
      <c r="D3030">
        <v>2.0581491E-3</v>
      </c>
      <c r="E3030" t="b">
        <v>0</v>
      </c>
    </row>
    <row r="3031" spans="1:5" x14ac:dyDescent="0.25">
      <c r="A3031">
        <v>3832716</v>
      </c>
      <c r="B3031" s="1">
        <v>197355.931665057</v>
      </c>
      <c r="C3031" s="1">
        <v>431443.61245748901</v>
      </c>
      <c r="D3031">
        <v>3.2108397999999999E-3</v>
      </c>
      <c r="E3031" t="b">
        <v>0</v>
      </c>
    </row>
    <row r="3032" spans="1:5" x14ac:dyDescent="0.25">
      <c r="A3032">
        <v>3832717</v>
      </c>
      <c r="B3032" s="1">
        <v>197542.05263687699</v>
      </c>
      <c r="C3032" s="1">
        <v>431443.61245748901</v>
      </c>
      <c r="D3032">
        <v>3.2484877000000002E-3</v>
      </c>
      <c r="E3032" t="b">
        <v>0</v>
      </c>
    </row>
    <row r="3033" spans="1:5" x14ac:dyDescent="0.25">
      <c r="A3033">
        <v>3947392</v>
      </c>
      <c r="B3033" s="1">
        <v>197635.11312278701</v>
      </c>
      <c r="C3033" s="1">
        <v>435473.249701828</v>
      </c>
      <c r="D3033">
        <v>1.4360777999999999E-3</v>
      </c>
      <c r="E3033" t="b">
        <v>0</v>
      </c>
    </row>
    <row r="3034" spans="1:5" x14ac:dyDescent="0.25">
      <c r="A3034">
        <v>3947393</v>
      </c>
      <c r="B3034" s="1">
        <v>197821.23409460799</v>
      </c>
      <c r="C3034" s="1">
        <v>435473.249701828</v>
      </c>
      <c r="D3034">
        <v>1.5046224000000001E-3</v>
      </c>
      <c r="E3034" t="b">
        <v>0</v>
      </c>
    </row>
    <row r="3035" spans="1:5" x14ac:dyDescent="0.25">
      <c r="A3035">
        <v>4291457</v>
      </c>
      <c r="B3035" s="1">
        <v>204986.89150969399</v>
      </c>
      <c r="C3035" s="1">
        <v>447562.16143484198</v>
      </c>
      <c r="D3035">
        <v>2.0053850000000002E-3</v>
      </c>
      <c r="E3035" t="b">
        <v>0</v>
      </c>
    </row>
    <row r="3036" spans="1:5" x14ac:dyDescent="0.25">
      <c r="A3036">
        <v>4291456</v>
      </c>
      <c r="B3036" s="1">
        <v>204800.770537873</v>
      </c>
      <c r="C3036" s="1">
        <v>447562.16143484198</v>
      </c>
      <c r="D3036">
        <v>1.9738128E-3</v>
      </c>
      <c r="E3036" t="b">
        <v>0</v>
      </c>
    </row>
    <row r="3037" spans="1:5" x14ac:dyDescent="0.25">
      <c r="A3037">
        <v>3922942</v>
      </c>
      <c r="B3037" s="1">
        <v>200240.80672827299</v>
      </c>
      <c r="C3037" s="1">
        <v>434613.59375636902</v>
      </c>
      <c r="D3037">
        <v>2.6253413999999999E-3</v>
      </c>
      <c r="E3037" t="b">
        <v>0</v>
      </c>
    </row>
    <row r="3038" spans="1:5" x14ac:dyDescent="0.25">
      <c r="A3038">
        <v>3922941</v>
      </c>
      <c r="B3038" s="1">
        <v>200054.68575645299</v>
      </c>
      <c r="C3038" s="1">
        <v>434613.59375636902</v>
      </c>
      <c r="D3038">
        <v>2.0810006000000002E-3</v>
      </c>
      <c r="E3038" t="b">
        <v>0</v>
      </c>
    </row>
    <row r="3039" spans="1:5" x14ac:dyDescent="0.25">
      <c r="A3039">
        <v>3922940</v>
      </c>
      <c r="B3039" s="1">
        <v>199868.56478463201</v>
      </c>
      <c r="C3039" s="1">
        <v>434613.59375636902</v>
      </c>
      <c r="D3039">
        <v>2.1576270000000001E-3</v>
      </c>
      <c r="E3039" t="b">
        <v>0</v>
      </c>
    </row>
    <row r="3040" spans="1:5" x14ac:dyDescent="0.25">
      <c r="A3040">
        <v>3922935</v>
      </c>
      <c r="B3040" s="1">
        <v>198937.95992553001</v>
      </c>
      <c r="C3040" s="1">
        <v>434613.59375636902</v>
      </c>
      <c r="D3040">
        <v>1.7581103999999999E-3</v>
      </c>
      <c r="E3040" t="b">
        <v>0</v>
      </c>
    </row>
    <row r="3041" spans="1:5" x14ac:dyDescent="0.25">
      <c r="A3041">
        <v>3922934</v>
      </c>
      <c r="B3041" s="1">
        <v>198751.83895370999</v>
      </c>
      <c r="C3041" s="1">
        <v>434613.59375636902</v>
      </c>
      <c r="D3041">
        <v>1.7728823E-3</v>
      </c>
      <c r="E3041" t="b">
        <v>0</v>
      </c>
    </row>
    <row r="3042" spans="1:5" x14ac:dyDescent="0.25">
      <c r="A3042">
        <v>4357186</v>
      </c>
      <c r="B3042" s="1">
        <v>201729.77450283701</v>
      </c>
      <c r="C3042" s="1">
        <v>449872.48678826302</v>
      </c>
      <c r="D3042">
        <v>7.2320399999999995E-3</v>
      </c>
      <c r="E3042" t="b">
        <v>0</v>
      </c>
    </row>
    <row r="3043" spans="1:5" x14ac:dyDescent="0.25">
      <c r="A3043">
        <v>4357187</v>
      </c>
      <c r="B3043" s="1">
        <v>201915.89547465701</v>
      </c>
      <c r="C3043" s="1">
        <v>449872.48678826302</v>
      </c>
      <c r="D3043">
        <v>7.2171954999999998E-3</v>
      </c>
      <c r="E3043" t="b">
        <v>0</v>
      </c>
    </row>
    <row r="3044" spans="1:5" x14ac:dyDescent="0.25">
      <c r="A3044">
        <v>4357184</v>
      </c>
      <c r="B3044" s="1">
        <v>201357.532559196</v>
      </c>
      <c r="C3044" s="1">
        <v>449872.48678826302</v>
      </c>
      <c r="D3044">
        <v>6.8715470000000004E-3</v>
      </c>
      <c r="E3044" t="b">
        <v>0</v>
      </c>
    </row>
    <row r="3045" spans="1:5" x14ac:dyDescent="0.25">
      <c r="A3045">
        <v>4357185</v>
      </c>
      <c r="B3045" s="1">
        <v>201543.653531016</v>
      </c>
      <c r="C3045" s="1">
        <v>449872.48678826302</v>
      </c>
      <c r="D3045">
        <v>6.9038816999999995E-3</v>
      </c>
      <c r="E3045" t="b">
        <v>0</v>
      </c>
    </row>
    <row r="3046" spans="1:5" x14ac:dyDescent="0.25">
      <c r="A3046">
        <v>4357190</v>
      </c>
      <c r="B3046" s="1">
        <v>202474.25839011799</v>
      </c>
      <c r="C3046" s="1">
        <v>449872.48678826302</v>
      </c>
      <c r="D3046">
        <v>3.3621101999999998E-3</v>
      </c>
      <c r="E3046" t="b">
        <v>0</v>
      </c>
    </row>
    <row r="3047" spans="1:5" x14ac:dyDescent="0.25">
      <c r="A3047">
        <v>4242501</v>
      </c>
      <c r="B3047" s="1">
        <v>199775.50429872199</v>
      </c>
      <c r="C3047" s="1">
        <v>445842.84954392503</v>
      </c>
      <c r="D3047">
        <v>1.6396840999999998E-3</v>
      </c>
      <c r="E3047" t="b">
        <v>0</v>
      </c>
    </row>
    <row r="3048" spans="1:5" x14ac:dyDescent="0.25">
      <c r="A3048">
        <v>4357188</v>
      </c>
      <c r="B3048" s="1">
        <v>202102.01644647701</v>
      </c>
      <c r="C3048" s="1">
        <v>449872.48678826302</v>
      </c>
      <c r="D3048">
        <v>7.2639720000000005E-3</v>
      </c>
      <c r="E3048" t="b">
        <v>0</v>
      </c>
    </row>
    <row r="3049" spans="1:5" x14ac:dyDescent="0.25">
      <c r="A3049">
        <v>4357189</v>
      </c>
      <c r="B3049" s="1">
        <v>202288.13741829799</v>
      </c>
      <c r="C3049" s="1">
        <v>449872.48678826302</v>
      </c>
      <c r="D3049">
        <v>6.8882140000000001E-3</v>
      </c>
      <c r="E3049" t="b">
        <v>0</v>
      </c>
    </row>
    <row r="3050" spans="1:5" x14ac:dyDescent="0.25">
      <c r="A3050">
        <v>4611151</v>
      </c>
      <c r="B3050" s="1">
        <v>229834.04124771999</v>
      </c>
      <c r="C3050" s="1">
        <v>458791.41722239798</v>
      </c>
      <c r="D3050">
        <v>8.5332949999999998E-3</v>
      </c>
      <c r="E3050" t="b">
        <v>0</v>
      </c>
    </row>
    <row r="3051" spans="1:5" x14ac:dyDescent="0.25">
      <c r="A3051">
        <v>4611148</v>
      </c>
      <c r="B3051" s="1">
        <v>229275.67833225901</v>
      </c>
      <c r="C3051" s="1">
        <v>458791.41722239798</v>
      </c>
      <c r="D3051">
        <v>7.7578619999999999E-3</v>
      </c>
      <c r="E3051" t="b">
        <v>0</v>
      </c>
    </row>
    <row r="3052" spans="1:5" x14ac:dyDescent="0.25">
      <c r="A3052">
        <v>4611149</v>
      </c>
      <c r="B3052" s="1">
        <v>229461.799304079</v>
      </c>
      <c r="C3052" s="1">
        <v>458791.41722239798</v>
      </c>
      <c r="D3052">
        <v>8.4744910000000007E-3</v>
      </c>
      <c r="E3052" t="b">
        <v>0</v>
      </c>
    </row>
    <row r="3053" spans="1:5" x14ac:dyDescent="0.25">
      <c r="A3053">
        <v>4357202</v>
      </c>
      <c r="B3053" s="1">
        <v>204707.71005196299</v>
      </c>
      <c r="C3053" s="1">
        <v>449872.48678826302</v>
      </c>
      <c r="D3053">
        <v>2.5627586000000003E-3</v>
      </c>
      <c r="E3053" t="b">
        <v>0</v>
      </c>
    </row>
    <row r="3054" spans="1:5" x14ac:dyDescent="0.25">
      <c r="A3054">
        <v>4357203</v>
      </c>
      <c r="B3054" s="1">
        <v>204893.83102378401</v>
      </c>
      <c r="C3054" s="1">
        <v>449872.48678826302</v>
      </c>
      <c r="D3054">
        <v>2.0525679999999998E-3</v>
      </c>
      <c r="E3054" t="b">
        <v>0</v>
      </c>
    </row>
    <row r="3055" spans="1:5" x14ac:dyDescent="0.25">
      <c r="A3055">
        <v>4242517</v>
      </c>
      <c r="B3055" s="1">
        <v>202753.43984784899</v>
      </c>
      <c r="C3055" s="1">
        <v>445842.84954392503</v>
      </c>
      <c r="D3055">
        <v>1.7180768999999999E-3</v>
      </c>
      <c r="E3055" t="b">
        <v>0</v>
      </c>
    </row>
    <row r="3056" spans="1:5" x14ac:dyDescent="0.25">
      <c r="A3056">
        <v>4357204</v>
      </c>
      <c r="B3056" s="1">
        <v>205079.951995604</v>
      </c>
      <c r="C3056" s="1">
        <v>449872.48678826302</v>
      </c>
      <c r="D3056">
        <v>1.9835047000000003E-3</v>
      </c>
      <c r="E3056" t="b">
        <v>0</v>
      </c>
    </row>
    <row r="3057" spans="1:5" x14ac:dyDescent="0.25">
      <c r="A3057">
        <v>4586589</v>
      </c>
      <c r="B3057" s="1">
        <v>211594.186009319</v>
      </c>
      <c r="C3057" s="1">
        <v>457931.76127694</v>
      </c>
      <c r="D3057">
        <v>2.0115341999999998E-3</v>
      </c>
      <c r="E3057" t="b">
        <v>0</v>
      </c>
    </row>
    <row r="3058" spans="1:5" x14ac:dyDescent="0.25">
      <c r="A3058">
        <v>4586591</v>
      </c>
      <c r="B3058" s="1">
        <v>211966.42795295999</v>
      </c>
      <c r="C3058" s="1">
        <v>457931.76127694</v>
      </c>
      <c r="D3058">
        <v>2.4269985000000003E-3</v>
      </c>
      <c r="E3058" t="b">
        <v>0</v>
      </c>
    </row>
    <row r="3059" spans="1:5" x14ac:dyDescent="0.25">
      <c r="A3059">
        <v>4586590</v>
      </c>
      <c r="B3059" s="1">
        <v>211780.306981139</v>
      </c>
      <c r="C3059" s="1">
        <v>457931.76127694</v>
      </c>
      <c r="D3059">
        <v>2.3611359999999998E-3</v>
      </c>
      <c r="E3059" t="b">
        <v>0</v>
      </c>
    </row>
    <row r="3060" spans="1:5" x14ac:dyDescent="0.25">
      <c r="A3060">
        <v>4586585</v>
      </c>
      <c r="B3060" s="1">
        <v>210849.70212203701</v>
      </c>
      <c r="C3060" s="1">
        <v>457931.76127694</v>
      </c>
      <c r="D3060">
        <v>1.9027215E-3</v>
      </c>
      <c r="E3060" t="b">
        <v>0</v>
      </c>
    </row>
    <row r="3061" spans="1:5" x14ac:dyDescent="0.25">
      <c r="A3061">
        <v>4242525</v>
      </c>
      <c r="B3061" s="1">
        <v>204242.40762241199</v>
      </c>
      <c r="C3061" s="1">
        <v>445842.84954392503</v>
      </c>
      <c r="D3061">
        <v>2.3284446E-3</v>
      </c>
      <c r="E3061" t="b">
        <v>0</v>
      </c>
    </row>
    <row r="3062" spans="1:5" x14ac:dyDescent="0.25">
      <c r="A3062">
        <v>4586587</v>
      </c>
      <c r="B3062" s="1">
        <v>211221.94406567799</v>
      </c>
      <c r="C3062" s="1">
        <v>457931.76127694</v>
      </c>
      <c r="D3062">
        <v>2.1318303E-3</v>
      </c>
      <c r="E3062" t="b">
        <v>0</v>
      </c>
    </row>
    <row r="3063" spans="1:5" x14ac:dyDescent="0.25">
      <c r="A3063">
        <v>3922961</v>
      </c>
      <c r="B3063" s="1">
        <v>203777.105192861</v>
      </c>
      <c r="C3063" s="1">
        <v>434613.59375636902</v>
      </c>
      <c r="D3063">
        <v>2.8732285E-3</v>
      </c>
      <c r="E3063" t="b">
        <v>0</v>
      </c>
    </row>
    <row r="3064" spans="1:5" x14ac:dyDescent="0.25">
      <c r="A3064">
        <v>3922955</v>
      </c>
      <c r="B3064" s="1">
        <v>202660.37936193901</v>
      </c>
      <c r="C3064" s="1">
        <v>434613.59375636902</v>
      </c>
      <c r="D3064">
        <v>2.4834779999999999E-3</v>
      </c>
      <c r="E3064" t="b">
        <v>0</v>
      </c>
    </row>
    <row r="3065" spans="1:5" x14ac:dyDescent="0.25">
      <c r="A3065">
        <v>3922954</v>
      </c>
      <c r="B3065" s="1">
        <v>202474.25839011799</v>
      </c>
      <c r="C3065" s="1">
        <v>434613.59375636902</v>
      </c>
      <c r="D3065">
        <v>2.4452580000000001E-3</v>
      </c>
      <c r="E3065" t="b">
        <v>0</v>
      </c>
    </row>
    <row r="3066" spans="1:5" x14ac:dyDescent="0.25">
      <c r="A3066">
        <v>3922952</v>
      </c>
      <c r="B3066" s="1">
        <v>202102.01644647701</v>
      </c>
      <c r="C3066" s="1">
        <v>434613.59375636902</v>
      </c>
      <c r="D3066">
        <v>2.3751427E-3</v>
      </c>
      <c r="E3066" t="b">
        <v>0</v>
      </c>
    </row>
    <row r="3067" spans="1:5" x14ac:dyDescent="0.25">
      <c r="A3067">
        <v>3922957</v>
      </c>
      <c r="B3067" s="1">
        <v>203032.621305579</v>
      </c>
      <c r="C3067" s="1">
        <v>434613.59375636902</v>
      </c>
      <c r="D3067">
        <v>3.1151663E-3</v>
      </c>
      <c r="E3067" t="b">
        <v>0</v>
      </c>
    </row>
    <row r="3068" spans="1:5" x14ac:dyDescent="0.25">
      <c r="A3068">
        <v>3922956</v>
      </c>
      <c r="B3068" s="1">
        <v>202846.500333759</v>
      </c>
      <c r="C3068" s="1">
        <v>434613.59375636902</v>
      </c>
      <c r="D3068">
        <v>2.7145778E-3</v>
      </c>
      <c r="E3068" t="b">
        <v>0</v>
      </c>
    </row>
    <row r="3069" spans="1:5" x14ac:dyDescent="0.25">
      <c r="A3069">
        <v>4086790</v>
      </c>
      <c r="B3069" s="1">
        <v>245747.38433836601</v>
      </c>
      <c r="C3069" s="1">
        <v>440362.54289162502</v>
      </c>
      <c r="D3069">
        <v>4.8341779999999997E-3</v>
      </c>
      <c r="E3069" t="b">
        <v>1</v>
      </c>
    </row>
    <row r="3070" spans="1:5" x14ac:dyDescent="0.25">
      <c r="A3070">
        <v>4086789</v>
      </c>
      <c r="B3070" s="1">
        <v>245561.263366545</v>
      </c>
      <c r="C3070" s="1">
        <v>440362.54289162502</v>
      </c>
      <c r="D3070">
        <v>9.9246050000000013E-3</v>
      </c>
      <c r="E3070" t="b">
        <v>0</v>
      </c>
    </row>
    <row r="3071" spans="1:5" x14ac:dyDescent="0.25">
      <c r="A3071">
        <v>4086786</v>
      </c>
      <c r="B3071" s="1">
        <v>245002.90045108399</v>
      </c>
      <c r="C3071" s="1">
        <v>440362.54289162502</v>
      </c>
      <c r="D3071">
        <v>9.5273939999999998E-3</v>
      </c>
      <c r="E3071" t="b">
        <v>0</v>
      </c>
    </row>
    <row r="3072" spans="1:5" x14ac:dyDescent="0.25">
      <c r="A3072">
        <v>3922951</v>
      </c>
      <c r="B3072" s="1">
        <v>201915.89547465701</v>
      </c>
      <c r="C3072" s="1">
        <v>434613.59375636902</v>
      </c>
      <c r="D3072">
        <v>2.9831319999999999E-3</v>
      </c>
      <c r="E3072" t="b">
        <v>0</v>
      </c>
    </row>
    <row r="3073" spans="1:5" x14ac:dyDescent="0.25">
      <c r="A3073">
        <v>4086787</v>
      </c>
      <c r="B3073" s="1">
        <v>245189.021422905</v>
      </c>
      <c r="C3073" s="1">
        <v>440362.54289162502</v>
      </c>
      <c r="D3073">
        <v>1.1796194000000001E-2</v>
      </c>
      <c r="E3073" t="b">
        <v>0</v>
      </c>
    </row>
    <row r="3074" spans="1:5" x14ac:dyDescent="0.25">
      <c r="A3074">
        <v>3922950</v>
      </c>
      <c r="B3074" s="1">
        <v>201729.77450283701</v>
      </c>
      <c r="C3074" s="1">
        <v>434613.59375636902</v>
      </c>
      <c r="D3074">
        <v>3.0494071999999997E-3</v>
      </c>
      <c r="E3074" t="b">
        <v>0</v>
      </c>
    </row>
    <row r="3075" spans="1:5" x14ac:dyDescent="0.25">
      <c r="A3075">
        <v>4062325</v>
      </c>
      <c r="B3075" s="1">
        <v>245561.263366545</v>
      </c>
      <c r="C3075" s="1">
        <v>439502.88694616599</v>
      </c>
      <c r="D3075">
        <v>8.1684909999999999E-3</v>
      </c>
      <c r="E3075" t="b">
        <v>0</v>
      </c>
    </row>
    <row r="3076" spans="1:5" x14ac:dyDescent="0.25">
      <c r="A3076">
        <v>4062324</v>
      </c>
      <c r="B3076" s="1">
        <v>245375.142394725</v>
      </c>
      <c r="C3076" s="1">
        <v>439502.88694616599</v>
      </c>
      <c r="D3076">
        <v>8.6645304999999999E-3</v>
      </c>
      <c r="E3076" t="b">
        <v>0</v>
      </c>
    </row>
    <row r="3077" spans="1:5" x14ac:dyDescent="0.25">
      <c r="A3077">
        <v>4013132</v>
      </c>
      <c r="B3077" s="1">
        <v>196239.20583413399</v>
      </c>
      <c r="C3077" s="1">
        <v>437783.57505524799</v>
      </c>
      <c r="D3077">
        <v>1.4662130000000001E-3</v>
      </c>
      <c r="E3077" t="b">
        <v>1</v>
      </c>
    </row>
    <row r="3078" spans="1:5" x14ac:dyDescent="0.25">
      <c r="A3078">
        <v>4357178</v>
      </c>
      <c r="B3078" s="1">
        <v>200240.80672827299</v>
      </c>
      <c r="C3078" s="1">
        <v>449872.48678826302</v>
      </c>
      <c r="D3078">
        <v>3.4656675000000001E-3</v>
      </c>
      <c r="E3078" t="b">
        <v>1</v>
      </c>
    </row>
    <row r="3079" spans="1:5" x14ac:dyDescent="0.25">
      <c r="A3079">
        <v>4357179</v>
      </c>
      <c r="B3079" s="1">
        <v>200426.92770009401</v>
      </c>
      <c r="C3079" s="1">
        <v>449872.48678826302</v>
      </c>
      <c r="D3079">
        <v>6.4884903000000001E-3</v>
      </c>
      <c r="E3079" t="b">
        <v>0</v>
      </c>
    </row>
    <row r="3080" spans="1:5" x14ac:dyDescent="0.25">
      <c r="A3080">
        <v>4357182</v>
      </c>
      <c r="B3080" s="1">
        <v>200985.29061555499</v>
      </c>
      <c r="C3080" s="1">
        <v>449872.48678826302</v>
      </c>
      <c r="D3080">
        <v>6.4493369999999994E-3</v>
      </c>
      <c r="E3080" t="b">
        <v>0</v>
      </c>
    </row>
    <row r="3081" spans="1:5" x14ac:dyDescent="0.25">
      <c r="A3081">
        <v>4357183</v>
      </c>
      <c r="B3081" s="1">
        <v>201171.41158737501</v>
      </c>
      <c r="C3081" s="1">
        <v>449872.48678826302</v>
      </c>
      <c r="D3081">
        <v>6.5852590000000004E-3</v>
      </c>
      <c r="E3081" t="b">
        <v>0</v>
      </c>
    </row>
    <row r="3082" spans="1:5" x14ac:dyDescent="0.25">
      <c r="A3082">
        <v>4357180</v>
      </c>
      <c r="B3082" s="1">
        <v>200613.048671914</v>
      </c>
      <c r="C3082" s="1">
        <v>449872.48678826302</v>
      </c>
      <c r="D3082">
        <v>6.472818E-3</v>
      </c>
      <c r="E3082" t="b">
        <v>0</v>
      </c>
    </row>
    <row r="3083" spans="1:5" x14ac:dyDescent="0.25">
      <c r="A3083">
        <v>4357181</v>
      </c>
      <c r="B3083" s="1">
        <v>200799.169643734</v>
      </c>
      <c r="C3083" s="1">
        <v>449872.48678826302</v>
      </c>
      <c r="D3083">
        <v>6.4184775999999999E-3</v>
      </c>
      <c r="E3083" t="b">
        <v>0</v>
      </c>
    </row>
    <row r="3084" spans="1:5" x14ac:dyDescent="0.25">
      <c r="A3084">
        <v>4332742</v>
      </c>
      <c r="B3084" s="1">
        <v>205452.19393924499</v>
      </c>
      <c r="C3084" s="1">
        <v>449012.83084280399</v>
      </c>
      <c r="D3084">
        <v>1.7974528E-3</v>
      </c>
      <c r="E3084" t="b">
        <v>0</v>
      </c>
    </row>
    <row r="3085" spans="1:5" x14ac:dyDescent="0.25">
      <c r="A3085">
        <v>4562126</v>
      </c>
      <c r="B3085" s="1">
        <v>211780.306981139</v>
      </c>
      <c r="C3085" s="1">
        <v>457072.10533148103</v>
      </c>
      <c r="D3085">
        <v>2.2605254999999999E-3</v>
      </c>
      <c r="E3085" t="b">
        <v>0</v>
      </c>
    </row>
    <row r="3086" spans="1:5" x14ac:dyDescent="0.25">
      <c r="A3086">
        <v>4562123</v>
      </c>
      <c r="B3086" s="1">
        <v>211221.94406567799</v>
      </c>
      <c r="C3086" s="1">
        <v>457072.10533148103</v>
      </c>
      <c r="D3086">
        <v>3.3651113000000002E-3</v>
      </c>
      <c r="E3086" t="b">
        <v>0</v>
      </c>
    </row>
    <row r="3087" spans="1:5" x14ac:dyDescent="0.25">
      <c r="A3087">
        <v>3898507</v>
      </c>
      <c r="B3087" s="1">
        <v>205638.31491106501</v>
      </c>
      <c r="C3087" s="1">
        <v>433753.93781090999</v>
      </c>
      <c r="D3087">
        <v>4.3875677E-3</v>
      </c>
      <c r="E3087" t="b">
        <v>0</v>
      </c>
    </row>
    <row r="3088" spans="1:5" x14ac:dyDescent="0.25">
      <c r="A3088">
        <v>3898506</v>
      </c>
      <c r="B3088" s="1">
        <v>205452.19393924499</v>
      </c>
      <c r="C3088" s="1">
        <v>433753.93781090999</v>
      </c>
      <c r="D3088">
        <v>3.3675386E-3</v>
      </c>
      <c r="E3088" t="b">
        <v>0</v>
      </c>
    </row>
    <row r="3089" spans="1:5" x14ac:dyDescent="0.25">
      <c r="A3089">
        <v>3898508</v>
      </c>
      <c r="B3089" s="1">
        <v>205824.435882886</v>
      </c>
      <c r="C3089" s="1">
        <v>433753.93781090999</v>
      </c>
      <c r="D3089">
        <v>4.9226585000000005E-3</v>
      </c>
      <c r="E3089" t="b">
        <v>0</v>
      </c>
    </row>
    <row r="3090" spans="1:5" x14ac:dyDescent="0.25">
      <c r="A3090">
        <v>3874047</v>
      </c>
      <c r="B3090" s="1">
        <v>206382.79879834701</v>
      </c>
      <c r="C3090" s="1">
        <v>432894.28186545102</v>
      </c>
      <c r="D3090">
        <v>4.9888058000000001E-3</v>
      </c>
      <c r="E3090" t="b">
        <v>0</v>
      </c>
    </row>
    <row r="3091" spans="1:5" x14ac:dyDescent="0.25">
      <c r="A3091">
        <v>3874027</v>
      </c>
      <c r="B3091" s="1">
        <v>202660.37936193901</v>
      </c>
      <c r="C3091" s="1">
        <v>432894.28186545102</v>
      </c>
      <c r="D3091">
        <v>3.0899899999999999E-3</v>
      </c>
      <c r="E3091" t="b">
        <v>0</v>
      </c>
    </row>
    <row r="3092" spans="1:5" x14ac:dyDescent="0.25">
      <c r="A3092">
        <v>3874031</v>
      </c>
      <c r="B3092" s="1">
        <v>203404.86324922001</v>
      </c>
      <c r="C3092" s="1">
        <v>432894.28186545102</v>
      </c>
      <c r="D3092">
        <v>2.8346733000000003E-3</v>
      </c>
      <c r="E3092" t="b">
        <v>0</v>
      </c>
    </row>
    <row r="3093" spans="1:5" x14ac:dyDescent="0.25">
      <c r="A3093">
        <v>3874030</v>
      </c>
      <c r="B3093" s="1">
        <v>203218.74227739999</v>
      </c>
      <c r="C3093" s="1">
        <v>432894.28186545102</v>
      </c>
      <c r="D3093">
        <v>2.5594076000000003E-3</v>
      </c>
      <c r="E3093" t="b">
        <v>0</v>
      </c>
    </row>
    <row r="3094" spans="1:5" x14ac:dyDescent="0.25">
      <c r="A3094">
        <v>3874029</v>
      </c>
      <c r="B3094" s="1">
        <v>203032.621305579</v>
      </c>
      <c r="C3094" s="1">
        <v>432894.28186545102</v>
      </c>
      <c r="D3094">
        <v>2.6881166000000001E-3</v>
      </c>
      <c r="E3094" t="b">
        <v>0</v>
      </c>
    </row>
    <row r="3095" spans="1:5" x14ac:dyDescent="0.25">
      <c r="A3095">
        <v>3874018</v>
      </c>
      <c r="B3095" s="1">
        <v>200985.29061555499</v>
      </c>
      <c r="C3095" s="1">
        <v>432894.28186545102</v>
      </c>
      <c r="D3095">
        <v>4.6371880000000004E-3</v>
      </c>
      <c r="E3095" t="b">
        <v>0</v>
      </c>
    </row>
    <row r="3096" spans="1:5" x14ac:dyDescent="0.25">
      <c r="A3096">
        <v>3874016</v>
      </c>
      <c r="B3096" s="1">
        <v>200613.048671914</v>
      </c>
      <c r="C3096" s="1">
        <v>432894.28186545102</v>
      </c>
      <c r="D3096">
        <v>2.5867025000000004E-3</v>
      </c>
      <c r="E3096" t="b">
        <v>0</v>
      </c>
    </row>
    <row r="3097" spans="1:5" x14ac:dyDescent="0.25">
      <c r="A3097">
        <v>3874021</v>
      </c>
      <c r="B3097" s="1">
        <v>201543.653531016</v>
      </c>
      <c r="C3097" s="1">
        <v>432894.28186545102</v>
      </c>
      <c r="D3097">
        <v>3.4838847999999999E-3</v>
      </c>
      <c r="E3097" t="b">
        <v>0</v>
      </c>
    </row>
    <row r="3098" spans="1:5" x14ac:dyDescent="0.25">
      <c r="A3098">
        <v>3874015</v>
      </c>
      <c r="B3098" s="1">
        <v>200426.92770009401</v>
      </c>
      <c r="C3098" s="1">
        <v>432894.28186545102</v>
      </c>
      <c r="D3098">
        <v>3.8521810999999997E-3</v>
      </c>
      <c r="E3098" t="b">
        <v>0</v>
      </c>
    </row>
    <row r="3099" spans="1:5" x14ac:dyDescent="0.25">
      <c r="A3099">
        <v>4332711</v>
      </c>
      <c r="B3099" s="1">
        <v>199682.44381281201</v>
      </c>
      <c r="C3099" s="1">
        <v>449012.83084280399</v>
      </c>
      <c r="D3099">
        <v>3.2374986000000003E-3</v>
      </c>
      <c r="E3099" t="b">
        <v>1</v>
      </c>
    </row>
    <row r="3100" spans="1:5" x14ac:dyDescent="0.25">
      <c r="A3100">
        <v>4447403</v>
      </c>
      <c r="B3100" s="1">
        <v>202753.43984784899</v>
      </c>
      <c r="C3100" s="1">
        <v>453042.46808714297</v>
      </c>
      <c r="D3100">
        <v>6.1368137000000003E-3</v>
      </c>
      <c r="E3100" t="b">
        <v>0</v>
      </c>
    </row>
    <row r="3101" spans="1:5" x14ac:dyDescent="0.25">
      <c r="A3101">
        <v>4332714</v>
      </c>
      <c r="B3101" s="1">
        <v>200240.80672827299</v>
      </c>
      <c r="C3101" s="1">
        <v>449012.83084280399</v>
      </c>
      <c r="D3101">
        <v>6.2375769999999994E-3</v>
      </c>
      <c r="E3101" t="b">
        <v>0</v>
      </c>
    </row>
    <row r="3102" spans="1:5" x14ac:dyDescent="0.25">
      <c r="A3102">
        <v>4332715</v>
      </c>
      <c r="B3102" s="1">
        <v>200426.92770009401</v>
      </c>
      <c r="C3102" s="1">
        <v>449012.83084280399</v>
      </c>
      <c r="D3102">
        <v>6.2192039999999999E-3</v>
      </c>
      <c r="E3102" t="b">
        <v>0</v>
      </c>
    </row>
    <row r="3103" spans="1:5" x14ac:dyDescent="0.25">
      <c r="A3103">
        <v>4332712</v>
      </c>
      <c r="B3103" s="1">
        <v>199868.56478463201</v>
      </c>
      <c r="C3103" s="1">
        <v>449012.83084280399</v>
      </c>
      <c r="D3103">
        <v>6.1449550000000006E-3</v>
      </c>
      <c r="E3103" t="b">
        <v>0</v>
      </c>
    </row>
    <row r="3104" spans="1:5" x14ac:dyDescent="0.25">
      <c r="A3104">
        <v>4332713</v>
      </c>
      <c r="B3104" s="1">
        <v>200054.68575645299</v>
      </c>
      <c r="C3104" s="1">
        <v>449012.83084280399</v>
      </c>
      <c r="D3104">
        <v>6.1662735000000005E-3</v>
      </c>
      <c r="E3104" t="b">
        <v>0</v>
      </c>
    </row>
    <row r="3105" spans="1:5" x14ac:dyDescent="0.25">
      <c r="A3105">
        <v>4332718</v>
      </c>
      <c r="B3105" s="1">
        <v>200985.29061555499</v>
      </c>
      <c r="C3105" s="1">
        <v>449012.83084280399</v>
      </c>
      <c r="D3105">
        <v>6.7584315000000002E-3</v>
      </c>
      <c r="E3105" t="b">
        <v>0</v>
      </c>
    </row>
    <row r="3106" spans="1:5" x14ac:dyDescent="0.25">
      <c r="A3106">
        <v>4218028</v>
      </c>
      <c r="B3106" s="1">
        <v>198100.415552338</v>
      </c>
      <c r="C3106" s="1">
        <v>444983.19359846599</v>
      </c>
      <c r="D3106">
        <v>1.5683515999999999E-3</v>
      </c>
      <c r="E3106" t="b">
        <v>0</v>
      </c>
    </row>
    <row r="3107" spans="1:5" x14ac:dyDescent="0.25">
      <c r="A3107">
        <v>4332719</v>
      </c>
      <c r="B3107" s="1">
        <v>201171.41158737501</v>
      </c>
      <c r="C3107" s="1">
        <v>449012.83084280399</v>
      </c>
      <c r="D3107">
        <v>7.0237943000000004E-3</v>
      </c>
      <c r="E3107" t="b">
        <v>0</v>
      </c>
    </row>
    <row r="3108" spans="1:5" x14ac:dyDescent="0.25">
      <c r="A3108">
        <v>3874006</v>
      </c>
      <c r="B3108" s="1">
        <v>198751.83895370999</v>
      </c>
      <c r="C3108" s="1">
        <v>432894.28186545102</v>
      </c>
      <c r="D3108">
        <v>2.4166052000000001E-3</v>
      </c>
      <c r="E3108" t="b">
        <v>0</v>
      </c>
    </row>
    <row r="3109" spans="1:5" x14ac:dyDescent="0.25">
      <c r="A3109">
        <v>4218029</v>
      </c>
      <c r="B3109" s="1">
        <v>198286.53652415899</v>
      </c>
      <c r="C3109" s="1">
        <v>444983.19359846599</v>
      </c>
      <c r="D3109">
        <v>2.5211406E-3</v>
      </c>
      <c r="E3109" t="b">
        <v>0</v>
      </c>
    </row>
    <row r="3110" spans="1:5" x14ac:dyDescent="0.25">
      <c r="A3110">
        <v>4447405</v>
      </c>
      <c r="B3110" s="1">
        <v>203125.68179149</v>
      </c>
      <c r="C3110" s="1">
        <v>453042.46808714297</v>
      </c>
      <c r="D3110">
        <v>4.4355204999999998E-3</v>
      </c>
      <c r="E3110" t="b">
        <v>0</v>
      </c>
    </row>
    <row r="3111" spans="1:5" x14ac:dyDescent="0.25">
      <c r="A3111">
        <v>4332716</v>
      </c>
      <c r="B3111" s="1">
        <v>200613.048671914</v>
      </c>
      <c r="C3111" s="1">
        <v>449012.83084280399</v>
      </c>
      <c r="D3111">
        <v>6.0182385000000001E-3</v>
      </c>
      <c r="E3111" t="b">
        <v>0</v>
      </c>
    </row>
    <row r="3112" spans="1:5" x14ac:dyDescent="0.25">
      <c r="A3112">
        <v>4218030</v>
      </c>
      <c r="B3112" s="1">
        <v>198472.65749597899</v>
      </c>
      <c r="C3112" s="1">
        <v>444983.19359846599</v>
      </c>
      <c r="D3112">
        <v>2.687198E-3</v>
      </c>
      <c r="E3112" t="b">
        <v>0</v>
      </c>
    </row>
    <row r="3113" spans="1:5" x14ac:dyDescent="0.25">
      <c r="A3113">
        <v>3874005</v>
      </c>
      <c r="B3113" s="1">
        <v>198565.717981889</v>
      </c>
      <c r="C3113" s="1">
        <v>432894.28186545102</v>
      </c>
      <c r="D3113">
        <v>1.868598E-3</v>
      </c>
      <c r="E3113" t="b">
        <v>0</v>
      </c>
    </row>
    <row r="3114" spans="1:5" x14ac:dyDescent="0.25">
      <c r="A3114">
        <v>4447404</v>
      </c>
      <c r="B3114" s="1">
        <v>202939.56081966899</v>
      </c>
      <c r="C3114" s="1">
        <v>453042.46808714297</v>
      </c>
      <c r="D3114">
        <v>6.2840324999999999E-3</v>
      </c>
      <c r="E3114" t="b">
        <v>0</v>
      </c>
    </row>
    <row r="3115" spans="1:5" x14ac:dyDescent="0.25">
      <c r="A3115">
        <v>4332717</v>
      </c>
      <c r="B3115" s="1">
        <v>200799.169643734</v>
      </c>
      <c r="C3115" s="1">
        <v>449012.83084280399</v>
      </c>
      <c r="D3115">
        <v>6.3511887000000005E-3</v>
      </c>
      <c r="E3115" t="b">
        <v>0</v>
      </c>
    </row>
    <row r="3116" spans="1:5" x14ac:dyDescent="0.25">
      <c r="A3116">
        <v>3874004</v>
      </c>
      <c r="B3116" s="1">
        <v>198379.597010069</v>
      </c>
      <c r="C3116" s="1">
        <v>432894.28186545102</v>
      </c>
      <c r="D3116">
        <v>1.7121870999999998E-3</v>
      </c>
      <c r="E3116" t="b">
        <v>0</v>
      </c>
    </row>
    <row r="3117" spans="1:5" x14ac:dyDescent="0.25">
      <c r="A3117">
        <v>4332722</v>
      </c>
      <c r="B3117" s="1">
        <v>201729.77450283701</v>
      </c>
      <c r="C3117" s="1">
        <v>449012.83084280399</v>
      </c>
      <c r="D3117">
        <v>7.5746334E-3</v>
      </c>
      <c r="E3117" t="b">
        <v>0</v>
      </c>
    </row>
    <row r="3118" spans="1:5" x14ac:dyDescent="0.25">
      <c r="A3118">
        <v>4332723</v>
      </c>
      <c r="B3118" s="1">
        <v>201915.89547465701</v>
      </c>
      <c r="C3118" s="1">
        <v>449012.83084280399</v>
      </c>
      <c r="D3118">
        <v>6.6661670000000006E-3</v>
      </c>
      <c r="E3118" t="b">
        <v>0</v>
      </c>
    </row>
    <row r="3119" spans="1:5" x14ac:dyDescent="0.25">
      <c r="A3119">
        <v>4332720</v>
      </c>
      <c r="B3119" s="1">
        <v>201357.532559196</v>
      </c>
      <c r="C3119" s="1">
        <v>449012.83084280399</v>
      </c>
      <c r="D3119">
        <v>7.0051569999999997E-3</v>
      </c>
      <c r="E3119" t="b">
        <v>0</v>
      </c>
    </row>
    <row r="3120" spans="1:5" x14ac:dyDescent="0.25">
      <c r="A3120">
        <v>4332721</v>
      </c>
      <c r="B3120" s="1">
        <v>201543.653531016</v>
      </c>
      <c r="C3120" s="1">
        <v>449012.83084280399</v>
      </c>
      <c r="D3120">
        <v>7.3132936000000004E-3</v>
      </c>
      <c r="E3120" t="b">
        <v>0</v>
      </c>
    </row>
    <row r="3121" spans="1:5" x14ac:dyDescent="0.25">
      <c r="A3121">
        <v>3988680</v>
      </c>
      <c r="B3121" s="1">
        <v>198472.65749597899</v>
      </c>
      <c r="C3121" s="1">
        <v>436923.91910978901</v>
      </c>
      <c r="D3121">
        <v>1.6591907000000001E-3</v>
      </c>
      <c r="E3121" t="b">
        <v>0</v>
      </c>
    </row>
    <row r="3122" spans="1:5" x14ac:dyDescent="0.25">
      <c r="A3122">
        <v>3988681</v>
      </c>
      <c r="B3122" s="1">
        <v>198658.7784678</v>
      </c>
      <c r="C3122" s="1">
        <v>436923.91910978901</v>
      </c>
      <c r="D3122">
        <v>1.6259779000000001E-3</v>
      </c>
      <c r="E3122" t="b">
        <v>0</v>
      </c>
    </row>
    <row r="3123" spans="1:5" x14ac:dyDescent="0.25">
      <c r="A3123">
        <v>4332724</v>
      </c>
      <c r="B3123" s="1">
        <v>202102.01644647701</v>
      </c>
      <c r="C3123" s="1">
        <v>449012.83084280399</v>
      </c>
      <c r="D3123">
        <v>3.5037464E-3</v>
      </c>
      <c r="E3123" t="b">
        <v>0</v>
      </c>
    </row>
    <row r="3124" spans="1:5" x14ac:dyDescent="0.25">
      <c r="A3124">
        <v>3988682</v>
      </c>
      <c r="B3124" s="1">
        <v>198844.89943962</v>
      </c>
      <c r="C3124" s="1">
        <v>436923.91910978901</v>
      </c>
      <c r="D3124">
        <v>1.7574355000000001E-3</v>
      </c>
      <c r="E3124" t="b">
        <v>0</v>
      </c>
    </row>
    <row r="3125" spans="1:5" x14ac:dyDescent="0.25">
      <c r="A3125">
        <v>3988683</v>
      </c>
      <c r="B3125" s="1">
        <v>199031.02041144</v>
      </c>
      <c r="C3125" s="1">
        <v>436923.91910978901</v>
      </c>
      <c r="D3125">
        <v>1.9120086E-3</v>
      </c>
      <c r="E3125" t="b">
        <v>0</v>
      </c>
    </row>
    <row r="3126" spans="1:5" x14ac:dyDescent="0.25">
      <c r="A3126">
        <v>3988678</v>
      </c>
      <c r="B3126" s="1">
        <v>198100.415552338</v>
      </c>
      <c r="C3126" s="1">
        <v>436923.91910978901</v>
      </c>
      <c r="D3126">
        <v>1.6376912E-3</v>
      </c>
      <c r="E3126" t="b">
        <v>0</v>
      </c>
    </row>
    <row r="3127" spans="1:5" x14ac:dyDescent="0.25">
      <c r="A3127">
        <v>3988679</v>
      </c>
      <c r="B3127" s="1">
        <v>198286.53652415899</v>
      </c>
      <c r="C3127" s="1">
        <v>436923.91910978901</v>
      </c>
      <c r="D3127">
        <v>1.8294918000000002E-3</v>
      </c>
      <c r="E3127" t="b">
        <v>0</v>
      </c>
    </row>
    <row r="3128" spans="1:5" x14ac:dyDescent="0.25">
      <c r="A3128">
        <v>4447422</v>
      </c>
      <c r="B3128" s="1">
        <v>206289.738312437</v>
      </c>
      <c r="C3128" s="1">
        <v>453042.46808714297</v>
      </c>
      <c r="D3128">
        <v>2.0456940000000002E-3</v>
      </c>
      <c r="E3128" t="b">
        <v>0</v>
      </c>
    </row>
    <row r="3129" spans="1:5" x14ac:dyDescent="0.25">
      <c r="A3129">
        <v>4447420</v>
      </c>
      <c r="B3129" s="1">
        <v>205917.49636879601</v>
      </c>
      <c r="C3129" s="1">
        <v>453042.46808714297</v>
      </c>
      <c r="D3129">
        <v>2.0614231000000002E-3</v>
      </c>
      <c r="E3129" t="b">
        <v>0</v>
      </c>
    </row>
    <row r="3130" spans="1:5" x14ac:dyDescent="0.25">
      <c r="A3130">
        <v>3964220</v>
      </c>
      <c r="B3130" s="1">
        <v>199217.14138326101</v>
      </c>
      <c r="C3130" s="1">
        <v>436064.26316433097</v>
      </c>
      <c r="D3130">
        <v>1.7913537000000001E-3</v>
      </c>
      <c r="E3130" t="b">
        <v>0</v>
      </c>
    </row>
    <row r="3131" spans="1:5" x14ac:dyDescent="0.25">
      <c r="A3131">
        <v>3964221</v>
      </c>
      <c r="B3131" s="1">
        <v>199403.26235508101</v>
      </c>
      <c r="C3131" s="1">
        <v>436064.26316433097</v>
      </c>
      <c r="D3131">
        <v>1.9190413999999999E-3</v>
      </c>
      <c r="E3131" t="b">
        <v>0</v>
      </c>
    </row>
    <row r="3132" spans="1:5" x14ac:dyDescent="0.25">
      <c r="A3132">
        <v>3964222</v>
      </c>
      <c r="B3132" s="1">
        <v>199589.383326902</v>
      </c>
      <c r="C3132" s="1">
        <v>436064.26316433097</v>
      </c>
      <c r="D3132">
        <v>2.0966379999999996E-3</v>
      </c>
      <c r="E3132" t="b">
        <v>0</v>
      </c>
    </row>
    <row r="3133" spans="1:5" x14ac:dyDescent="0.25">
      <c r="A3133">
        <v>3964216</v>
      </c>
      <c r="B3133" s="1">
        <v>198472.65749597899</v>
      </c>
      <c r="C3133" s="1">
        <v>436064.26316433097</v>
      </c>
      <c r="D3133">
        <v>1.8073914999999999E-3</v>
      </c>
      <c r="E3133" t="b">
        <v>0</v>
      </c>
    </row>
    <row r="3134" spans="1:5" x14ac:dyDescent="0.25">
      <c r="A3134">
        <v>3964217</v>
      </c>
      <c r="B3134" s="1">
        <v>198658.7784678</v>
      </c>
      <c r="C3134" s="1">
        <v>436064.26316433097</v>
      </c>
      <c r="D3134">
        <v>1.7790148E-3</v>
      </c>
      <c r="E3134" t="b">
        <v>0</v>
      </c>
    </row>
    <row r="3135" spans="1:5" x14ac:dyDescent="0.25">
      <c r="A3135">
        <v>3964218</v>
      </c>
      <c r="B3135" s="1">
        <v>198844.89943962</v>
      </c>
      <c r="C3135" s="1">
        <v>436064.26316433097</v>
      </c>
      <c r="D3135">
        <v>1.8730997999999999E-3</v>
      </c>
      <c r="E3135" t="b">
        <v>0</v>
      </c>
    </row>
    <row r="3136" spans="1:5" x14ac:dyDescent="0.25">
      <c r="A3136">
        <v>3964219</v>
      </c>
      <c r="B3136" s="1">
        <v>199031.02041144</v>
      </c>
      <c r="C3136" s="1">
        <v>436064.26316433097</v>
      </c>
      <c r="D3136">
        <v>1.7471599E-3</v>
      </c>
      <c r="E3136" t="b">
        <v>0</v>
      </c>
    </row>
    <row r="3137" spans="1:5" x14ac:dyDescent="0.25">
      <c r="A3137">
        <v>3964212</v>
      </c>
      <c r="B3137" s="1">
        <v>197728.17360869699</v>
      </c>
      <c r="C3137" s="1">
        <v>436064.26316433097</v>
      </c>
      <c r="D3137">
        <v>1.9929698000000001E-3</v>
      </c>
      <c r="E3137" t="b">
        <v>0</v>
      </c>
    </row>
    <row r="3138" spans="1:5" x14ac:dyDescent="0.25">
      <c r="A3138">
        <v>3964213</v>
      </c>
      <c r="B3138" s="1">
        <v>197914.29458051801</v>
      </c>
      <c r="C3138" s="1">
        <v>436064.26316433097</v>
      </c>
      <c r="D3138">
        <v>1.9640848999999999E-3</v>
      </c>
      <c r="E3138" t="b">
        <v>0</v>
      </c>
    </row>
    <row r="3139" spans="1:5" x14ac:dyDescent="0.25">
      <c r="A3139">
        <v>3964214</v>
      </c>
      <c r="B3139" s="1">
        <v>198100.415552338</v>
      </c>
      <c r="C3139" s="1">
        <v>436064.26316433097</v>
      </c>
      <c r="D3139">
        <v>1.6847454E-3</v>
      </c>
      <c r="E3139" t="b">
        <v>0</v>
      </c>
    </row>
    <row r="3140" spans="1:5" x14ac:dyDescent="0.25">
      <c r="A3140">
        <v>3964215</v>
      </c>
      <c r="B3140" s="1">
        <v>198286.53652415899</v>
      </c>
      <c r="C3140" s="1">
        <v>436064.26316433097</v>
      </c>
      <c r="D3140">
        <v>1.8714442000000002E-3</v>
      </c>
      <c r="E3140" t="b">
        <v>0</v>
      </c>
    </row>
    <row r="3141" spans="1:5" x14ac:dyDescent="0.25">
      <c r="A3141">
        <v>3964208</v>
      </c>
      <c r="B3141" s="1">
        <v>196983.68972141601</v>
      </c>
      <c r="C3141" s="1">
        <v>436064.26316433097</v>
      </c>
      <c r="D3141">
        <v>1.5815127E-3</v>
      </c>
      <c r="E3141" t="b">
        <v>0</v>
      </c>
    </row>
    <row r="3142" spans="1:5" x14ac:dyDescent="0.25">
      <c r="A3142">
        <v>3964209</v>
      </c>
      <c r="B3142" s="1">
        <v>197169.81069323601</v>
      </c>
      <c r="C3142" s="1">
        <v>436064.26316433097</v>
      </c>
      <c r="D3142">
        <v>1.5405938999999999E-3</v>
      </c>
      <c r="E3142" t="b">
        <v>0</v>
      </c>
    </row>
    <row r="3143" spans="1:5" x14ac:dyDescent="0.25">
      <c r="A3143">
        <v>3964210</v>
      </c>
      <c r="B3143" s="1">
        <v>197355.931665057</v>
      </c>
      <c r="C3143" s="1">
        <v>436064.26316433097</v>
      </c>
      <c r="D3143">
        <v>1.7667811999999999E-3</v>
      </c>
      <c r="E3143" t="b">
        <v>0</v>
      </c>
    </row>
    <row r="3144" spans="1:5" x14ac:dyDescent="0.25">
      <c r="A3144">
        <v>3964211</v>
      </c>
      <c r="B3144" s="1">
        <v>197542.05263687699</v>
      </c>
      <c r="C3144" s="1">
        <v>436064.26316433097</v>
      </c>
      <c r="D3144">
        <v>1.7871129999999999E-3</v>
      </c>
      <c r="E3144" t="b">
        <v>0</v>
      </c>
    </row>
    <row r="3145" spans="1:5" x14ac:dyDescent="0.25">
      <c r="A3145">
        <v>3964206</v>
      </c>
      <c r="B3145" s="1">
        <v>196611.447777775</v>
      </c>
      <c r="C3145" s="1">
        <v>436064.26316433097</v>
      </c>
      <c r="D3145">
        <v>1.5834576000000001E-3</v>
      </c>
      <c r="E3145" t="b">
        <v>0</v>
      </c>
    </row>
    <row r="3146" spans="1:5" x14ac:dyDescent="0.25">
      <c r="A3146">
        <v>3964207</v>
      </c>
      <c r="B3146" s="1">
        <v>196797.568749595</v>
      </c>
      <c r="C3146" s="1">
        <v>436064.26316433097</v>
      </c>
      <c r="D3146">
        <v>1.5377521000000001E-3</v>
      </c>
      <c r="E3146" t="b">
        <v>0</v>
      </c>
    </row>
    <row r="3147" spans="1:5" x14ac:dyDescent="0.25">
      <c r="A3147">
        <v>3759380</v>
      </c>
      <c r="B3147" s="1">
        <v>207778.706087</v>
      </c>
      <c r="C3147" s="1">
        <v>428864.64462111302</v>
      </c>
      <c r="D3147">
        <v>3.6299408999999998E-3</v>
      </c>
      <c r="E3147" t="b">
        <v>0</v>
      </c>
    </row>
    <row r="3148" spans="1:5" x14ac:dyDescent="0.25">
      <c r="A3148">
        <v>3874049</v>
      </c>
      <c r="B3148" s="1">
        <v>206755.04074198799</v>
      </c>
      <c r="C3148" s="1">
        <v>432894.28186545102</v>
      </c>
      <c r="D3148">
        <v>8.1741065000000002E-3</v>
      </c>
      <c r="E3148" t="b">
        <v>0</v>
      </c>
    </row>
    <row r="3149" spans="1:5" x14ac:dyDescent="0.25">
      <c r="A3149">
        <v>3874048</v>
      </c>
      <c r="B3149" s="1">
        <v>206568.91977016701</v>
      </c>
      <c r="C3149" s="1">
        <v>432894.28186545102</v>
      </c>
      <c r="D3149">
        <v>4.8772684999999994E-3</v>
      </c>
      <c r="E3149" t="b">
        <v>0</v>
      </c>
    </row>
    <row r="3150" spans="1:5" x14ac:dyDescent="0.25">
      <c r="A3150">
        <v>3849586</v>
      </c>
      <c r="B3150" s="1">
        <v>206941.16171380799</v>
      </c>
      <c r="C3150" s="1">
        <v>432034.62591999199</v>
      </c>
      <c r="D3150">
        <v>4.8243883999999999E-3</v>
      </c>
      <c r="E3150" t="b">
        <v>0</v>
      </c>
    </row>
    <row r="3151" spans="1:5" x14ac:dyDescent="0.25">
      <c r="A3151">
        <v>3849585</v>
      </c>
      <c r="B3151" s="1">
        <v>206755.04074198799</v>
      </c>
      <c r="C3151" s="1">
        <v>432034.62591999199</v>
      </c>
      <c r="D3151">
        <v>4.9198163999999997E-3</v>
      </c>
      <c r="E3151" t="b">
        <v>0</v>
      </c>
    </row>
    <row r="3152" spans="1:5" x14ac:dyDescent="0.25">
      <c r="A3152">
        <v>4422935</v>
      </c>
      <c r="B3152" s="1">
        <v>202008.95596056699</v>
      </c>
      <c r="C3152" s="1">
        <v>452182.812141684</v>
      </c>
      <c r="D3152">
        <v>6.2231515999999999E-3</v>
      </c>
      <c r="E3152" t="b">
        <v>0</v>
      </c>
    </row>
    <row r="3153" spans="1:5" x14ac:dyDescent="0.25">
      <c r="A3153">
        <v>4308245</v>
      </c>
      <c r="B3153" s="1">
        <v>199310.201869171</v>
      </c>
      <c r="C3153" s="1">
        <v>448153.17489734502</v>
      </c>
      <c r="D3153">
        <v>4.2761824E-3</v>
      </c>
      <c r="E3153" t="b">
        <v>0</v>
      </c>
    </row>
    <row r="3154" spans="1:5" x14ac:dyDescent="0.25">
      <c r="A3154">
        <v>4308247</v>
      </c>
      <c r="B3154" s="1">
        <v>199682.44381281201</v>
      </c>
      <c r="C3154" s="1">
        <v>448153.17489734502</v>
      </c>
      <c r="D3154">
        <v>5.9800576000000006E-3</v>
      </c>
      <c r="E3154" t="b">
        <v>0</v>
      </c>
    </row>
    <row r="3155" spans="1:5" x14ac:dyDescent="0.25">
      <c r="A3155">
        <v>4308246</v>
      </c>
      <c r="B3155" s="1">
        <v>199496.32284099099</v>
      </c>
      <c r="C3155" s="1">
        <v>448153.17489734502</v>
      </c>
      <c r="D3155">
        <v>6.6329219999999994E-3</v>
      </c>
      <c r="E3155" t="b">
        <v>0</v>
      </c>
    </row>
    <row r="3156" spans="1:5" x14ac:dyDescent="0.25">
      <c r="A3156">
        <v>4308249</v>
      </c>
      <c r="B3156" s="1">
        <v>200054.68575645299</v>
      </c>
      <c r="C3156" s="1">
        <v>448153.17489734502</v>
      </c>
      <c r="D3156">
        <v>5.9508749999999996E-3</v>
      </c>
      <c r="E3156" t="b">
        <v>0</v>
      </c>
    </row>
    <row r="3157" spans="1:5" x14ac:dyDescent="0.25">
      <c r="A3157">
        <v>3849570</v>
      </c>
      <c r="B3157" s="1">
        <v>203963.22616468201</v>
      </c>
      <c r="C3157" s="1">
        <v>432034.62591999199</v>
      </c>
      <c r="D3157">
        <v>2.7808764E-3</v>
      </c>
      <c r="E3157" t="b">
        <v>0</v>
      </c>
    </row>
    <row r="3158" spans="1:5" x14ac:dyDescent="0.25">
      <c r="A3158">
        <v>4422938</v>
      </c>
      <c r="B3158" s="1">
        <v>202567.318876028</v>
      </c>
      <c r="C3158" s="1">
        <v>452182.812141684</v>
      </c>
      <c r="D3158">
        <v>4.2879677E-3</v>
      </c>
      <c r="E3158" t="b">
        <v>0</v>
      </c>
    </row>
    <row r="3159" spans="1:5" x14ac:dyDescent="0.25">
      <c r="A3159">
        <v>4308248</v>
      </c>
      <c r="B3159" s="1">
        <v>199868.56478463201</v>
      </c>
      <c r="C3159" s="1">
        <v>448153.17489734502</v>
      </c>
      <c r="D3159">
        <v>5.6046791999999996E-3</v>
      </c>
      <c r="E3159" t="b">
        <v>0</v>
      </c>
    </row>
    <row r="3160" spans="1:5" x14ac:dyDescent="0.25">
      <c r="A3160">
        <v>4422937</v>
      </c>
      <c r="B3160" s="1">
        <v>202381.19790420801</v>
      </c>
      <c r="C3160" s="1">
        <v>452182.812141684</v>
      </c>
      <c r="D3160">
        <v>6.2974144000000004E-3</v>
      </c>
      <c r="E3160" t="b">
        <v>0</v>
      </c>
    </row>
    <row r="3161" spans="1:5" x14ac:dyDescent="0.25">
      <c r="A3161">
        <v>4308251</v>
      </c>
      <c r="B3161" s="1">
        <v>200426.92770009401</v>
      </c>
      <c r="C3161" s="1">
        <v>448153.17489734502</v>
      </c>
      <c r="D3161">
        <v>6.6674517000000003E-3</v>
      </c>
      <c r="E3161" t="b">
        <v>0</v>
      </c>
    </row>
    <row r="3162" spans="1:5" x14ac:dyDescent="0.25">
      <c r="A3162">
        <v>4422936</v>
      </c>
      <c r="B3162" s="1">
        <v>202195.07693238801</v>
      </c>
      <c r="C3162" s="1">
        <v>452182.812141684</v>
      </c>
      <c r="D3162">
        <v>6.1113916000000001E-3</v>
      </c>
      <c r="E3162" t="b">
        <v>0</v>
      </c>
    </row>
    <row r="3163" spans="1:5" x14ac:dyDescent="0.25">
      <c r="A3163">
        <v>4308250</v>
      </c>
      <c r="B3163" s="1">
        <v>200240.80672827299</v>
      </c>
      <c r="C3163" s="1">
        <v>448153.17489734502</v>
      </c>
      <c r="D3163">
        <v>6.5791935000000003E-3</v>
      </c>
      <c r="E3163" t="b">
        <v>0</v>
      </c>
    </row>
    <row r="3164" spans="1:5" x14ac:dyDescent="0.25">
      <c r="A3164">
        <v>4308253</v>
      </c>
      <c r="B3164" s="1">
        <v>200799.169643734</v>
      </c>
      <c r="C3164" s="1">
        <v>448153.17489734502</v>
      </c>
      <c r="D3164">
        <v>2.7639865000000001E-3</v>
      </c>
      <c r="E3164" t="b">
        <v>0</v>
      </c>
    </row>
    <row r="3165" spans="1:5" x14ac:dyDescent="0.25">
      <c r="A3165">
        <v>4308252</v>
      </c>
      <c r="B3165" s="1">
        <v>200613.048671914</v>
      </c>
      <c r="C3165" s="1">
        <v>448153.17489734502</v>
      </c>
      <c r="D3165">
        <v>4.7541880000000003E-3</v>
      </c>
      <c r="E3165" t="b">
        <v>0</v>
      </c>
    </row>
    <row r="3166" spans="1:5" x14ac:dyDescent="0.25">
      <c r="A3166">
        <v>3849563</v>
      </c>
      <c r="B3166" s="1">
        <v>202660.37936193901</v>
      </c>
      <c r="C3166" s="1">
        <v>432034.62591999199</v>
      </c>
      <c r="D3166">
        <v>4.2972259999999995E-3</v>
      </c>
      <c r="E3166" t="b">
        <v>0</v>
      </c>
    </row>
    <row r="3167" spans="1:5" x14ac:dyDescent="0.25">
      <c r="A3167">
        <v>3849560</v>
      </c>
      <c r="B3167" s="1">
        <v>202102.01644647701</v>
      </c>
      <c r="C3167" s="1">
        <v>432034.62591999199</v>
      </c>
      <c r="D3167">
        <v>4.2932283999999998E-3</v>
      </c>
      <c r="E3167" t="b">
        <v>0</v>
      </c>
    </row>
    <row r="3168" spans="1:5" x14ac:dyDescent="0.25">
      <c r="A3168">
        <v>3849561</v>
      </c>
      <c r="B3168" s="1">
        <v>202288.13741829799</v>
      </c>
      <c r="C3168" s="1">
        <v>432034.62591999199</v>
      </c>
      <c r="D3168">
        <v>4.4119320000000004E-3</v>
      </c>
      <c r="E3168" t="b">
        <v>0</v>
      </c>
    </row>
    <row r="3169" spans="1:5" x14ac:dyDescent="0.25">
      <c r="A3169">
        <v>3849567</v>
      </c>
      <c r="B3169" s="1">
        <v>203404.86324922001</v>
      </c>
      <c r="C3169" s="1">
        <v>432034.62591999199</v>
      </c>
      <c r="D3169">
        <v>2.6184124999999998E-3</v>
      </c>
      <c r="E3169" t="b">
        <v>0</v>
      </c>
    </row>
    <row r="3170" spans="1:5" x14ac:dyDescent="0.25">
      <c r="A3170">
        <v>4242727</v>
      </c>
      <c r="B3170" s="1">
        <v>241838.84393013699</v>
      </c>
      <c r="C3170" s="1">
        <v>445842.84954392503</v>
      </c>
      <c r="D3170">
        <v>6.6154865E-3</v>
      </c>
      <c r="E3170" t="b">
        <v>0</v>
      </c>
    </row>
    <row r="3171" spans="1:5" x14ac:dyDescent="0.25">
      <c r="A3171">
        <v>4242728</v>
      </c>
      <c r="B3171" s="1">
        <v>242024.96490195699</v>
      </c>
      <c r="C3171" s="1">
        <v>445842.84954392503</v>
      </c>
      <c r="D3171">
        <v>1.0414251999999999E-2</v>
      </c>
      <c r="E3171" t="b">
        <v>0</v>
      </c>
    </row>
    <row r="3172" spans="1:5" x14ac:dyDescent="0.25">
      <c r="A3172">
        <v>4242729</v>
      </c>
      <c r="B3172" s="1">
        <v>242211.08587377801</v>
      </c>
      <c r="C3172" s="1">
        <v>445842.84954392503</v>
      </c>
      <c r="D3172">
        <v>1.2895907000000002E-2</v>
      </c>
      <c r="E3172" t="b">
        <v>0</v>
      </c>
    </row>
    <row r="3173" spans="1:5" x14ac:dyDescent="0.25">
      <c r="A3173">
        <v>4242730</v>
      </c>
      <c r="B3173" s="1">
        <v>242397.206845598</v>
      </c>
      <c r="C3173" s="1">
        <v>445842.84954392503</v>
      </c>
      <c r="D3173">
        <v>9.2818450000000004E-3</v>
      </c>
      <c r="E3173" t="b">
        <v>0</v>
      </c>
    </row>
    <row r="3174" spans="1:5" x14ac:dyDescent="0.25">
      <c r="A3174">
        <v>4242731</v>
      </c>
      <c r="B3174" s="1">
        <v>242583.32781741899</v>
      </c>
      <c r="C3174" s="1">
        <v>445842.84954392503</v>
      </c>
      <c r="D3174">
        <v>9.076321E-3</v>
      </c>
      <c r="E3174" t="b">
        <v>0</v>
      </c>
    </row>
    <row r="3175" spans="1:5" x14ac:dyDescent="0.25">
      <c r="A3175">
        <v>4242732</v>
      </c>
      <c r="B3175" s="1">
        <v>242769.44878923899</v>
      </c>
      <c r="C3175" s="1">
        <v>445842.84954392503</v>
      </c>
      <c r="D3175">
        <v>8.0178870000000013E-3</v>
      </c>
      <c r="E3175" t="b">
        <v>0</v>
      </c>
    </row>
    <row r="3176" spans="1:5" x14ac:dyDescent="0.25">
      <c r="A3176">
        <v>3849558</v>
      </c>
      <c r="B3176" s="1">
        <v>201729.77450283701</v>
      </c>
      <c r="C3176" s="1">
        <v>432034.62591999199</v>
      </c>
      <c r="D3176">
        <v>4.1311345000000005E-3</v>
      </c>
      <c r="E3176" t="b">
        <v>0</v>
      </c>
    </row>
    <row r="3177" spans="1:5" x14ac:dyDescent="0.25">
      <c r="A3177">
        <v>4242733</v>
      </c>
      <c r="B3177" s="1">
        <v>242955.56976106</v>
      </c>
      <c r="C3177" s="1">
        <v>445842.84954392503</v>
      </c>
      <c r="D3177">
        <v>7.4652950000000003E-3</v>
      </c>
      <c r="E3177" t="b">
        <v>0</v>
      </c>
    </row>
    <row r="3178" spans="1:5" x14ac:dyDescent="0.25">
      <c r="A3178">
        <v>3849559</v>
      </c>
      <c r="B3178" s="1">
        <v>201915.89547465701</v>
      </c>
      <c r="C3178" s="1">
        <v>432034.62591999199</v>
      </c>
      <c r="D3178">
        <v>4.8117354999999999E-3</v>
      </c>
      <c r="E3178" t="b">
        <v>0</v>
      </c>
    </row>
    <row r="3179" spans="1:5" x14ac:dyDescent="0.25">
      <c r="A3179">
        <v>4308268</v>
      </c>
      <c r="B3179" s="1">
        <v>203590.984221041</v>
      </c>
      <c r="C3179" s="1">
        <v>448153.17489734502</v>
      </c>
      <c r="D3179">
        <v>1.7512792E-3</v>
      </c>
      <c r="E3179" t="b">
        <v>0</v>
      </c>
    </row>
    <row r="3180" spans="1:5" x14ac:dyDescent="0.25">
      <c r="A3180">
        <v>3849547</v>
      </c>
      <c r="B3180" s="1">
        <v>199682.44381281201</v>
      </c>
      <c r="C3180" s="1">
        <v>432034.62591999199</v>
      </c>
      <c r="D3180">
        <v>1.9383150000000001E-3</v>
      </c>
      <c r="E3180" t="b">
        <v>0</v>
      </c>
    </row>
    <row r="3181" spans="1:5" x14ac:dyDescent="0.25">
      <c r="A3181">
        <v>3849544</v>
      </c>
      <c r="B3181" s="1">
        <v>199124.080897351</v>
      </c>
      <c r="C3181" s="1">
        <v>432034.62591999199</v>
      </c>
      <c r="D3181">
        <v>1.8304189E-3</v>
      </c>
      <c r="E3181" t="b">
        <v>0</v>
      </c>
    </row>
    <row r="3182" spans="1:5" x14ac:dyDescent="0.25">
      <c r="A3182">
        <v>3964232</v>
      </c>
      <c r="B3182" s="1">
        <v>201450.59304510601</v>
      </c>
      <c r="C3182" s="1">
        <v>436064.26316433097</v>
      </c>
      <c r="D3182">
        <v>2.3618151000000002E-3</v>
      </c>
      <c r="E3182" t="b">
        <v>0</v>
      </c>
    </row>
    <row r="3183" spans="1:5" x14ac:dyDescent="0.25">
      <c r="A3183">
        <v>3849538</v>
      </c>
      <c r="B3183" s="1">
        <v>198007.35506642799</v>
      </c>
      <c r="C3183" s="1">
        <v>432034.62591999199</v>
      </c>
      <c r="D3183">
        <v>1.8930322999999999E-3</v>
      </c>
      <c r="E3183" t="b">
        <v>0</v>
      </c>
    </row>
    <row r="3184" spans="1:5" x14ac:dyDescent="0.25">
      <c r="A3184">
        <v>3849539</v>
      </c>
      <c r="B3184" s="1">
        <v>198193.47603824901</v>
      </c>
      <c r="C3184" s="1">
        <v>432034.62591999199</v>
      </c>
      <c r="D3184">
        <v>1.7471906E-3</v>
      </c>
      <c r="E3184" t="b">
        <v>0</v>
      </c>
    </row>
    <row r="3185" spans="1:5" x14ac:dyDescent="0.25">
      <c r="A3185">
        <v>4537663</v>
      </c>
      <c r="B3185" s="1">
        <v>211966.42795295999</v>
      </c>
      <c r="C3185" s="1">
        <v>456212.449386022</v>
      </c>
      <c r="D3185">
        <v>2.5110222E-3</v>
      </c>
      <c r="E3185" t="b">
        <v>0</v>
      </c>
    </row>
    <row r="3186" spans="1:5" x14ac:dyDescent="0.25">
      <c r="A3186">
        <v>3964231</v>
      </c>
      <c r="B3186" s="1">
        <v>201264.472073285</v>
      </c>
      <c r="C3186" s="1">
        <v>436064.26316433097</v>
      </c>
      <c r="D3186">
        <v>2.1700114E-3</v>
      </c>
      <c r="E3186" t="b">
        <v>0</v>
      </c>
    </row>
    <row r="3187" spans="1:5" x14ac:dyDescent="0.25">
      <c r="A3187">
        <v>3849537</v>
      </c>
      <c r="B3187" s="1">
        <v>197821.23409460799</v>
      </c>
      <c r="C3187" s="1">
        <v>432034.62591999199</v>
      </c>
      <c r="D3187">
        <v>2.8004144999999999E-3</v>
      </c>
      <c r="E3187" t="b">
        <v>0</v>
      </c>
    </row>
    <row r="3188" spans="1:5" x14ac:dyDescent="0.25">
      <c r="A3188">
        <v>3849542</v>
      </c>
      <c r="B3188" s="1">
        <v>198751.83895370999</v>
      </c>
      <c r="C3188" s="1">
        <v>432034.62591999199</v>
      </c>
      <c r="D3188">
        <v>1.6215157E-3</v>
      </c>
      <c r="E3188" t="b">
        <v>0</v>
      </c>
    </row>
    <row r="3189" spans="1:5" x14ac:dyDescent="0.25">
      <c r="A3189">
        <v>3964224</v>
      </c>
      <c r="B3189" s="1">
        <v>199961.62527054301</v>
      </c>
      <c r="C3189" s="1">
        <v>436064.26316433097</v>
      </c>
      <c r="D3189">
        <v>2.3437514E-3</v>
      </c>
      <c r="E3189" t="b">
        <v>0</v>
      </c>
    </row>
    <row r="3190" spans="1:5" x14ac:dyDescent="0.25">
      <c r="A3190">
        <v>3964225</v>
      </c>
      <c r="B3190" s="1">
        <v>200147.74624236301</v>
      </c>
      <c r="C3190" s="1">
        <v>436064.26316433097</v>
      </c>
      <c r="D3190">
        <v>2.5875889999999999E-3</v>
      </c>
      <c r="E3190" t="b">
        <v>0</v>
      </c>
    </row>
    <row r="3191" spans="1:5" x14ac:dyDescent="0.25">
      <c r="A3191">
        <v>3849543</v>
      </c>
      <c r="B3191" s="1">
        <v>198937.95992553001</v>
      </c>
      <c r="C3191" s="1">
        <v>432034.62591999199</v>
      </c>
      <c r="D3191">
        <v>1.9315815000000001E-3</v>
      </c>
      <c r="E3191" t="b">
        <v>0</v>
      </c>
    </row>
    <row r="3192" spans="1:5" x14ac:dyDescent="0.25">
      <c r="A3192">
        <v>3849540</v>
      </c>
      <c r="B3192" s="1">
        <v>198379.597010069</v>
      </c>
      <c r="C3192" s="1">
        <v>432034.62591999199</v>
      </c>
      <c r="D3192">
        <v>1.8621359000000001E-3</v>
      </c>
      <c r="E3192" t="b">
        <v>0</v>
      </c>
    </row>
    <row r="3193" spans="1:5" x14ac:dyDescent="0.25">
      <c r="A3193">
        <v>3964226</v>
      </c>
      <c r="B3193" s="1">
        <v>200333.867214183</v>
      </c>
      <c r="C3193" s="1">
        <v>436064.26316433097</v>
      </c>
      <c r="D3193">
        <v>2.2877484000000002E-3</v>
      </c>
      <c r="E3193" t="b">
        <v>0</v>
      </c>
    </row>
    <row r="3194" spans="1:5" x14ac:dyDescent="0.25">
      <c r="A3194">
        <v>3964227</v>
      </c>
      <c r="B3194" s="1">
        <v>200519.98818600399</v>
      </c>
      <c r="C3194" s="1">
        <v>436064.26316433097</v>
      </c>
      <c r="D3194">
        <v>1.9768214999999999E-3</v>
      </c>
      <c r="E3194" t="b">
        <v>0</v>
      </c>
    </row>
    <row r="3195" spans="1:5" x14ac:dyDescent="0.25">
      <c r="A3195">
        <v>3849541</v>
      </c>
      <c r="B3195" s="1">
        <v>198565.717981889</v>
      </c>
      <c r="C3195" s="1">
        <v>432034.62591999199</v>
      </c>
      <c r="D3195">
        <v>1.8258204000000001E-3</v>
      </c>
      <c r="E3195" t="b">
        <v>0</v>
      </c>
    </row>
    <row r="3196" spans="1:5" x14ac:dyDescent="0.25">
      <c r="A3196">
        <v>3939772</v>
      </c>
      <c r="B3196" s="1">
        <v>202195.07693238801</v>
      </c>
      <c r="C3196" s="1">
        <v>435204.607218872</v>
      </c>
      <c r="D3196">
        <v>2.6365616999999997E-3</v>
      </c>
      <c r="E3196" t="b">
        <v>0</v>
      </c>
    </row>
    <row r="3197" spans="1:5" x14ac:dyDescent="0.25">
      <c r="A3197">
        <v>3939773</v>
      </c>
      <c r="B3197" s="1">
        <v>202381.19790420801</v>
      </c>
      <c r="C3197" s="1">
        <v>435204.607218872</v>
      </c>
      <c r="D3197">
        <v>2.5448329999999998E-3</v>
      </c>
      <c r="E3197" t="b">
        <v>0</v>
      </c>
    </row>
    <row r="3198" spans="1:5" x14ac:dyDescent="0.25">
      <c r="A3198">
        <v>3939768</v>
      </c>
      <c r="B3198" s="1">
        <v>201450.59304510601</v>
      </c>
      <c r="C3198" s="1">
        <v>435204.607218872</v>
      </c>
      <c r="D3198">
        <v>2.6285691999999999E-3</v>
      </c>
      <c r="E3198" t="b">
        <v>0</v>
      </c>
    </row>
    <row r="3199" spans="1:5" x14ac:dyDescent="0.25">
      <c r="A3199">
        <v>3939769</v>
      </c>
      <c r="B3199" s="1">
        <v>201636.71401692601</v>
      </c>
      <c r="C3199" s="1">
        <v>435204.607218872</v>
      </c>
      <c r="D3199">
        <v>2.3107157999999999E-3</v>
      </c>
      <c r="E3199" t="b">
        <v>0</v>
      </c>
    </row>
    <row r="3200" spans="1:5" x14ac:dyDescent="0.25">
      <c r="A3200">
        <v>3939770</v>
      </c>
      <c r="B3200" s="1">
        <v>201822.834988747</v>
      </c>
      <c r="C3200" s="1">
        <v>435204.607218872</v>
      </c>
      <c r="D3200">
        <v>2.4823424000000004E-3</v>
      </c>
      <c r="E3200" t="b">
        <v>0</v>
      </c>
    </row>
    <row r="3201" spans="1:5" x14ac:dyDescent="0.25">
      <c r="A3201">
        <v>3825074</v>
      </c>
      <c r="B3201" s="1">
        <v>198007.35506642799</v>
      </c>
      <c r="C3201" s="1">
        <v>431174.96997453301</v>
      </c>
      <c r="D3201">
        <v>3.0724189999999998E-3</v>
      </c>
      <c r="E3201" t="b">
        <v>0</v>
      </c>
    </row>
    <row r="3202" spans="1:5" x14ac:dyDescent="0.25">
      <c r="A3202">
        <v>3825075</v>
      </c>
      <c r="B3202" s="1">
        <v>198193.47603824901</v>
      </c>
      <c r="C3202" s="1">
        <v>431174.96997453301</v>
      </c>
      <c r="D3202">
        <v>1.7504036000000002E-3</v>
      </c>
      <c r="E3202" t="b">
        <v>0</v>
      </c>
    </row>
    <row r="3203" spans="1:5" x14ac:dyDescent="0.25">
      <c r="A3203">
        <v>3825072</v>
      </c>
      <c r="B3203" s="1">
        <v>197635.11312278701</v>
      </c>
      <c r="C3203" s="1">
        <v>431174.96997453301</v>
      </c>
      <c r="D3203">
        <v>1.4757965999999999E-3</v>
      </c>
      <c r="E3203" t="b">
        <v>0</v>
      </c>
    </row>
    <row r="3204" spans="1:5" x14ac:dyDescent="0.25">
      <c r="A3204">
        <v>3825073</v>
      </c>
      <c r="B3204" s="1">
        <v>197821.23409460799</v>
      </c>
      <c r="C3204" s="1">
        <v>431174.96997453301</v>
      </c>
      <c r="D3204">
        <v>3.0492005999999999E-3</v>
      </c>
      <c r="E3204" t="b">
        <v>0</v>
      </c>
    </row>
    <row r="3205" spans="1:5" x14ac:dyDescent="0.25">
      <c r="A3205">
        <v>3825078</v>
      </c>
      <c r="B3205" s="1">
        <v>198751.83895370999</v>
      </c>
      <c r="C3205" s="1">
        <v>431174.96997453301</v>
      </c>
      <c r="D3205">
        <v>1.7608132E-3</v>
      </c>
      <c r="E3205" t="b">
        <v>0</v>
      </c>
    </row>
    <row r="3206" spans="1:5" x14ac:dyDescent="0.25">
      <c r="A3206">
        <v>3939760</v>
      </c>
      <c r="B3206" s="1">
        <v>199961.62527054301</v>
      </c>
      <c r="C3206" s="1">
        <v>435204.607218872</v>
      </c>
      <c r="D3206">
        <v>3.2393932999999998E-3</v>
      </c>
      <c r="E3206" t="b">
        <v>0</v>
      </c>
    </row>
    <row r="3207" spans="1:5" x14ac:dyDescent="0.25">
      <c r="A3207">
        <v>3939761</v>
      </c>
      <c r="B3207" s="1">
        <v>200147.74624236301</v>
      </c>
      <c r="C3207" s="1">
        <v>435204.607218872</v>
      </c>
      <c r="D3207">
        <v>2.9959587000000002E-3</v>
      </c>
      <c r="E3207" t="b">
        <v>0</v>
      </c>
    </row>
    <row r="3208" spans="1:5" x14ac:dyDescent="0.25">
      <c r="A3208">
        <v>3825076</v>
      </c>
      <c r="B3208" s="1">
        <v>198379.597010069</v>
      </c>
      <c r="C3208" s="1">
        <v>431174.96997453301</v>
      </c>
      <c r="D3208">
        <v>2.2033654999999998E-3</v>
      </c>
      <c r="E3208" t="b">
        <v>0</v>
      </c>
    </row>
    <row r="3209" spans="1:5" x14ac:dyDescent="0.25">
      <c r="A3209">
        <v>3939762</v>
      </c>
      <c r="B3209" s="1">
        <v>200333.867214183</v>
      </c>
      <c r="C3209" s="1">
        <v>435204.607218872</v>
      </c>
      <c r="D3209">
        <v>2.0523223999999998E-3</v>
      </c>
      <c r="E3209" t="b">
        <v>0</v>
      </c>
    </row>
    <row r="3210" spans="1:5" x14ac:dyDescent="0.25">
      <c r="A3210">
        <v>3825077</v>
      </c>
      <c r="B3210" s="1">
        <v>198565.717981889</v>
      </c>
      <c r="C3210" s="1">
        <v>431174.96997453301</v>
      </c>
      <c r="D3210">
        <v>2.0926426000000002E-3</v>
      </c>
      <c r="E3210" t="b">
        <v>0</v>
      </c>
    </row>
    <row r="3211" spans="1:5" x14ac:dyDescent="0.25">
      <c r="A3211">
        <v>3825067</v>
      </c>
      <c r="B3211" s="1">
        <v>196704.50826368501</v>
      </c>
      <c r="C3211" s="1">
        <v>431174.96997453301</v>
      </c>
      <c r="D3211">
        <v>2.1856561999999999E-3</v>
      </c>
      <c r="E3211" t="b">
        <v>1</v>
      </c>
    </row>
    <row r="3212" spans="1:5" x14ac:dyDescent="0.25">
      <c r="A3212">
        <v>3825071</v>
      </c>
      <c r="B3212" s="1">
        <v>197448.99215096701</v>
      </c>
      <c r="C3212" s="1">
        <v>431174.96997453301</v>
      </c>
      <c r="D3212">
        <v>1.5544307999999999E-3</v>
      </c>
      <c r="E3212" t="b">
        <v>0</v>
      </c>
    </row>
    <row r="3213" spans="1:5" x14ac:dyDescent="0.25">
      <c r="A3213">
        <v>3825068</v>
      </c>
      <c r="B3213" s="1">
        <v>196890.629235506</v>
      </c>
      <c r="C3213" s="1">
        <v>431174.96997453301</v>
      </c>
      <c r="D3213">
        <v>2.6264841999999997E-3</v>
      </c>
      <c r="E3213" t="b">
        <v>0</v>
      </c>
    </row>
    <row r="3214" spans="1:5" x14ac:dyDescent="0.25">
      <c r="A3214">
        <v>3939750</v>
      </c>
      <c r="B3214" s="1">
        <v>198100.415552338</v>
      </c>
      <c r="C3214" s="1">
        <v>435204.607218872</v>
      </c>
      <c r="D3214">
        <v>1.5791608000000001E-3</v>
      </c>
      <c r="E3214" t="b">
        <v>0</v>
      </c>
    </row>
    <row r="3215" spans="1:5" x14ac:dyDescent="0.25">
      <c r="A3215">
        <v>3939751</v>
      </c>
      <c r="B3215" s="1">
        <v>198286.53652415899</v>
      </c>
      <c r="C3215" s="1">
        <v>435204.607218872</v>
      </c>
      <c r="D3215">
        <v>1.5908771999999999E-3</v>
      </c>
      <c r="E3215" t="b">
        <v>0</v>
      </c>
    </row>
    <row r="3216" spans="1:5" x14ac:dyDescent="0.25">
      <c r="A3216">
        <v>4374002</v>
      </c>
      <c r="B3216" s="1">
        <v>201078.351101465</v>
      </c>
      <c r="C3216" s="1">
        <v>450463.500250766</v>
      </c>
      <c r="D3216">
        <v>6.3597466999999993E-3</v>
      </c>
      <c r="E3216" t="b">
        <v>0</v>
      </c>
    </row>
    <row r="3217" spans="1:5" x14ac:dyDescent="0.25">
      <c r="A3217">
        <v>4374003</v>
      </c>
      <c r="B3217" s="1">
        <v>201264.472073285</v>
      </c>
      <c r="C3217" s="1">
        <v>450463.500250766</v>
      </c>
      <c r="D3217">
        <v>6.5623640000000002E-3</v>
      </c>
      <c r="E3217" t="b">
        <v>0</v>
      </c>
    </row>
    <row r="3218" spans="1:5" x14ac:dyDescent="0.25">
      <c r="A3218">
        <v>4374000</v>
      </c>
      <c r="B3218" s="1">
        <v>200706.10915782399</v>
      </c>
      <c r="C3218" s="1">
        <v>450463.500250766</v>
      </c>
      <c r="D3218">
        <v>4.4203235999999996E-3</v>
      </c>
      <c r="E3218" t="b">
        <v>0</v>
      </c>
    </row>
    <row r="3219" spans="1:5" x14ac:dyDescent="0.25">
      <c r="A3219">
        <v>4374001</v>
      </c>
      <c r="B3219" s="1">
        <v>200892.230129645</v>
      </c>
      <c r="C3219" s="1">
        <v>450463.500250766</v>
      </c>
      <c r="D3219">
        <v>4.0364386E-3</v>
      </c>
      <c r="E3219" t="b">
        <v>0</v>
      </c>
    </row>
    <row r="3220" spans="1:5" x14ac:dyDescent="0.25">
      <c r="A3220">
        <v>4374006</v>
      </c>
      <c r="B3220" s="1">
        <v>201822.834988747</v>
      </c>
      <c r="C3220" s="1">
        <v>450463.500250766</v>
      </c>
      <c r="D3220">
        <v>6.9659259999999999E-3</v>
      </c>
      <c r="E3220" t="b">
        <v>0</v>
      </c>
    </row>
    <row r="3221" spans="1:5" x14ac:dyDescent="0.25">
      <c r="A3221">
        <v>4374007</v>
      </c>
      <c r="B3221" s="1">
        <v>202008.95596056699</v>
      </c>
      <c r="C3221" s="1">
        <v>450463.500250766</v>
      </c>
      <c r="D3221">
        <v>6.347213E-3</v>
      </c>
      <c r="E3221" t="b">
        <v>0</v>
      </c>
    </row>
    <row r="3222" spans="1:5" x14ac:dyDescent="0.25">
      <c r="A3222">
        <v>4374004</v>
      </c>
      <c r="B3222" s="1">
        <v>201450.59304510601</v>
      </c>
      <c r="C3222" s="1">
        <v>450463.500250766</v>
      </c>
      <c r="D3222">
        <v>6.7791350000000004E-3</v>
      </c>
      <c r="E3222" t="b">
        <v>0</v>
      </c>
    </row>
    <row r="3223" spans="1:5" x14ac:dyDescent="0.25">
      <c r="A3223">
        <v>4374005</v>
      </c>
      <c r="B3223" s="1">
        <v>201636.71401692601</v>
      </c>
      <c r="C3223" s="1">
        <v>450463.500250766</v>
      </c>
      <c r="D3223">
        <v>6.8679309999999999E-3</v>
      </c>
      <c r="E3223" t="b">
        <v>0</v>
      </c>
    </row>
    <row r="3224" spans="1:5" x14ac:dyDescent="0.25">
      <c r="A3224">
        <v>4374010</v>
      </c>
      <c r="B3224" s="1">
        <v>202567.318876028</v>
      </c>
      <c r="C3224" s="1">
        <v>450463.500250766</v>
      </c>
      <c r="D3224">
        <v>6.608488E-3</v>
      </c>
      <c r="E3224" t="b">
        <v>0</v>
      </c>
    </row>
    <row r="3225" spans="1:5" x14ac:dyDescent="0.25">
      <c r="A3225">
        <v>4374011</v>
      </c>
      <c r="B3225" s="1">
        <v>202753.43984784899</v>
      </c>
      <c r="C3225" s="1">
        <v>450463.500250766</v>
      </c>
      <c r="D3225">
        <v>6.0758691999999994E-3</v>
      </c>
      <c r="E3225" t="b">
        <v>0</v>
      </c>
    </row>
    <row r="3226" spans="1:5" x14ac:dyDescent="0.25">
      <c r="A3226">
        <v>4374008</v>
      </c>
      <c r="B3226" s="1">
        <v>202195.07693238801</v>
      </c>
      <c r="C3226" s="1">
        <v>450463.500250766</v>
      </c>
      <c r="D3226">
        <v>6.1620204E-3</v>
      </c>
      <c r="E3226" t="b">
        <v>0</v>
      </c>
    </row>
    <row r="3227" spans="1:5" x14ac:dyDescent="0.25">
      <c r="A3227">
        <v>4627965</v>
      </c>
      <c r="B3227" s="1">
        <v>228810.37590270801</v>
      </c>
      <c r="C3227" s="1">
        <v>459382.43068490102</v>
      </c>
      <c r="D3227">
        <v>6.0239624999999996E-3</v>
      </c>
      <c r="E3227" t="b">
        <v>0</v>
      </c>
    </row>
    <row r="3228" spans="1:5" x14ac:dyDescent="0.25">
      <c r="A3228">
        <v>4374009</v>
      </c>
      <c r="B3228" s="1">
        <v>202381.19790420801</v>
      </c>
      <c r="C3228" s="1">
        <v>450463.500250766</v>
      </c>
      <c r="D3228">
        <v>6.6759569999999997E-3</v>
      </c>
      <c r="E3228" t="b">
        <v>0</v>
      </c>
    </row>
    <row r="3229" spans="1:5" x14ac:dyDescent="0.25">
      <c r="A3229">
        <v>4374012</v>
      </c>
      <c r="B3229" s="1">
        <v>202939.56081966899</v>
      </c>
      <c r="C3229" s="1">
        <v>450463.500250766</v>
      </c>
      <c r="D3229">
        <v>7.0860013000000003E-3</v>
      </c>
      <c r="E3229" t="b">
        <v>0</v>
      </c>
    </row>
    <row r="3230" spans="1:5" x14ac:dyDescent="0.25">
      <c r="A3230">
        <v>4374013</v>
      </c>
      <c r="B3230" s="1">
        <v>203125.68179149</v>
      </c>
      <c r="C3230" s="1">
        <v>450463.500250766</v>
      </c>
      <c r="D3230">
        <v>4.7027453999999996E-3</v>
      </c>
      <c r="E3230" t="b">
        <v>0</v>
      </c>
    </row>
    <row r="3231" spans="1:5" x14ac:dyDescent="0.25">
      <c r="A3231">
        <v>4398467</v>
      </c>
      <c r="B3231" s="1">
        <v>201264.472073285</v>
      </c>
      <c r="C3231" s="1">
        <v>451323.15619622503</v>
      </c>
      <c r="D3231">
        <v>5.1481813000000005E-3</v>
      </c>
      <c r="E3231" t="b">
        <v>1</v>
      </c>
    </row>
    <row r="3232" spans="1:5" x14ac:dyDescent="0.25">
      <c r="A3232">
        <v>4398471</v>
      </c>
      <c r="B3232" s="1">
        <v>202008.95596056699</v>
      </c>
      <c r="C3232" s="1">
        <v>451323.15619622503</v>
      </c>
      <c r="D3232">
        <v>6.5327664999999995E-3</v>
      </c>
      <c r="E3232" t="b">
        <v>0</v>
      </c>
    </row>
    <row r="3233" spans="1:5" x14ac:dyDescent="0.25">
      <c r="A3233">
        <v>4398470</v>
      </c>
      <c r="B3233" s="1">
        <v>201822.834988747</v>
      </c>
      <c r="C3233" s="1">
        <v>451323.15619622503</v>
      </c>
      <c r="D3233">
        <v>6.4979569999999995E-3</v>
      </c>
      <c r="E3233" t="b">
        <v>0</v>
      </c>
    </row>
    <row r="3234" spans="1:5" x14ac:dyDescent="0.25">
      <c r="A3234">
        <v>4398469</v>
      </c>
      <c r="B3234" s="1">
        <v>201636.71401692601</v>
      </c>
      <c r="C3234" s="1">
        <v>451323.15619622503</v>
      </c>
      <c r="D3234">
        <v>6.3179196000000002E-3</v>
      </c>
      <c r="E3234" t="b">
        <v>0</v>
      </c>
    </row>
    <row r="3235" spans="1:5" x14ac:dyDescent="0.25">
      <c r="A3235">
        <v>4398468</v>
      </c>
      <c r="B3235" s="1">
        <v>201450.59304510601</v>
      </c>
      <c r="C3235" s="1">
        <v>451323.15619622503</v>
      </c>
      <c r="D3235">
        <v>6.1261286E-3</v>
      </c>
      <c r="E3235" t="b">
        <v>0</v>
      </c>
    </row>
    <row r="3236" spans="1:5" x14ac:dyDescent="0.25">
      <c r="A3236">
        <v>4398475</v>
      </c>
      <c r="B3236" s="1">
        <v>202753.43984784899</v>
      </c>
      <c r="C3236" s="1">
        <v>451323.15619622503</v>
      </c>
      <c r="D3236">
        <v>6.7433001999999999E-3</v>
      </c>
      <c r="E3236" t="b">
        <v>0</v>
      </c>
    </row>
    <row r="3237" spans="1:5" x14ac:dyDescent="0.25">
      <c r="A3237">
        <v>4398474</v>
      </c>
      <c r="B3237" s="1">
        <v>202567.318876028</v>
      </c>
      <c r="C3237" s="1">
        <v>451323.15619622503</v>
      </c>
      <c r="D3237">
        <v>6.8925210000000004E-3</v>
      </c>
      <c r="E3237" t="b">
        <v>0</v>
      </c>
    </row>
    <row r="3238" spans="1:5" x14ac:dyDescent="0.25">
      <c r="A3238">
        <v>4398473</v>
      </c>
      <c r="B3238" s="1">
        <v>202381.19790420801</v>
      </c>
      <c r="C3238" s="1">
        <v>451323.15619622503</v>
      </c>
      <c r="D3238">
        <v>6.9296770000000004E-3</v>
      </c>
      <c r="E3238" t="b">
        <v>0</v>
      </c>
    </row>
    <row r="3239" spans="1:5" x14ac:dyDescent="0.25">
      <c r="A3239">
        <v>4398472</v>
      </c>
      <c r="B3239" s="1">
        <v>202195.07693238801</v>
      </c>
      <c r="C3239" s="1">
        <v>451323.15619622503</v>
      </c>
      <c r="D3239">
        <v>6.8155572999999995E-3</v>
      </c>
      <c r="E3239" t="b">
        <v>0</v>
      </c>
    </row>
    <row r="3240" spans="1:5" x14ac:dyDescent="0.25">
      <c r="A3240">
        <v>4398477</v>
      </c>
      <c r="B3240" s="1">
        <v>203125.68179149</v>
      </c>
      <c r="C3240" s="1">
        <v>451323.15619622503</v>
      </c>
      <c r="D3240">
        <v>4.4680399999999995E-3</v>
      </c>
      <c r="E3240" t="b">
        <v>0</v>
      </c>
    </row>
    <row r="3241" spans="1:5" x14ac:dyDescent="0.25">
      <c r="A3241">
        <v>4398476</v>
      </c>
      <c r="B3241" s="1">
        <v>202939.56081966899</v>
      </c>
      <c r="C3241" s="1">
        <v>451323.15619622503</v>
      </c>
      <c r="D3241">
        <v>6.8987080000000008E-3</v>
      </c>
      <c r="E3241" t="b">
        <v>0</v>
      </c>
    </row>
    <row r="3242" spans="1:5" x14ac:dyDescent="0.25">
      <c r="A3242">
        <v>4218259</v>
      </c>
      <c r="B3242" s="1">
        <v>241094.360042855</v>
      </c>
      <c r="C3242" s="1">
        <v>444983.19359846599</v>
      </c>
      <c r="D3242">
        <v>1.2452851999999999E-2</v>
      </c>
      <c r="E3242" t="b">
        <v>0</v>
      </c>
    </row>
    <row r="3243" spans="1:5" x14ac:dyDescent="0.25">
      <c r="A3243">
        <v>4283794</v>
      </c>
      <c r="B3243" s="1">
        <v>201729.77450283701</v>
      </c>
      <c r="C3243" s="1">
        <v>447293.51895188697</v>
      </c>
      <c r="D3243">
        <v>1.4415063999999999E-3</v>
      </c>
      <c r="E3243" t="b">
        <v>0</v>
      </c>
    </row>
    <row r="3244" spans="1:5" x14ac:dyDescent="0.25">
      <c r="A3244">
        <v>4218260</v>
      </c>
      <c r="B3244" s="1">
        <v>241280.48101467601</v>
      </c>
      <c r="C3244" s="1">
        <v>444983.19359846599</v>
      </c>
      <c r="D3244">
        <v>1.2402165999999999E-2</v>
      </c>
      <c r="E3244" t="b">
        <v>0</v>
      </c>
    </row>
    <row r="3245" spans="1:5" x14ac:dyDescent="0.25">
      <c r="A3245">
        <v>4218261</v>
      </c>
      <c r="B3245" s="1">
        <v>241466.60198649601</v>
      </c>
      <c r="C3245" s="1">
        <v>444983.19359846599</v>
      </c>
      <c r="D3245">
        <v>9.328419499999999E-3</v>
      </c>
      <c r="E3245" t="b">
        <v>0</v>
      </c>
    </row>
    <row r="3246" spans="1:5" x14ac:dyDescent="0.25">
      <c r="A3246">
        <v>4218262</v>
      </c>
      <c r="B3246" s="1">
        <v>241652.722958317</v>
      </c>
      <c r="C3246" s="1">
        <v>444983.19359846599</v>
      </c>
      <c r="D3246">
        <v>7.3805036999999999E-3</v>
      </c>
      <c r="E3246" t="b">
        <v>0</v>
      </c>
    </row>
    <row r="3247" spans="1:5" x14ac:dyDescent="0.25">
      <c r="A3247">
        <v>4218263</v>
      </c>
      <c r="B3247" s="1">
        <v>241838.84393013699</v>
      </c>
      <c r="C3247" s="1">
        <v>444983.19359846599</v>
      </c>
      <c r="D3247">
        <v>7.1705333000000003E-3</v>
      </c>
      <c r="E3247" t="b">
        <v>0</v>
      </c>
    </row>
    <row r="3248" spans="1:5" x14ac:dyDescent="0.25">
      <c r="A3248">
        <v>4218264</v>
      </c>
      <c r="B3248" s="1">
        <v>242024.96490195699</v>
      </c>
      <c r="C3248" s="1">
        <v>444983.19359846599</v>
      </c>
      <c r="D3248">
        <v>8.8819090000000003E-3</v>
      </c>
      <c r="E3248" t="b">
        <v>0</v>
      </c>
    </row>
    <row r="3249" spans="1:5" x14ac:dyDescent="0.25">
      <c r="A3249">
        <v>3825122</v>
      </c>
      <c r="B3249" s="1">
        <v>206941.16171380799</v>
      </c>
      <c r="C3249" s="1">
        <v>431174.96997453301</v>
      </c>
      <c r="D3249">
        <v>4.6496916999999999E-3</v>
      </c>
      <c r="E3249" t="b">
        <v>0</v>
      </c>
    </row>
    <row r="3250" spans="1:5" x14ac:dyDescent="0.25">
      <c r="A3250">
        <v>4283801</v>
      </c>
      <c r="B3250" s="1">
        <v>203032.621305579</v>
      </c>
      <c r="C3250" s="1">
        <v>447293.51895188697</v>
      </c>
      <c r="D3250">
        <v>3.1512252999999998E-3</v>
      </c>
      <c r="E3250" t="b">
        <v>0</v>
      </c>
    </row>
    <row r="3251" spans="1:5" x14ac:dyDescent="0.25">
      <c r="A3251">
        <v>4218265</v>
      </c>
      <c r="B3251" s="1">
        <v>242211.08587377801</v>
      </c>
      <c r="C3251" s="1">
        <v>444983.19359846599</v>
      </c>
      <c r="D3251">
        <v>1.3135869999999999E-2</v>
      </c>
      <c r="E3251" t="b">
        <v>0</v>
      </c>
    </row>
    <row r="3252" spans="1:5" x14ac:dyDescent="0.25">
      <c r="A3252">
        <v>4283800</v>
      </c>
      <c r="B3252" s="1">
        <v>202846.500333759</v>
      </c>
      <c r="C3252" s="1">
        <v>447293.51895188697</v>
      </c>
      <c r="D3252">
        <v>3.5855376E-3</v>
      </c>
      <c r="E3252" t="b">
        <v>0</v>
      </c>
    </row>
    <row r="3253" spans="1:5" x14ac:dyDescent="0.25">
      <c r="A3253">
        <v>4218266</v>
      </c>
      <c r="B3253" s="1">
        <v>242397.206845598</v>
      </c>
      <c r="C3253" s="1">
        <v>444983.19359846599</v>
      </c>
      <c r="D3253">
        <v>1.249315E-2</v>
      </c>
      <c r="E3253" t="b">
        <v>0</v>
      </c>
    </row>
    <row r="3254" spans="1:5" x14ac:dyDescent="0.25">
      <c r="A3254">
        <v>4218267</v>
      </c>
      <c r="B3254" s="1">
        <v>242583.32781741899</v>
      </c>
      <c r="C3254" s="1">
        <v>444983.19359846599</v>
      </c>
      <c r="D3254">
        <v>1.2703496E-2</v>
      </c>
      <c r="E3254" t="b">
        <v>0</v>
      </c>
    </row>
    <row r="3255" spans="1:5" x14ac:dyDescent="0.25">
      <c r="A3255">
        <v>4283802</v>
      </c>
      <c r="B3255" s="1">
        <v>203218.74227739999</v>
      </c>
      <c r="C3255" s="1">
        <v>447293.51895188697</v>
      </c>
      <c r="D3255">
        <v>3.6954612999999998E-3</v>
      </c>
      <c r="E3255" t="b">
        <v>0</v>
      </c>
    </row>
    <row r="3256" spans="1:5" x14ac:dyDescent="0.25">
      <c r="A3256">
        <v>4218268</v>
      </c>
      <c r="B3256" s="1">
        <v>242769.44878923899</v>
      </c>
      <c r="C3256" s="1">
        <v>444983.19359846599</v>
      </c>
      <c r="D3256">
        <v>9.3878929999999996E-3</v>
      </c>
      <c r="E3256" t="b">
        <v>0</v>
      </c>
    </row>
    <row r="3257" spans="1:5" x14ac:dyDescent="0.25">
      <c r="A3257">
        <v>4218269</v>
      </c>
      <c r="B3257" s="1">
        <v>242955.56976106</v>
      </c>
      <c r="C3257" s="1">
        <v>444983.19359846599</v>
      </c>
      <c r="D3257">
        <v>8.4152289999999998E-3</v>
      </c>
      <c r="E3257" t="b">
        <v>0</v>
      </c>
    </row>
    <row r="3258" spans="1:5" x14ac:dyDescent="0.25">
      <c r="A3258">
        <v>4218270</v>
      </c>
      <c r="B3258" s="1">
        <v>243141.69073288</v>
      </c>
      <c r="C3258" s="1">
        <v>444983.19359846599</v>
      </c>
      <c r="D3258">
        <v>7.6747699999999992E-3</v>
      </c>
      <c r="E3258" t="b">
        <v>0</v>
      </c>
    </row>
    <row r="3259" spans="1:5" x14ac:dyDescent="0.25">
      <c r="A3259">
        <v>4283810</v>
      </c>
      <c r="B3259" s="1">
        <v>204707.71005196299</v>
      </c>
      <c r="C3259" s="1">
        <v>447293.51895188697</v>
      </c>
      <c r="D3259">
        <v>2.4111342000000002E-3</v>
      </c>
      <c r="E3259" t="b">
        <v>0</v>
      </c>
    </row>
    <row r="3260" spans="1:5" x14ac:dyDescent="0.25">
      <c r="A3260">
        <v>3939777</v>
      </c>
      <c r="B3260" s="1">
        <v>203125.68179149</v>
      </c>
      <c r="C3260" s="1">
        <v>435204.607218872</v>
      </c>
      <c r="D3260">
        <v>2.7373073999999997E-3</v>
      </c>
      <c r="E3260" t="b">
        <v>0</v>
      </c>
    </row>
    <row r="3261" spans="1:5" x14ac:dyDescent="0.25">
      <c r="A3261">
        <v>3939779</v>
      </c>
      <c r="B3261" s="1">
        <v>203497.92373513099</v>
      </c>
      <c r="C3261" s="1">
        <v>435204.607218872</v>
      </c>
      <c r="D3261">
        <v>3.1165778E-3</v>
      </c>
      <c r="E3261" t="b">
        <v>0</v>
      </c>
    </row>
    <row r="3262" spans="1:5" x14ac:dyDescent="0.25">
      <c r="A3262">
        <v>3800637</v>
      </c>
      <c r="B3262" s="1">
        <v>203032.621305579</v>
      </c>
      <c r="C3262" s="1">
        <v>430315.31402907497</v>
      </c>
      <c r="D3262">
        <v>2.8178098000000004E-3</v>
      </c>
      <c r="E3262" t="b">
        <v>0</v>
      </c>
    </row>
    <row r="3263" spans="1:5" x14ac:dyDescent="0.25">
      <c r="A3263">
        <v>3800636</v>
      </c>
      <c r="B3263" s="1">
        <v>202846.500333759</v>
      </c>
      <c r="C3263" s="1">
        <v>430315.31402907497</v>
      </c>
      <c r="D3263">
        <v>2.1544671999999998E-3</v>
      </c>
      <c r="E3263" t="b">
        <v>0</v>
      </c>
    </row>
    <row r="3264" spans="1:5" x14ac:dyDescent="0.25">
      <c r="A3264">
        <v>3800639</v>
      </c>
      <c r="B3264" s="1">
        <v>203404.86324922001</v>
      </c>
      <c r="C3264" s="1">
        <v>430315.31402907497</v>
      </c>
      <c r="D3264">
        <v>3.7738939999999999E-3</v>
      </c>
      <c r="E3264" t="b">
        <v>0</v>
      </c>
    </row>
    <row r="3265" spans="1:5" x14ac:dyDescent="0.25">
      <c r="A3265">
        <v>3800638</v>
      </c>
      <c r="B3265" s="1">
        <v>203218.74227739999</v>
      </c>
      <c r="C3265" s="1">
        <v>430315.31402907497</v>
      </c>
      <c r="D3265">
        <v>6.0238975E-3</v>
      </c>
      <c r="E3265" t="b">
        <v>0</v>
      </c>
    </row>
    <row r="3266" spans="1:5" x14ac:dyDescent="0.25">
      <c r="A3266">
        <v>3915315</v>
      </c>
      <c r="B3266" s="1">
        <v>203497.92373513099</v>
      </c>
      <c r="C3266" s="1">
        <v>434344.95127341303</v>
      </c>
      <c r="D3266">
        <v>3.4251643999999998E-3</v>
      </c>
      <c r="E3266" t="b">
        <v>0</v>
      </c>
    </row>
    <row r="3267" spans="1:5" x14ac:dyDescent="0.25">
      <c r="A3267">
        <v>3915314</v>
      </c>
      <c r="B3267" s="1">
        <v>203311.80276331</v>
      </c>
      <c r="C3267" s="1">
        <v>434344.95127341303</v>
      </c>
      <c r="D3267">
        <v>3.1884617999999999E-3</v>
      </c>
      <c r="E3267" t="b">
        <v>0</v>
      </c>
    </row>
    <row r="3268" spans="1:5" x14ac:dyDescent="0.25">
      <c r="A3268">
        <v>3915313</v>
      </c>
      <c r="B3268" s="1">
        <v>203125.68179149</v>
      </c>
      <c r="C3268" s="1">
        <v>434344.95127341303</v>
      </c>
      <c r="D3268">
        <v>3.1841504999999999E-3</v>
      </c>
      <c r="E3268" t="b">
        <v>0</v>
      </c>
    </row>
    <row r="3269" spans="1:5" x14ac:dyDescent="0.25">
      <c r="A3269">
        <v>3915316</v>
      </c>
      <c r="B3269" s="1">
        <v>203684.04470695101</v>
      </c>
      <c r="C3269" s="1">
        <v>434344.95127341303</v>
      </c>
      <c r="D3269">
        <v>3.5403213E-3</v>
      </c>
      <c r="E3269" t="b">
        <v>0</v>
      </c>
    </row>
    <row r="3270" spans="1:5" x14ac:dyDescent="0.25">
      <c r="A3270">
        <v>4079142</v>
      </c>
      <c r="B3270" s="1">
        <v>245282.08190881499</v>
      </c>
      <c r="C3270" s="1">
        <v>440093.90040866903</v>
      </c>
      <c r="D3270">
        <v>1.1232377E-2</v>
      </c>
      <c r="E3270" t="b">
        <v>0</v>
      </c>
    </row>
    <row r="3271" spans="1:5" x14ac:dyDescent="0.25">
      <c r="A3271">
        <v>4079143</v>
      </c>
      <c r="B3271" s="1">
        <v>245468.20288063501</v>
      </c>
      <c r="C3271" s="1">
        <v>440093.90040866903</v>
      </c>
      <c r="D3271">
        <v>8.7070949999999998E-3</v>
      </c>
      <c r="E3271" t="b">
        <v>0</v>
      </c>
    </row>
    <row r="3272" spans="1:5" x14ac:dyDescent="0.25">
      <c r="A3272">
        <v>4079140</v>
      </c>
      <c r="B3272" s="1">
        <v>244909.839965174</v>
      </c>
      <c r="C3272" s="1">
        <v>440093.90040866903</v>
      </c>
      <c r="D3272">
        <v>9.0102840000000003E-3</v>
      </c>
      <c r="E3272" t="b">
        <v>0</v>
      </c>
    </row>
    <row r="3273" spans="1:5" x14ac:dyDescent="0.25">
      <c r="A3273">
        <v>4079141</v>
      </c>
      <c r="B3273" s="1">
        <v>245095.960936994</v>
      </c>
      <c r="C3273" s="1">
        <v>440093.90040866903</v>
      </c>
      <c r="D3273">
        <v>9.4621849999999997E-3</v>
      </c>
      <c r="E3273" t="b">
        <v>0</v>
      </c>
    </row>
    <row r="3274" spans="1:5" x14ac:dyDescent="0.25">
      <c r="A3274">
        <v>4349534</v>
      </c>
      <c r="B3274" s="1">
        <v>200333.867214183</v>
      </c>
      <c r="C3274" s="1">
        <v>449603.84430530702</v>
      </c>
      <c r="D3274">
        <v>6.2932375999999995E-3</v>
      </c>
      <c r="E3274" t="b">
        <v>0</v>
      </c>
    </row>
    <row r="3275" spans="1:5" x14ac:dyDescent="0.25">
      <c r="A3275">
        <v>4079139</v>
      </c>
      <c r="B3275" s="1">
        <v>244723.71899335401</v>
      </c>
      <c r="C3275" s="1">
        <v>440093.90040866903</v>
      </c>
      <c r="D3275">
        <v>8.1339450000000001E-3</v>
      </c>
      <c r="E3275" t="b">
        <v>0</v>
      </c>
    </row>
    <row r="3276" spans="1:5" x14ac:dyDescent="0.25">
      <c r="A3276">
        <v>4349535</v>
      </c>
      <c r="B3276" s="1">
        <v>200519.98818600399</v>
      </c>
      <c r="C3276" s="1">
        <v>449603.84430530702</v>
      </c>
      <c r="D3276">
        <v>6.3374402999999994E-3</v>
      </c>
      <c r="E3276" t="b">
        <v>0</v>
      </c>
    </row>
    <row r="3277" spans="1:5" x14ac:dyDescent="0.25">
      <c r="A3277">
        <v>4349533</v>
      </c>
      <c r="B3277" s="1">
        <v>200147.74624236301</v>
      </c>
      <c r="C3277" s="1">
        <v>449603.84430530702</v>
      </c>
      <c r="D3277">
        <v>6.1728659999999999E-3</v>
      </c>
      <c r="E3277" t="b">
        <v>0</v>
      </c>
    </row>
    <row r="3278" spans="1:5" x14ac:dyDescent="0.25">
      <c r="A3278">
        <v>4349538</v>
      </c>
      <c r="B3278" s="1">
        <v>201078.351101465</v>
      </c>
      <c r="C3278" s="1">
        <v>449603.84430530702</v>
      </c>
      <c r="D3278">
        <v>6.6289605000000003E-3</v>
      </c>
      <c r="E3278" t="b">
        <v>0</v>
      </c>
    </row>
    <row r="3279" spans="1:5" x14ac:dyDescent="0.25">
      <c r="A3279">
        <v>4349539</v>
      </c>
      <c r="B3279" s="1">
        <v>201264.472073285</v>
      </c>
      <c r="C3279" s="1">
        <v>449603.84430530702</v>
      </c>
      <c r="D3279">
        <v>6.8320986000000002E-3</v>
      </c>
      <c r="E3279" t="b">
        <v>0</v>
      </c>
    </row>
    <row r="3280" spans="1:5" x14ac:dyDescent="0.25">
      <c r="A3280">
        <v>3915290</v>
      </c>
      <c r="B3280" s="1">
        <v>198844.89943962</v>
      </c>
      <c r="C3280" s="1">
        <v>434344.95127341303</v>
      </c>
      <c r="D3280">
        <v>1.7667383999999998E-3</v>
      </c>
      <c r="E3280" t="b">
        <v>0</v>
      </c>
    </row>
    <row r="3281" spans="1:5" x14ac:dyDescent="0.25">
      <c r="A3281">
        <v>4349536</v>
      </c>
      <c r="B3281" s="1">
        <v>200706.10915782399</v>
      </c>
      <c r="C3281" s="1">
        <v>449603.84430530702</v>
      </c>
      <c r="D3281">
        <v>6.4679548E-3</v>
      </c>
      <c r="E3281" t="b">
        <v>0</v>
      </c>
    </row>
    <row r="3282" spans="1:5" x14ac:dyDescent="0.25">
      <c r="A3282">
        <v>4349537</v>
      </c>
      <c r="B3282" s="1">
        <v>200892.230129645</v>
      </c>
      <c r="C3282" s="1">
        <v>449603.84430530702</v>
      </c>
      <c r="D3282">
        <v>6.2566783000000004E-3</v>
      </c>
      <c r="E3282" t="b">
        <v>0</v>
      </c>
    </row>
    <row r="3283" spans="1:5" x14ac:dyDescent="0.25">
      <c r="A3283">
        <v>4349542</v>
      </c>
      <c r="B3283" s="1">
        <v>201822.834988747</v>
      </c>
      <c r="C3283" s="1">
        <v>449603.84430530702</v>
      </c>
      <c r="D3283">
        <v>7.3575990000000003E-3</v>
      </c>
      <c r="E3283" t="b">
        <v>0</v>
      </c>
    </row>
    <row r="3284" spans="1:5" x14ac:dyDescent="0.25">
      <c r="A3284">
        <v>4349543</v>
      </c>
      <c r="B3284" s="1">
        <v>202008.95596056699</v>
      </c>
      <c r="C3284" s="1">
        <v>449603.84430530702</v>
      </c>
      <c r="D3284">
        <v>7.1863834999999999E-3</v>
      </c>
      <c r="E3284" t="b">
        <v>0</v>
      </c>
    </row>
    <row r="3285" spans="1:5" x14ac:dyDescent="0.25">
      <c r="A3285">
        <v>4349540</v>
      </c>
      <c r="B3285" s="1">
        <v>201450.59304510601</v>
      </c>
      <c r="C3285" s="1">
        <v>449603.84430530702</v>
      </c>
      <c r="D3285">
        <v>7.215356E-3</v>
      </c>
      <c r="E3285" t="b">
        <v>0</v>
      </c>
    </row>
    <row r="3286" spans="1:5" x14ac:dyDescent="0.25">
      <c r="A3286">
        <v>4349541</v>
      </c>
      <c r="B3286" s="1">
        <v>201636.71401692601</v>
      </c>
      <c r="C3286" s="1">
        <v>449603.84430530702</v>
      </c>
      <c r="D3286">
        <v>7.3738684000000006E-3</v>
      </c>
      <c r="E3286" t="b">
        <v>0</v>
      </c>
    </row>
    <row r="3287" spans="1:5" x14ac:dyDescent="0.25">
      <c r="A3287">
        <v>4349546</v>
      </c>
      <c r="B3287" s="1">
        <v>202567.318876028</v>
      </c>
      <c r="C3287" s="1">
        <v>449603.84430530702</v>
      </c>
      <c r="D3287">
        <v>2.7726629999999999E-3</v>
      </c>
      <c r="E3287" t="b">
        <v>0</v>
      </c>
    </row>
    <row r="3288" spans="1:5" x14ac:dyDescent="0.25">
      <c r="A3288">
        <v>4349544</v>
      </c>
      <c r="B3288" s="1">
        <v>202195.07693238801</v>
      </c>
      <c r="C3288" s="1">
        <v>449603.84430530702</v>
      </c>
      <c r="D3288">
        <v>7.2823493000000001E-3</v>
      </c>
      <c r="E3288" t="b">
        <v>0</v>
      </c>
    </row>
    <row r="3289" spans="1:5" x14ac:dyDescent="0.25">
      <c r="A3289">
        <v>4349545</v>
      </c>
      <c r="B3289" s="1">
        <v>202381.19790420801</v>
      </c>
      <c r="C3289" s="1">
        <v>449603.84430530702</v>
      </c>
      <c r="D3289">
        <v>7.3358135000000007E-3</v>
      </c>
      <c r="E3289" t="b">
        <v>0</v>
      </c>
    </row>
    <row r="3290" spans="1:5" x14ac:dyDescent="0.25">
      <c r="A3290">
        <v>3915284</v>
      </c>
      <c r="B3290" s="1">
        <v>197728.17360869699</v>
      </c>
      <c r="C3290" s="1">
        <v>434344.95127341303</v>
      </c>
      <c r="D3290">
        <v>1.9905104000000002E-3</v>
      </c>
      <c r="E3290" t="b">
        <v>0</v>
      </c>
    </row>
    <row r="3291" spans="1:5" x14ac:dyDescent="0.25">
      <c r="A3291">
        <v>4193801</v>
      </c>
      <c r="B3291" s="1">
        <v>242211.08587377801</v>
      </c>
      <c r="C3291" s="1">
        <v>444123.53765300702</v>
      </c>
      <c r="D3291">
        <v>8.5531940000000001E-3</v>
      </c>
      <c r="E3291" t="b">
        <v>0</v>
      </c>
    </row>
    <row r="3292" spans="1:5" x14ac:dyDescent="0.25">
      <c r="A3292">
        <v>4464243</v>
      </c>
      <c r="B3292" s="1">
        <v>206755.04074198799</v>
      </c>
      <c r="C3292" s="1">
        <v>453633.48154964502</v>
      </c>
      <c r="D3292">
        <v>1.6569063E-3</v>
      </c>
      <c r="E3292" t="b">
        <v>0</v>
      </c>
    </row>
    <row r="3293" spans="1:5" x14ac:dyDescent="0.25">
      <c r="A3293">
        <v>4193800</v>
      </c>
      <c r="B3293" s="1">
        <v>242024.96490195699</v>
      </c>
      <c r="C3293" s="1">
        <v>444123.53765300702</v>
      </c>
      <c r="D3293">
        <v>1.2643761E-2</v>
      </c>
      <c r="E3293" t="b">
        <v>0</v>
      </c>
    </row>
    <row r="3294" spans="1:5" x14ac:dyDescent="0.25">
      <c r="A3294">
        <v>4193799</v>
      </c>
      <c r="B3294" s="1">
        <v>241838.84393013699</v>
      </c>
      <c r="C3294" s="1">
        <v>444123.53765300702</v>
      </c>
      <c r="D3294">
        <v>1.2424692000000001E-2</v>
      </c>
      <c r="E3294" t="b">
        <v>0</v>
      </c>
    </row>
    <row r="3295" spans="1:5" x14ac:dyDescent="0.25">
      <c r="A3295">
        <v>4349562</v>
      </c>
      <c r="B3295" s="1">
        <v>205545.254425155</v>
      </c>
      <c r="C3295" s="1">
        <v>449603.84430530702</v>
      </c>
      <c r="D3295">
        <v>1.9204876E-3</v>
      </c>
      <c r="E3295" t="b">
        <v>0</v>
      </c>
    </row>
    <row r="3296" spans="1:5" x14ac:dyDescent="0.25">
      <c r="A3296">
        <v>4193798</v>
      </c>
      <c r="B3296" s="1">
        <v>241652.722958317</v>
      </c>
      <c r="C3296" s="1">
        <v>444123.53765300702</v>
      </c>
      <c r="D3296">
        <v>1.2858196000000001E-2</v>
      </c>
      <c r="E3296" t="b">
        <v>0</v>
      </c>
    </row>
    <row r="3297" spans="1:5" x14ac:dyDescent="0.25">
      <c r="A3297">
        <v>4578943</v>
      </c>
      <c r="B3297" s="1">
        <v>211315.004551588</v>
      </c>
      <c r="C3297" s="1">
        <v>457663.118793984</v>
      </c>
      <c r="D3297">
        <v>1.9708288999999999E-3</v>
      </c>
      <c r="E3297" t="b">
        <v>0</v>
      </c>
    </row>
    <row r="3298" spans="1:5" x14ac:dyDescent="0.25">
      <c r="A3298">
        <v>4349561</v>
      </c>
      <c r="B3298" s="1">
        <v>205359.133453335</v>
      </c>
      <c r="C3298" s="1">
        <v>449603.84430530702</v>
      </c>
      <c r="D3298">
        <v>1.7058794999999999E-3</v>
      </c>
      <c r="E3298" t="b">
        <v>0</v>
      </c>
    </row>
    <row r="3299" spans="1:5" x14ac:dyDescent="0.25">
      <c r="A3299">
        <v>4627970</v>
      </c>
      <c r="B3299" s="1">
        <v>229740.98076181</v>
      </c>
      <c r="C3299" s="1">
        <v>459382.43068490102</v>
      </c>
      <c r="D3299">
        <v>5.6673714000000002E-3</v>
      </c>
      <c r="E3299" t="b">
        <v>0</v>
      </c>
    </row>
    <row r="3300" spans="1:5" x14ac:dyDescent="0.25">
      <c r="A3300">
        <v>4259333</v>
      </c>
      <c r="B3300" s="1">
        <v>202288.13741829799</v>
      </c>
      <c r="C3300" s="1">
        <v>446433.863006428</v>
      </c>
      <c r="D3300">
        <v>1.6646429000000001E-3</v>
      </c>
      <c r="E3300" t="b">
        <v>0</v>
      </c>
    </row>
    <row r="3301" spans="1:5" x14ac:dyDescent="0.25">
      <c r="A3301">
        <v>4627969</v>
      </c>
      <c r="B3301" s="1">
        <v>229554.85978998899</v>
      </c>
      <c r="C3301" s="1">
        <v>459382.43068490102</v>
      </c>
      <c r="D3301">
        <v>7.7850879999999999E-3</v>
      </c>
      <c r="E3301" t="b">
        <v>0</v>
      </c>
    </row>
    <row r="3302" spans="1:5" x14ac:dyDescent="0.25">
      <c r="A3302">
        <v>4603406</v>
      </c>
      <c r="B3302" s="1">
        <v>211128.88357976801</v>
      </c>
      <c r="C3302" s="1">
        <v>458522.77473944298</v>
      </c>
      <c r="D3302">
        <v>2.0737705000000001E-3</v>
      </c>
      <c r="E3302" t="b">
        <v>0</v>
      </c>
    </row>
    <row r="3303" spans="1:5" x14ac:dyDescent="0.25">
      <c r="A3303">
        <v>4603407</v>
      </c>
      <c r="B3303" s="1">
        <v>211315.004551588</v>
      </c>
      <c r="C3303" s="1">
        <v>458522.77473944298</v>
      </c>
      <c r="D3303">
        <v>2.0691031999999997E-3</v>
      </c>
      <c r="E3303" t="b">
        <v>0</v>
      </c>
    </row>
    <row r="3304" spans="1:5" x14ac:dyDescent="0.25">
      <c r="A3304">
        <v>4603404</v>
      </c>
      <c r="B3304" s="1">
        <v>210756.64163612699</v>
      </c>
      <c r="C3304" s="1">
        <v>458522.77473944298</v>
      </c>
      <c r="D3304">
        <v>1.9707843999999999E-3</v>
      </c>
      <c r="E3304" t="b">
        <v>0</v>
      </c>
    </row>
    <row r="3305" spans="1:5" x14ac:dyDescent="0.25">
      <c r="A3305">
        <v>4603405</v>
      </c>
      <c r="B3305" s="1">
        <v>210942.76260794699</v>
      </c>
      <c r="C3305" s="1">
        <v>458522.77473944298</v>
      </c>
      <c r="D3305">
        <v>1.9960008000000002E-3</v>
      </c>
      <c r="E3305" t="b">
        <v>0</v>
      </c>
    </row>
    <row r="3306" spans="1:5" x14ac:dyDescent="0.25">
      <c r="A3306">
        <v>4603402</v>
      </c>
      <c r="B3306" s="1">
        <v>210384.39969248601</v>
      </c>
      <c r="C3306" s="1">
        <v>458522.77473944298</v>
      </c>
      <c r="D3306">
        <v>1.8117272E-3</v>
      </c>
      <c r="E3306" t="b">
        <v>0</v>
      </c>
    </row>
    <row r="3307" spans="1:5" x14ac:dyDescent="0.25">
      <c r="A3307">
        <v>4603403</v>
      </c>
      <c r="B3307" s="1">
        <v>210570.52066430601</v>
      </c>
      <c r="C3307" s="1">
        <v>458522.77473944298</v>
      </c>
      <c r="D3307">
        <v>1.9394160999999998E-3</v>
      </c>
      <c r="E3307" t="b">
        <v>0</v>
      </c>
    </row>
    <row r="3308" spans="1:5" x14ac:dyDescent="0.25">
      <c r="A3308">
        <v>4005488</v>
      </c>
      <c r="B3308" s="1">
        <v>196518.38729186499</v>
      </c>
      <c r="C3308" s="1">
        <v>437514.93257229199</v>
      </c>
      <c r="D3308">
        <v>1.7144119E-3</v>
      </c>
      <c r="E3308" t="b">
        <v>0</v>
      </c>
    </row>
    <row r="3309" spans="1:5" x14ac:dyDescent="0.25">
      <c r="A3309">
        <v>4603400</v>
      </c>
      <c r="B3309" s="1">
        <v>210012.157748845</v>
      </c>
      <c r="C3309" s="1">
        <v>458522.77473944298</v>
      </c>
      <c r="D3309">
        <v>1.5898838000000001E-3</v>
      </c>
      <c r="E3309" t="b">
        <v>1</v>
      </c>
    </row>
    <row r="3310" spans="1:5" x14ac:dyDescent="0.25">
      <c r="A3310">
        <v>4603401</v>
      </c>
      <c r="B3310" s="1">
        <v>210198.27872066601</v>
      </c>
      <c r="C3310" s="1">
        <v>458522.77473944298</v>
      </c>
      <c r="D3310">
        <v>1.7532574E-3</v>
      </c>
      <c r="E3310" t="b">
        <v>0</v>
      </c>
    </row>
    <row r="3311" spans="1:5" x14ac:dyDescent="0.25">
      <c r="A3311">
        <v>4005487</v>
      </c>
      <c r="B3311" s="1">
        <v>196332.266320044</v>
      </c>
      <c r="C3311" s="1">
        <v>437514.93257229199</v>
      </c>
      <c r="D3311">
        <v>1.3569002000000001E-3</v>
      </c>
      <c r="E3311" t="b">
        <v>0</v>
      </c>
    </row>
    <row r="3312" spans="1:5" x14ac:dyDescent="0.25">
      <c r="A3312">
        <v>4005486</v>
      </c>
      <c r="B3312" s="1">
        <v>196146.145348224</v>
      </c>
      <c r="C3312" s="1">
        <v>437514.93257229199</v>
      </c>
      <c r="D3312">
        <v>4.5096991999999997E-4</v>
      </c>
      <c r="E3312" t="b">
        <v>1</v>
      </c>
    </row>
    <row r="3313" spans="1:5" x14ac:dyDescent="0.25">
      <c r="A3313">
        <v>4374039</v>
      </c>
      <c r="B3313" s="1">
        <v>207964.82705882101</v>
      </c>
      <c r="C3313" s="1">
        <v>450463.500250766</v>
      </c>
      <c r="D3313">
        <v>2.260902E-3</v>
      </c>
      <c r="E3313" t="b">
        <v>0</v>
      </c>
    </row>
    <row r="3314" spans="1:5" x14ac:dyDescent="0.25">
      <c r="A3314">
        <v>3800657</v>
      </c>
      <c r="B3314" s="1">
        <v>206755.04074198799</v>
      </c>
      <c r="C3314" s="1">
        <v>430315.31402907497</v>
      </c>
      <c r="D3314">
        <v>3.8214646999999999E-3</v>
      </c>
      <c r="E3314" t="b">
        <v>0</v>
      </c>
    </row>
    <row r="3315" spans="1:5" x14ac:dyDescent="0.25">
      <c r="A3315">
        <v>3800656</v>
      </c>
      <c r="B3315" s="1">
        <v>206568.91977016701</v>
      </c>
      <c r="C3315" s="1">
        <v>430315.31402907497</v>
      </c>
      <c r="D3315">
        <v>5.107248E-3</v>
      </c>
      <c r="E3315" t="b">
        <v>0</v>
      </c>
    </row>
    <row r="3316" spans="1:5" x14ac:dyDescent="0.25">
      <c r="A3316">
        <v>4325067</v>
      </c>
      <c r="B3316" s="1">
        <v>199775.50429872199</v>
      </c>
      <c r="C3316" s="1">
        <v>448744.18835984799</v>
      </c>
      <c r="D3316">
        <v>6.3752065000000002E-3</v>
      </c>
      <c r="E3316" t="b">
        <v>0</v>
      </c>
    </row>
    <row r="3317" spans="1:5" x14ac:dyDescent="0.25">
      <c r="A3317">
        <v>3890865</v>
      </c>
      <c r="B3317" s="1">
        <v>206103.61734061601</v>
      </c>
      <c r="C3317" s="1">
        <v>433485.29532795399</v>
      </c>
      <c r="D3317">
        <v>4.3953447000000005E-3</v>
      </c>
      <c r="E3317" t="b">
        <v>0</v>
      </c>
    </row>
    <row r="3318" spans="1:5" x14ac:dyDescent="0.25">
      <c r="A3318">
        <v>4325066</v>
      </c>
      <c r="B3318" s="1">
        <v>199589.383326902</v>
      </c>
      <c r="C3318" s="1">
        <v>448744.18835984799</v>
      </c>
      <c r="D3318">
        <v>5.8333159999999998E-3</v>
      </c>
      <c r="E3318" t="b">
        <v>0</v>
      </c>
    </row>
    <row r="3319" spans="1:5" x14ac:dyDescent="0.25">
      <c r="A3319">
        <v>3890864</v>
      </c>
      <c r="B3319" s="1">
        <v>205917.49636879601</v>
      </c>
      <c r="C3319" s="1">
        <v>433485.29532795399</v>
      </c>
      <c r="D3319">
        <v>3.7838747999999998E-3</v>
      </c>
      <c r="E3319" t="b">
        <v>0</v>
      </c>
    </row>
    <row r="3320" spans="1:5" x14ac:dyDescent="0.25">
      <c r="A3320">
        <v>4439759</v>
      </c>
      <c r="B3320" s="1">
        <v>203032.621305579</v>
      </c>
      <c r="C3320" s="1">
        <v>452773.82560418698</v>
      </c>
      <c r="D3320">
        <v>6.3054780000000006E-3</v>
      </c>
      <c r="E3320" t="b">
        <v>0</v>
      </c>
    </row>
    <row r="3321" spans="1:5" x14ac:dyDescent="0.25">
      <c r="A3321">
        <v>4325069</v>
      </c>
      <c r="B3321" s="1">
        <v>200147.74624236301</v>
      </c>
      <c r="C3321" s="1">
        <v>448744.18835984799</v>
      </c>
      <c r="D3321">
        <v>6.5439593999999995E-3</v>
      </c>
      <c r="E3321" t="b">
        <v>0</v>
      </c>
    </row>
    <row r="3322" spans="1:5" x14ac:dyDescent="0.25">
      <c r="A3322">
        <v>4439758</v>
      </c>
      <c r="B3322" s="1">
        <v>202846.500333759</v>
      </c>
      <c r="C3322" s="1">
        <v>452773.82560418698</v>
      </c>
      <c r="D3322">
        <v>6.2412930000000002E-3</v>
      </c>
      <c r="E3322" t="b">
        <v>0</v>
      </c>
    </row>
    <row r="3323" spans="1:5" x14ac:dyDescent="0.25">
      <c r="A3323">
        <v>4325068</v>
      </c>
      <c r="B3323" s="1">
        <v>199961.62527054301</v>
      </c>
      <c r="C3323" s="1">
        <v>448744.18835984799</v>
      </c>
      <c r="D3323">
        <v>6.5127789999999998E-3</v>
      </c>
      <c r="E3323" t="b">
        <v>0</v>
      </c>
    </row>
    <row r="3324" spans="1:5" x14ac:dyDescent="0.25">
      <c r="A3324">
        <v>4439757</v>
      </c>
      <c r="B3324" s="1">
        <v>202660.37936193901</v>
      </c>
      <c r="C3324" s="1">
        <v>452773.82560418698</v>
      </c>
      <c r="D3324">
        <v>6.2345230000000005E-3</v>
      </c>
      <c r="E3324" t="b">
        <v>0</v>
      </c>
    </row>
    <row r="3325" spans="1:5" x14ac:dyDescent="0.25">
      <c r="A3325">
        <v>4325071</v>
      </c>
      <c r="B3325" s="1">
        <v>200519.98818600399</v>
      </c>
      <c r="C3325" s="1">
        <v>448744.18835984799</v>
      </c>
      <c r="D3325">
        <v>6.6574783999999998E-3</v>
      </c>
      <c r="E3325" t="b">
        <v>0</v>
      </c>
    </row>
    <row r="3326" spans="1:5" x14ac:dyDescent="0.25">
      <c r="A3326">
        <v>4439756</v>
      </c>
      <c r="B3326" s="1">
        <v>202474.25839011799</v>
      </c>
      <c r="C3326" s="1">
        <v>452773.82560418698</v>
      </c>
      <c r="D3326">
        <v>5.1005584999999996E-3</v>
      </c>
      <c r="E3326" t="b">
        <v>1</v>
      </c>
    </row>
    <row r="3327" spans="1:5" x14ac:dyDescent="0.25">
      <c r="A3327">
        <v>4325070</v>
      </c>
      <c r="B3327" s="1">
        <v>200333.867214183</v>
      </c>
      <c r="C3327" s="1">
        <v>448744.18835984799</v>
      </c>
      <c r="D3327">
        <v>6.5249052999999998E-3</v>
      </c>
      <c r="E3327" t="b">
        <v>0</v>
      </c>
    </row>
    <row r="3328" spans="1:5" x14ac:dyDescent="0.25">
      <c r="A3328">
        <v>4325073</v>
      </c>
      <c r="B3328" s="1">
        <v>200892.230129645</v>
      </c>
      <c r="C3328" s="1">
        <v>448744.18835984799</v>
      </c>
      <c r="D3328">
        <v>6.8577795999999998E-3</v>
      </c>
      <c r="E3328" t="b">
        <v>0</v>
      </c>
    </row>
    <row r="3329" spans="1:5" x14ac:dyDescent="0.25">
      <c r="A3329">
        <v>4325072</v>
      </c>
      <c r="B3329" s="1">
        <v>200706.10915782399</v>
      </c>
      <c r="C3329" s="1">
        <v>448744.18835984799</v>
      </c>
      <c r="D3329">
        <v>6.9159403999999999E-3</v>
      </c>
      <c r="E3329" t="b">
        <v>0</v>
      </c>
    </row>
    <row r="3330" spans="1:5" x14ac:dyDescent="0.25">
      <c r="A3330">
        <v>4325075</v>
      </c>
      <c r="B3330" s="1">
        <v>201264.472073285</v>
      </c>
      <c r="C3330" s="1">
        <v>448744.18835984799</v>
      </c>
      <c r="D3330">
        <v>6.3155926000000003E-3</v>
      </c>
      <c r="E3330" t="b">
        <v>0</v>
      </c>
    </row>
    <row r="3331" spans="1:5" x14ac:dyDescent="0.25">
      <c r="A3331">
        <v>4325074</v>
      </c>
      <c r="B3331" s="1">
        <v>201078.351101465</v>
      </c>
      <c r="C3331" s="1">
        <v>448744.18835984799</v>
      </c>
      <c r="D3331">
        <v>6.5921790000000001E-3</v>
      </c>
      <c r="E3331" t="b">
        <v>0</v>
      </c>
    </row>
    <row r="3332" spans="1:5" x14ac:dyDescent="0.25">
      <c r="A3332">
        <v>4325077</v>
      </c>
      <c r="B3332" s="1">
        <v>201636.71401692601</v>
      </c>
      <c r="C3332" s="1">
        <v>448744.18835984799</v>
      </c>
      <c r="D3332">
        <v>4.8503896000000003E-3</v>
      </c>
      <c r="E3332" t="b">
        <v>0</v>
      </c>
    </row>
    <row r="3333" spans="1:5" x14ac:dyDescent="0.25">
      <c r="A3333">
        <v>3890863</v>
      </c>
      <c r="B3333" s="1">
        <v>205731.37539697599</v>
      </c>
      <c r="C3333" s="1">
        <v>433485.29532795399</v>
      </c>
      <c r="D3333">
        <v>3.4250061999999996E-3</v>
      </c>
      <c r="E3333" t="b">
        <v>0</v>
      </c>
    </row>
    <row r="3334" spans="1:5" x14ac:dyDescent="0.25">
      <c r="A3334">
        <v>4325076</v>
      </c>
      <c r="B3334" s="1">
        <v>201450.59304510601</v>
      </c>
      <c r="C3334" s="1">
        <v>448744.18835984799</v>
      </c>
      <c r="D3334">
        <v>4.9693709999999993E-3</v>
      </c>
      <c r="E3334" t="b">
        <v>0</v>
      </c>
    </row>
    <row r="3335" spans="1:5" x14ac:dyDescent="0.25">
      <c r="A3335">
        <v>3890862</v>
      </c>
      <c r="B3335" s="1">
        <v>205545.254425155</v>
      </c>
      <c r="C3335" s="1">
        <v>433485.29532795399</v>
      </c>
      <c r="D3335">
        <v>4.4273652999999996E-3</v>
      </c>
      <c r="E3335" t="b">
        <v>0</v>
      </c>
    </row>
    <row r="3336" spans="1:5" x14ac:dyDescent="0.25">
      <c r="A3336">
        <v>4439775</v>
      </c>
      <c r="B3336" s="1">
        <v>206010.556854706</v>
      </c>
      <c r="C3336" s="1">
        <v>452773.82560418698</v>
      </c>
      <c r="D3336">
        <v>3.1109380999999998E-3</v>
      </c>
      <c r="E3336" t="b">
        <v>0</v>
      </c>
    </row>
    <row r="3337" spans="1:5" x14ac:dyDescent="0.25">
      <c r="A3337">
        <v>4439773</v>
      </c>
      <c r="B3337" s="1">
        <v>205638.31491106501</v>
      </c>
      <c r="C3337" s="1">
        <v>452773.82560418698</v>
      </c>
      <c r="D3337">
        <v>1.7883884999999999E-3</v>
      </c>
      <c r="E3337" t="b">
        <v>0</v>
      </c>
    </row>
    <row r="3338" spans="1:5" x14ac:dyDescent="0.25">
      <c r="A3338">
        <v>4325091</v>
      </c>
      <c r="B3338" s="1">
        <v>204242.40762241199</v>
      </c>
      <c r="C3338" s="1">
        <v>448744.18835984799</v>
      </c>
      <c r="D3338">
        <v>2.1103464000000001E-3</v>
      </c>
      <c r="E3338" t="b">
        <v>0</v>
      </c>
    </row>
    <row r="3339" spans="1:5" x14ac:dyDescent="0.25">
      <c r="A3339">
        <v>4325094</v>
      </c>
      <c r="B3339" s="1">
        <v>204800.770537873</v>
      </c>
      <c r="C3339" s="1">
        <v>448744.18835984799</v>
      </c>
      <c r="D3339">
        <v>1.8396241E-3</v>
      </c>
      <c r="E3339" t="b">
        <v>0</v>
      </c>
    </row>
    <row r="3340" spans="1:5" x14ac:dyDescent="0.25">
      <c r="A3340">
        <v>4554479</v>
      </c>
      <c r="B3340" s="1">
        <v>211315.004551588</v>
      </c>
      <c r="C3340" s="1">
        <v>456803.46284852503</v>
      </c>
      <c r="D3340">
        <v>2.6516128999999997E-3</v>
      </c>
      <c r="E3340" t="b">
        <v>0</v>
      </c>
    </row>
    <row r="3341" spans="1:5" x14ac:dyDescent="0.25">
      <c r="A3341">
        <v>4554478</v>
      </c>
      <c r="B3341" s="1">
        <v>211128.88357976801</v>
      </c>
      <c r="C3341" s="1">
        <v>456803.46284852503</v>
      </c>
      <c r="D3341">
        <v>2.4588648000000001E-3</v>
      </c>
      <c r="E3341" t="b">
        <v>0</v>
      </c>
    </row>
    <row r="3342" spans="1:5" x14ac:dyDescent="0.25">
      <c r="A3342">
        <v>4554481</v>
      </c>
      <c r="B3342" s="1">
        <v>211687.24649522899</v>
      </c>
      <c r="C3342" s="1">
        <v>456803.46284852503</v>
      </c>
      <c r="D3342">
        <v>2.4380487000000002E-3</v>
      </c>
      <c r="E3342" t="b">
        <v>0</v>
      </c>
    </row>
    <row r="3343" spans="1:5" x14ac:dyDescent="0.25">
      <c r="A3343">
        <v>4554480</v>
      </c>
      <c r="B3343" s="1">
        <v>211501.12552340899</v>
      </c>
      <c r="C3343" s="1">
        <v>456803.46284852503</v>
      </c>
      <c r="D3343">
        <v>2.7639270000000002E-3</v>
      </c>
      <c r="E3343" t="b">
        <v>0</v>
      </c>
    </row>
    <row r="3344" spans="1:5" x14ac:dyDescent="0.25">
      <c r="A3344">
        <v>3890829</v>
      </c>
      <c r="B3344" s="1">
        <v>199403.26235508101</v>
      </c>
      <c r="C3344" s="1">
        <v>433485.29532795399</v>
      </c>
      <c r="D3344">
        <v>2.3256734E-3</v>
      </c>
      <c r="E3344" t="b">
        <v>0</v>
      </c>
    </row>
    <row r="3345" spans="1:5" x14ac:dyDescent="0.25">
      <c r="A3345">
        <v>3866362</v>
      </c>
      <c r="B3345" s="1">
        <v>198844.89943962</v>
      </c>
      <c r="C3345" s="1">
        <v>432625.63938249502</v>
      </c>
      <c r="D3345">
        <v>1.7441140000000002E-3</v>
      </c>
      <c r="E3345" t="b">
        <v>0</v>
      </c>
    </row>
    <row r="3346" spans="1:5" x14ac:dyDescent="0.25">
      <c r="A3346">
        <v>3866363</v>
      </c>
      <c r="B3346" s="1">
        <v>199031.02041144</v>
      </c>
      <c r="C3346" s="1">
        <v>432625.63938249502</v>
      </c>
      <c r="D3346">
        <v>1.9917092E-3</v>
      </c>
      <c r="E3346" t="b">
        <v>0</v>
      </c>
    </row>
    <row r="3347" spans="1:5" x14ac:dyDescent="0.25">
      <c r="A3347">
        <v>3866366</v>
      </c>
      <c r="B3347" s="1">
        <v>199589.383326902</v>
      </c>
      <c r="C3347" s="1">
        <v>432625.63938249502</v>
      </c>
      <c r="D3347">
        <v>1.901425E-3</v>
      </c>
      <c r="E3347" t="b">
        <v>0</v>
      </c>
    </row>
    <row r="3348" spans="1:5" x14ac:dyDescent="0.25">
      <c r="A3348">
        <v>3866364</v>
      </c>
      <c r="B3348" s="1">
        <v>199217.14138326101</v>
      </c>
      <c r="C3348" s="1">
        <v>432625.63938249502</v>
      </c>
      <c r="D3348">
        <v>1.9949732000000002E-3</v>
      </c>
      <c r="E3348" t="b">
        <v>0</v>
      </c>
    </row>
    <row r="3349" spans="1:5" x14ac:dyDescent="0.25">
      <c r="A3349">
        <v>4578946</v>
      </c>
      <c r="B3349" s="1">
        <v>211873.36746704901</v>
      </c>
      <c r="C3349" s="1">
        <v>457663.118793984</v>
      </c>
      <c r="D3349">
        <v>2.3148783000000004E-3</v>
      </c>
      <c r="E3349" t="b">
        <v>0</v>
      </c>
    </row>
    <row r="3350" spans="1:5" x14ac:dyDescent="0.25">
      <c r="A3350">
        <v>3866358</v>
      </c>
      <c r="B3350" s="1">
        <v>198100.415552338</v>
      </c>
      <c r="C3350" s="1">
        <v>432625.63938249502</v>
      </c>
      <c r="D3350">
        <v>2.2005388E-3</v>
      </c>
      <c r="E3350" t="b">
        <v>0</v>
      </c>
    </row>
    <row r="3351" spans="1:5" x14ac:dyDescent="0.25">
      <c r="A3351">
        <v>3981040</v>
      </c>
      <c r="B3351" s="1">
        <v>199496.32284099099</v>
      </c>
      <c r="C3351" s="1">
        <v>436655.27662683302</v>
      </c>
      <c r="D3351">
        <v>2.2029795E-3</v>
      </c>
      <c r="E3351" t="b">
        <v>0</v>
      </c>
    </row>
    <row r="3352" spans="1:5" x14ac:dyDescent="0.25">
      <c r="A3352">
        <v>3866357</v>
      </c>
      <c r="B3352" s="1">
        <v>197914.29458051801</v>
      </c>
      <c r="C3352" s="1">
        <v>432625.63938249502</v>
      </c>
      <c r="D3352">
        <v>2.8358147999999997E-3</v>
      </c>
      <c r="E3352" t="b">
        <v>0</v>
      </c>
    </row>
    <row r="3353" spans="1:5" x14ac:dyDescent="0.25">
      <c r="A3353">
        <v>3981036</v>
      </c>
      <c r="B3353" s="1">
        <v>198751.83895370999</v>
      </c>
      <c r="C3353" s="1">
        <v>436655.27662683302</v>
      </c>
      <c r="D3353">
        <v>1.6197958999999999E-3</v>
      </c>
      <c r="E3353" t="b">
        <v>0</v>
      </c>
    </row>
    <row r="3354" spans="1:5" x14ac:dyDescent="0.25">
      <c r="A3354">
        <v>3981037</v>
      </c>
      <c r="B3354" s="1">
        <v>198937.95992553001</v>
      </c>
      <c r="C3354" s="1">
        <v>436655.27662683302</v>
      </c>
      <c r="D3354">
        <v>1.8863949000000001E-3</v>
      </c>
      <c r="E3354" t="b">
        <v>0</v>
      </c>
    </row>
    <row r="3355" spans="1:5" x14ac:dyDescent="0.25">
      <c r="A3355">
        <v>3981038</v>
      </c>
      <c r="B3355" s="1">
        <v>199124.080897351</v>
      </c>
      <c r="C3355" s="1">
        <v>436655.27662683302</v>
      </c>
      <c r="D3355">
        <v>1.9684339999999998E-3</v>
      </c>
      <c r="E3355" t="b">
        <v>0</v>
      </c>
    </row>
    <row r="3356" spans="1:5" x14ac:dyDescent="0.25">
      <c r="A3356">
        <v>3981039</v>
      </c>
      <c r="B3356" s="1">
        <v>199310.201869171</v>
      </c>
      <c r="C3356" s="1">
        <v>436655.27662683302</v>
      </c>
      <c r="D3356">
        <v>1.8155628E-3</v>
      </c>
      <c r="E3356" t="b">
        <v>0</v>
      </c>
    </row>
    <row r="3357" spans="1:5" x14ac:dyDescent="0.25">
      <c r="A3357">
        <v>3981032</v>
      </c>
      <c r="B3357" s="1">
        <v>198007.35506642799</v>
      </c>
      <c r="C3357" s="1">
        <v>436655.27662683302</v>
      </c>
      <c r="D3357">
        <v>1.6190779999999999E-3</v>
      </c>
      <c r="E3357" t="b">
        <v>0</v>
      </c>
    </row>
    <row r="3358" spans="1:5" x14ac:dyDescent="0.25">
      <c r="A3358">
        <v>3981033</v>
      </c>
      <c r="B3358" s="1">
        <v>198193.47603824901</v>
      </c>
      <c r="C3358" s="1">
        <v>436655.27662683302</v>
      </c>
      <c r="D3358">
        <v>1.7908302000000001E-3</v>
      </c>
      <c r="E3358" t="b">
        <v>0</v>
      </c>
    </row>
    <row r="3359" spans="1:5" x14ac:dyDescent="0.25">
      <c r="A3359">
        <v>3981034</v>
      </c>
      <c r="B3359" s="1">
        <v>198379.597010069</v>
      </c>
      <c r="C3359" s="1">
        <v>436655.27662683302</v>
      </c>
      <c r="D3359">
        <v>1.6574698E-3</v>
      </c>
      <c r="E3359" t="b">
        <v>0</v>
      </c>
    </row>
    <row r="3360" spans="1:5" x14ac:dyDescent="0.25">
      <c r="A3360">
        <v>3981035</v>
      </c>
      <c r="B3360" s="1">
        <v>198565.717981889</v>
      </c>
      <c r="C3360" s="1">
        <v>436655.27662683302</v>
      </c>
      <c r="D3360">
        <v>1.5170454E-3</v>
      </c>
      <c r="E3360" t="b">
        <v>0</v>
      </c>
    </row>
    <row r="3361" spans="1:5" x14ac:dyDescent="0.25">
      <c r="A3361">
        <v>3981028</v>
      </c>
      <c r="B3361" s="1">
        <v>197262.87117914599</v>
      </c>
      <c r="C3361" s="1">
        <v>436655.27662683302</v>
      </c>
      <c r="D3361">
        <v>2.1470305E-3</v>
      </c>
      <c r="E3361" t="b">
        <v>0</v>
      </c>
    </row>
    <row r="3362" spans="1:5" x14ac:dyDescent="0.25">
      <c r="A3362">
        <v>3981029</v>
      </c>
      <c r="B3362" s="1">
        <v>197448.99215096701</v>
      </c>
      <c r="C3362" s="1">
        <v>436655.27662683302</v>
      </c>
      <c r="D3362">
        <v>1.8066374E-3</v>
      </c>
      <c r="E3362" t="b">
        <v>0</v>
      </c>
    </row>
    <row r="3363" spans="1:5" x14ac:dyDescent="0.25">
      <c r="A3363">
        <v>3981030</v>
      </c>
      <c r="B3363" s="1">
        <v>197635.11312278701</v>
      </c>
      <c r="C3363" s="1">
        <v>436655.27662683302</v>
      </c>
      <c r="D3363">
        <v>1.8504224000000001E-3</v>
      </c>
      <c r="E3363" t="b">
        <v>0</v>
      </c>
    </row>
    <row r="3364" spans="1:5" x14ac:dyDescent="0.25">
      <c r="A3364">
        <v>3981031</v>
      </c>
      <c r="B3364" s="1">
        <v>197821.23409460799</v>
      </c>
      <c r="C3364" s="1">
        <v>436655.27662683302</v>
      </c>
      <c r="D3364">
        <v>1.6805860000000002E-3</v>
      </c>
      <c r="E3364" t="b">
        <v>0</v>
      </c>
    </row>
    <row r="3365" spans="1:5" x14ac:dyDescent="0.25">
      <c r="A3365">
        <v>4300608</v>
      </c>
      <c r="B3365" s="1">
        <v>200706.10915782399</v>
      </c>
      <c r="C3365" s="1">
        <v>447884.53241439001</v>
      </c>
      <c r="D3365">
        <v>2.5043153000000001E-3</v>
      </c>
      <c r="E3365" t="b">
        <v>0</v>
      </c>
    </row>
    <row r="3366" spans="1:5" x14ac:dyDescent="0.25">
      <c r="A3366">
        <v>4235079</v>
      </c>
      <c r="B3366" s="1">
        <v>241373.541500586</v>
      </c>
      <c r="C3366" s="1">
        <v>445574.20706096903</v>
      </c>
      <c r="D3366">
        <v>7.1833859999999999E-3</v>
      </c>
      <c r="E3366" t="b">
        <v>0</v>
      </c>
    </row>
    <row r="3367" spans="1:5" x14ac:dyDescent="0.25">
      <c r="A3367">
        <v>4235081</v>
      </c>
      <c r="B3367" s="1">
        <v>241745.78344422701</v>
      </c>
      <c r="C3367" s="1">
        <v>445574.20706096903</v>
      </c>
      <c r="D3367">
        <v>8.443239E-3</v>
      </c>
      <c r="E3367" t="b">
        <v>0</v>
      </c>
    </row>
    <row r="3368" spans="1:5" x14ac:dyDescent="0.25">
      <c r="A3368">
        <v>4235082</v>
      </c>
      <c r="B3368" s="1">
        <v>241931.90441604701</v>
      </c>
      <c r="C3368" s="1">
        <v>445574.20706096903</v>
      </c>
      <c r="D3368">
        <v>1.0609647E-2</v>
      </c>
      <c r="E3368" t="b">
        <v>0</v>
      </c>
    </row>
    <row r="3369" spans="1:5" x14ac:dyDescent="0.25">
      <c r="A3369">
        <v>4235083</v>
      </c>
      <c r="B3369" s="1">
        <v>242118.02538786799</v>
      </c>
      <c r="C3369" s="1">
        <v>445574.20706096903</v>
      </c>
      <c r="D3369">
        <v>1.3043933000000001E-2</v>
      </c>
      <c r="E3369" t="b">
        <v>0</v>
      </c>
    </row>
    <row r="3370" spans="1:5" x14ac:dyDescent="0.25">
      <c r="A3370">
        <v>4235084</v>
      </c>
      <c r="B3370" s="1">
        <v>242304.14635968799</v>
      </c>
      <c r="C3370" s="1">
        <v>445574.20706096903</v>
      </c>
      <c r="D3370">
        <v>1.2671043E-2</v>
      </c>
      <c r="E3370" t="b">
        <v>0</v>
      </c>
    </row>
    <row r="3371" spans="1:5" x14ac:dyDescent="0.25">
      <c r="A3371">
        <v>4235085</v>
      </c>
      <c r="B3371" s="1">
        <v>242490.26733150799</v>
      </c>
      <c r="C3371" s="1">
        <v>445574.20706096903</v>
      </c>
      <c r="D3371">
        <v>9.7307310000000011E-3</v>
      </c>
      <c r="E3371" t="b">
        <v>0</v>
      </c>
    </row>
    <row r="3372" spans="1:5" x14ac:dyDescent="0.25">
      <c r="A3372">
        <v>4235086</v>
      </c>
      <c r="B3372" s="1">
        <v>242676.388303329</v>
      </c>
      <c r="C3372" s="1">
        <v>445574.20706096903</v>
      </c>
      <c r="D3372">
        <v>1.0939682000000001E-2</v>
      </c>
      <c r="E3372" t="b">
        <v>0</v>
      </c>
    </row>
    <row r="3373" spans="1:5" x14ac:dyDescent="0.25">
      <c r="A3373">
        <v>4235087</v>
      </c>
      <c r="B3373" s="1">
        <v>242862.509275149</v>
      </c>
      <c r="C3373" s="1">
        <v>445574.20706096903</v>
      </c>
      <c r="D3373">
        <v>1.1755992999999999E-2</v>
      </c>
      <c r="E3373" t="b">
        <v>0</v>
      </c>
    </row>
    <row r="3374" spans="1:5" x14ac:dyDescent="0.25">
      <c r="A3374">
        <v>4235088</v>
      </c>
      <c r="B3374" s="1">
        <v>243048.63024696999</v>
      </c>
      <c r="C3374" s="1">
        <v>445574.20706096903</v>
      </c>
      <c r="D3374">
        <v>8.9588470000000007E-3</v>
      </c>
      <c r="E3374" t="b">
        <v>0</v>
      </c>
    </row>
    <row r="3375" spans="1:5" x14ac:dyDescent="0.25">
      <c r="A3375">
        <v>4300624</v>
      </c>
      <c r="B3375" s="1">
        <v>203684.04470695101</v>
      </c>
      <c r="C3375" s="1">
        <v>447884.53241439001</v>
      </c>
      <c r="D3375">
        <v>1.6983035000000001E-3</v>
      </c>
      <c r="E3375" t="b">
        <v>0</v>
      </c>
    </row>
    <row r="3376" spans="1:5" x14ac:dyDescent="0.25">
      <c r="A3376">
        <v>3866403</v>
      </c>
      <c r="B3376" s="1">
        <v>206475.85928425699</v>
      </c>
      <c r="C3376" s="1">
        <v>432625.63938249502</v>
      </c>
      <c r="D3376">
        <v>4.3498986999999994E-3</v>
      </c>
      <c r="E3376" t="b">
        <v>0</v>
      </c>
    </row>
    <row r="3377" spans="1:5" x14ac:dyDescent="0.25">
      <c r="A3377">
        <v>3866404</v>
      </c>
      <c r="B3377" s="1">
        <v>206661.98025607801</v>
      </c>
      <c r="C3377" s="1">
        <v>432625.63938249502</v>
      </c>
      <c r="D3377">
        <v>4.8733769999999999E-3</v>
      </c>
      <c r="E3377" t="b">
        <v>0</v>
      </c>
    </row>
    <row r="3378" spans="1:5" x14ac:dyDescent="0.25">
      <c r="A3378">
        <v>3866405</v>
      </c>
      <c r="B3378" s="1">
        <v>206848.10122789801</v>
      </c>
      <c r="C3378" s="1">
        <v>432625.63938249502</v>
      </c>
      <c r="D3378">
        <v>6.7864064000000002E-3</v>
      </c>
      <c r="E3378" t="b">
        <v>0</v>
      </c>
    </row>
    <row r="3379" spans="1:5" x14ac:dyDescent="0.25">
      <c r="A3379">
        <v>3866386</v>
      </c>
      <c r="B3379" s="1">
        <v>203311.80276331</v>
      </c>
      <c r="C3379" s="1">
        <v>432625.63938249502</v>
      </c>
      <c r="D3379">
        <v>3.5805997000000001E-3</v>
      </c>
      <c r="E3379" t="b">
        <v>0</v>
      </c>
    </row>
    <row r="3380" spans="1:5" x14ac:dyDescent="0.25">
      <c r="A3380">
        <v>3866388</v>
      </c>
      <c r="B3380" s="1">
        <v>203684.04470695101</v>
      </c>
      <c r="C3380" s="1">
        <v>432625.63938249502</v>
      </c>
      <c r="D3380">
        <v>4.0596929999999996E-3</v>
      </c>
      <c r="E3380" t="b">
        <v>0</v>
      </c>
    </row>
    <row r="3381" spans="1:5" x14ac:dyDescent="0.25">
      <c r="A3381">
        <v>3866383</v>
      </c>
      <c r="B3381" s="1">
        <v>202753.43984784899</v>
      </c>
      <c r="C3381" s="1">
        <v>432625.63938249502</v>
      </c>
      <c r="D3381">
        <v>3.4077851E-3</v>
      </c>
      <c r="E3381" t="b">
        <v>0</v>
      </c>
    </row>
    <row r="3382" spans="1:5" x14ac:dyDescent="0.25">
      <c r="A3382">
        <v>3866380</v>
      </c>
      <c r="B3382" s="1">
        <v>202195.07693238801</v>
      </c>
      <c r="C3382" s="1">
        <v>432625.63938249502</v>
      </c>
      <c r="D3382">
        <v>2.8836513999999998E-3</v>
      </c>
      <c r="E3382" t="b">
        <v>0</v>
      </c>
    </row>
    <row r="3383" spans="1:5" x14ac:dyDescent="0.25">
      <c r="A3383">
        <v>3841912</v>
      </c>
      <c r="B3383" s="1">
        <v>201450.59304510601</v>
      </c>
      <c r="C3383" s="1">
        <v>431765.98343703599</v>
      </c>
      <c r="D3383">
        <v>3.3146165E-3</v>
      </c>
      <c r="E3383" t="b">
        <v>0</v>
      </c>
    </row>
    <row r="3384" spans="1:5" x14ac:dyDescent="0.25">
      <c r="A3384">
        <v>3841916</v>
      </c>
      <c r="B3384" s="1">
        <v>202195.07693238801</v>
      </c>
      <c r="C3384" s="1">
        <v>431765.98343703599</v>
      </c>
      <c r="D3384">
        <v>3.081847E-3</v>
      </c>
      <c r="E3384" t="b">
        <v>0</v>
      </c>
    </row>
    <row r="3385" spans="1:5" x14ac:dyDescent="0.25">
      <c r="A3385">
        <v>3956592</v>
      </c>
      <c r="B3385" s="1">
        <v>202474.25839011799</v>
      </c>
      <c r="C3385" s="1">
        <v>435795.62068137497</v>
      </c>
      <c r="D3385">
        <v>3.0743372E-3</v>
      </c>
      <c r="E3385" t="b">
        <v>0</v>
      </c>
    </row>
    <row r="3386" spans="1:5" x14ac:dyDescent="0.25">
      <c r="A3386">
        <v>3841911</v>
      </c>
      <c r="B3386" s="1">
        <v>201264.472073285</v>
      </c>
      <c r="C3386" s="1">
        <v>431765.98343703599</v>
      </c>
      <c r="D3386">
        <v>3.3616577000000003E-3</v>
      </c>
      <c r="E3386" t="b">
        <v>0</v>
      </c>
    </row>
    <row r="3387" spans="1:5" x14ac:dyDescent="0.25">
      <c r="A3387">
        <v>3841898</v>
      </c>
      <c r="B3387" s="1">
        <v>198844.89943962</v>
      </c>
      <c r="C3387" s="1">
        <v>431765.98343703599</v>
      </c>
      <c r="D3387">
        <v>1.6149316999999998E-3</v>
      </c>
      <c r="E3387" t="b">
        <v>0</v>
      </c>
    </row>
    <row r="3388" spans="1:5" x14ac:dyDescent="0.25">
      <c r="A3388">
        <v>3841899</v>
      </c>
      <c r="B3388" s="1">
        <v>199031.02041144</v>
      </c>
      <c r="C3388" s="1">
        <v>431765.98343703599</v>
      </c>
      <c r="D3388">
        <v>1.820332E-3</v>
      </c>
      <c r="E3388" t="b">
        <v>0</v>
      </c>
    </row>
    <row r="3389" spans="1:5" x14ac:dyDescent="0.25">
      <c r="A3389">
        <v>3841896</v>
      </c>
      <c r="B3389" s="1">
        <v>198472.65749597899</v>
      </c>
      <c r="C3389" s="1">
        <v>431765.98343703599</v>
      </c>
      <c r="D3389">
        <v>1.5284593000000001E-3</v>
      </c>
      <c r="E3389" t="b">
        <v>0</v>
      </c>
    </row>
    <row r="3390" spans="1:5" x14ac:dyDescent="0.25">
      <c r="A3390">
        <v>3841897</v>
      </c>
      <c r="B3390" s="1">
        <v>198658.7784678</v>
      </c>
      <c r="C3390" s="1">
        <v>431765.98343703599</v>
      </c>
      <c r="D3390">
        <v>1.5846584E-3</v>
      </c>
      <c r="E3390" t="b">
        <v>0</v>
      </c>
    </row>
    <row r="3391" spans="1:5" x14ac:dyDescent="0.25">
      <c r="A3391">
        <v>3956584</v>
      </c>
      <c r="B3391" s="1">
        <v>200985.29061555499</v>
      </c>
      <c r="C3391" s="1">
        <v>435795.62068137497</v>
      </c>
      <c r="D3391">
        <v>2.6550094E-3</v>
      </c>
      <c r="E3391" t="b">
        <v>0</v>
      </c>
    </row>
    <row r="3392" spans="1:5" x14ac:dyDescent="0.25">
      <c r="A3392">
        <v>3956585</v>
      </c>
      <c r="B3392" s="1">
        <v>201171.41158737501</v>
      </c>
      <c r="C3392" s="1">
        <v>435795.62068137497</v>
      </c>
      <c r="D3392">
        <v>3.0434805000000001E-3</v>
      </c>
      <c r="E3392" t="b">
        <v>0</v>
      </c>
    </row>
    <row r="3393" spans="1:5" x14ac:dyDescent="0.25">
      <c r="A3393">
        <v>3841900</v>
      </c>
      <c r="B3393" s="1">
        <v>199217.14138326101</v>
      </c>
      <c r="C3393" s="1">
        <v>431765.98343703599</v>
      </c>
      <c r="D3393">
        <v>1.9848154999999998E-3</v>
      </c>
      <c r="E3393" t="b">
        <v>0</v>
      </c>
    </row>
    <row r="3394" spans="1:5" x14ac:dyDescent="0.25">
      <c r="A3394">
        <v>3841901</v>
      </c>
      <c r="B3394" s="1">
        <v>199403.26235508101</v>
      </c>
      <c r="C3394" s="1">
        <v>431765.98343703599</v>
      </c>
      <c r="D3394">
        <v>1.8000983999999999E-3</v>
      </c>
      <c r="E3394" t="b">
        <v>0</v>
      </c>
    </row>
    <row r="3395" spans="1:5" x14ac:dyDescent="0.25">
      <c r="A3395">
        <v>3841891</v>
      </c>
      <c r="B3395" s="1">
        <v>197542.05263687699</v>
      </c>
      <c r="C3395" s="1">
        <v>431765.98343703599</v>
      </c>
      <c r="D3395">
        <v>2.6300456000000003E-3</v>
      </c>
      <c r="E3395" t="b">
        <v>0</v>
      </c>
    </row>
    <row r="3396" spans="1:5" x14ac:dyDescent="0.25">
      <c r="A3396">
        <v>3956581</v>
      </c>
      <c r="B3396" s="1">
        <v>200426.92770009401</v>
      </c>
      <c r="C3396" s="1">
        <v>435795.62068137497</v>
      </c>
      <c r="D3396">
        <v>1.9026649E-3</v>
      </c>
      <c r="E3396" t="b">
        <v>0</v>
      </c>
    </row>
    <row r="3397" spans="1:5" x14ac:dyDescent="0.25">
      <c r="A3397">
        <v>3956582</v>
      </c>
      <c r="B3397" s="1">
        <v>200613.048671914</v>
      </c>
      <c r="C3397" s="1">
        <v>435795.62068137497</v>
      </c>
      <c r="D3397">
        <v>2.0278065999999998E-3</v>
      </c>
      <c r="E3397" t="b">
        <v>0</v>
      </c>
    </row>
    <row r="3398" spans="1:5" x14ac:dyDescent="0.25">
      <c r="A3398">
        <v>3956583</v>
      </c>
      <c r="B3398" s="1">
        <v>200799.169643734</v>
      </c>
      <c r="C3398" s="1">
        <v>435795.62068137497</v>
      </c>
      <c r="D3398">
        <v>2.2851437999999997E-3</v>
      </c>
      <c r="E3398" t="b">
        <v>0</v>
      </c>
    </row>
    <row r="3399" spans="1:5" x14ac:dyDescent="0.25">
      <c r="A3399">
        <v>3956576</v>
      </c>
      <c r="B3399" s="1">
        <v>199496.32284099099</v>
      </c>
      <c r="C3399" s="1">
        <v>435795.62068137497</v>
      </c>
      <c r="D3399">
        <v>1.8362965E-3</v>
      </c>
      <c r="E3399" t="b">
        <v>0</v>
      </c>
    </row>
    <row r="3400" spans="1:5" x14ac:dyDescent="0.25">
      <c r="A3400">
        <v>3841895</v>
      </c>
      <c r="B3400" s="1">
        <v>198286.53652415899</v>
      </c>
      <c r="C3400" s="1">
        <v>431765.98343703599</v>
      </c>
      <c r="D3400">
        <v>1.7919951999999999E-3</v>
      </c>
      <c r="E3400" t="b">
        <v>0</v>
      </c>
    </row>
    <row r="3401" spans="1:5" x14ac:dyDescent="0.25">
      <c r="A3401">
        <v>3956577</v>
      </c>
      <c r="B3401" s="1">
        <v>199682.44381281201</v>
      </c>
      <c r="C3401" s="1">
        <v>435795.62068137497</v>
      </c>
      <c r="D3401">
        <v>2.3351237E-3</v>
      </c>
      <c r="E3401" t="b">
        <v>0</v>
      </c>
    </row>
    <row r="3402" spans="1:5" x14ac:dyDescent="0.25">
      <c r="A3402">
        <v>3841892</v>
      </c>
      <c r="B3402" s="1">
        <v>197728.17360869699</v>
      </c>
      <c r="C3402" s="1">
        <v>431765.98343703599</v>
      </c>
      <c r="D3402">
        <v>3.0497477999999996E-3</v>
      </c>
      <c r="E3402" t="b">
        <v>0</v>
      </c>
    </row>
    <row r="3403" spans="1:5" x14ac:dyDescent="0.25">
      <c r="A3403">
        <v>3841893</v>
      </c>
      <c r="B3403" s="1">
        <v>197914.29458051801</v>
      </c>
      <c r="C3403" s="1">
        <v>431765.98343703599</v>
      </c>
      <c r="D3403">
        <v>3.4273388000000001E-3</v>
      </c>
      <c r="E3403" t="b">
        <v>0</v>
      </c>
    </row>
    <row r="3404" spans="1:5" x14ac:dyDescent="0.25">
      <c r="A3404">
        <v>3956575</v>
      </c>
      <c r="B3404" s="1">
        <v>199310.201869171</v>
      </c>
      <c r="C3404" s="1">
        <v>435795.62068137497</v>
      </c>
      <c r="D3404">
        <v>2.2241550000000002E-3</v>
      </c>
      <c r="E3404" t="b">
        <v>0</v>
      </c>
    </row>
    <row r="3405" spans="1:5" x14ac:dyDescent="0.25">
      <c r="A3405">
        <v>3841887</v>
      </c>
      <c r="B3405" s="1">
        <v>196797.568749595</v>
      </c>
      <c r="C3405" s="1">
        <v>431765.98343703599</v>
      </c>
      <c r="D3405">
        <v>2.9886869999999999E-3</v>
      </c>
      <c r="E3405" t="b">
        <v>0</v>
      </c>
    </row>
    <row r="3406" spans="1:5" x14ac:dyDescent="0.25">
      <c r="A3406">
        <v>3956564</v>
      </c>
      <c r="B3406" s="1">
        <v>197262.87117914599</v>
      </c>
      <c r="C3406" s="1">
        <v>435795.62068137497</v>
      </c>
      <c r="D3406">
        <v>1.5088406E-3</v>
      </c>
      <c r="E3406" t="b">
        <v>0</v>
      </c>
    </row>
    <row r="3407" spans="1:5" x14ac:dyDescent="0.25">
      <c r="A3407">
        <v>3956560</v>
      </c>
      <c r="B3407" s="1">
        <v>196518.38729186499</v>
      </c>
      <c r="C3407" s="1">
        <v>435795.62068137497</v>
      </c>
      <c r="D3407">
        <v>1.3630188000000002E-3</v>
      </c>
      <c r="E3407" t="b">
        <v>0</v>
      </c>
    </row>
    <row r="3408" spans="1:5" x14ac:dyDescent="0.25">
      <c r="A3408">
        <v>3956562</v>
      </c>
      <c r="B3408" s="1">
        <v>196890.629235506</v>
      </c>
      <c r="C3408" s="1">
        <v>435795.62068137497</v>
      </c>
      <c r="D3408">
        <v>1.6274943E-3</v>
      </c>
      <c r="E3408" t="b">
        <v>0</v>
      </c>
    </row>
    <row r="3409" spans="1:5" x14ac:dyDescent="0.25">
      <c r="A3409">
        <v>3956563</v>
      </c>
      <c r="B3409" s="1">
        <v>197076.750207326</v>
      </c>
      <c r="C3409" s="1">
        <v>435795.62068137497</v>
      </c>
      <c r="D3409">
        <v>1.8721059000000001E-3</v>
      </c>
      <c r="E3409" t="b">
        <v>0</v>
      </c>
    </row>
    <row r="3410" spans="1:5" x14ac:dyDescent="0.25">
      <c r="A3410">
        <v>4300599</v>
      </c>
      <c r="B3410" s="1">
        <v>199031.02041144</v>
      </c>
      <c r="C3410" s="1">
        <v>447884.53241439001</v>
      </c>
      <c r="D3410">
        <v>2.1109366999999997E-3</v>
      </c>
      <c r="E3410" t="b">
        <v>1</v>
      </c>
    </row>
    <row r="3411" spans="1:5" x14ac:dyDescent="0.25">
      <c r="A3411">
        <v>4415291</v>
      </c>
      <c r="B3411" s="1">
        <v>202288.13741829799</v>
      </c>
      <c r="C3411" s="1">
        <v>451914.169658728</v>
      </c>
      <c r="D3411">
        <v>6.3619932999999995E-3</v>
      </c>
      <c r="E3411" t="b">
        <v>0</v>
      </c>
    </row>
    <row r="3412" spans="1:5" x14ac:dyDescent="0.25">
      <c r="A3412">
        <v>4300601</v>
      </c>
      <c r="B3412" s="1">
        <v>199403.26235508101</v>
      </c>
      <c r="C3412" s="1">
        <v>447884.53241439001</v>
      </c>
      <c r="D3412">
        <v>6.1959826000000003E-3</v>
      </c>
      <c r="E3412" t="b">
        <v>0</v>
      </c>
    </row>
    <row r="3413" spans="1:5" x14ac:dyDescent="0.25">
      <c r="A3413">
        <v>4415290</v>
      </c>
      <c r="B3413" s="1">
        <v>202102.01644647701</v>
      </c>
      <c r="C3413" s="1">
        <v>451914.169658728</v>
      </c>
      <c r="D3413">
        <v>6.4341323000000001E-3</v>
      </c>
      <c r="E3413" t="b">
        <v>0</v>
      </c>
    </row>
    <row r="3414" spans="1:5" x14ac:dyDescent="0.25">
      <c r="A3414">
        <v>4300600</v>
      </c>
      <c r="B3414" s="1">
        <v>199217.14138326101</v>
      </c>
      <c r="C3414" s="1">
        <v>447884.53241439001</v>
      </c>
      <c r="D3414">
        <v>6.7625459999999995E-3</v>
      </c>
      <c r="E3414" t="b">
        <v>0</v>
      </c>
    </row>
    <row r="3415" spans="1:5" x14ac:dyDescent="0.25">
      <c r="A3415">
        <v>4415289</v>
      </c>
      <c r="B3415" s="1">
        <v>201915.89547465701</v>
      </c>
      <c r="C3415" s="1">
        <v>451914.169658728</v>
      </c>
      <c r="D3415">
        <v>6.6515139999999999E-3</v>
      </c>
      <c r="E3415" t="b">
        <v>0</v>
      </c>
    </row>
    <row r="3416" spans="1:5" x14ac:dyDescent="0.25">
      <c r="A3416">
        <v>4300603</v>
      </c>
      <c r="B3416" s="1">
        <v>199775.50429872199</v>
      </c>
      <c r="C3416" s="1">
        <v>447884.53241439001</v>
      </c>
      <c r="D3416">
        <v>5.9254609999999999E-3</v>
      </c>
      <c r="E3416" t="b">
        <v>0</v>
      </c>
    </row>
    <row r="3417" spans="1:5" x14ac:dyDescent="0.25">
      <c r="A3417">
        <v>4415288</v>
      </c>
      <c r="B3417" s="1">
        <v>201729.77450283701</v>
      </c>
      <c r="C3417" s="1">
        <v>451914.169658728</v>
      </c>
      <c r="D3417">
        <v>5.4762439999999999E-3</v>
      </c>
      <c r="E3417" t="b">
        <v>1</v>
      </c>
    </row>
    <row r="3418" spans="1:5" x14ac:dyDescent="0.25">
      <c r="A3418">
        <v>4300602</v>
      </c>
      <c r="B3418" s="1">
        <v>199589.383326902</v>
      </c>
      <c r="C3418" s="1">
        <v>447884.53241439001</v>
      </c>
      <c r="D3418">
        <v>4.376245E-3</v>
      </c>
      <c r="E3418" t="b">
        <v>0</v>
      </c>
    </row>
    <row r="3419" spans="1:5" x14ac:dyDescent="0.25">
      <c r="A3419">
        <v>4300605</v>
      </c>
      <c r="B3419" s="1">
        <v>200147.74624236301</v>
      </c>
      <c r="C3419" s="1">
        <v>447884.53241439001</v>
      </c>
      <c r="D3419">
        <v>3.1240760000000004E-3</v>
      </c>
      <c r="E3419" t="b">
        <v>0</v>
      </c>
    </row>
    <row r="3420" spans="1:5" x14ac:dyDescent="0.25">
      <c r="A3420">
        <v>4300604</v>
      </c>
      <c r="B3420" s="1">
        <v>199961.62527054301</v>
      </c>
      <c r="C3420" s="1">
        <v>447884.53241439001</v>
      </c>
      <c r="D3420">
        <v>4.3436007000000002E-3</v>
      </c>
      <c r="E3420" t="b">
        <v>0</v>
      </c>
    </row>
    <row r="3421" spans="1:5" x14ac:dyDescent="0.25">
      <c r="A3421">
        <v>4300607</v>
      </c>
      <c r="B3421" s="1">
        <v>200519.98818600399</v>
      </c>
      <c r="C3421" s="1">
        <v>447884.53241439001</v>
      </c>
      <c r="D3421">
        <v>2.3242614000000003E-3</v>
      </c>
      <c r="E3421" t="b">
        <v>0</v>
      </c>
    </row>
    <row r="3422" spans="1:5" x14ac:dyDescent="0.25">
      <c r="A3422">
        <v>4300606</v>
      </c>
      <c r="B3422" s="1">
        <v>200333.867214183</v>
      </c>
      <c r="C3422" s="1">
        <v>447884.53241439001</v>
      </c>
      <c r="D3422">
        <v>4.8941916000000002E-3</v>
      </c>
      <c r="E3422" t="b">
        <v>0</v>
      </c>
    </row>
    <row r="3423" spans="1:5" x14ac:dyDescent="0.25">
      <c r="A3423">
        <v>4210624</v>
      </c>
      <c r="B3423" s="1">
        <v>243048.63024696999</v>
      </c>
      <c r="C3423" s="1">
        <v>444714.55111551</v>
      </c>
      <c r="D3423">
        <v>9.5693619999999997E-3</v>
      </c>
      <c r="E3423" t="b">
        <v>0</v>
      </c>
    </row>
    <row r="3424" spans="1:5" x14ac:dyDescent="0.25">
      <c r="A3424">
        <v>3841920</v>
      </c>
      <c r="B3424" s="1">
        <v>202939.56081966899</v>
      </c>
      <c r="C3424" s="1">
        <v>431765.98343703599</v>
      </c>
      <c r="D3424">
        <v>2.6999983E-3</v>
      </c>
      <c r="E3424" t="b">
        <v>0</v>
      </c>
    </row>
    <row r="3425" spans="1:5" x14ac:dyDescent="0.25">
      <c r="A3425">
        <v>3932129</v>
      </c>
      <c r="B3425" s="1">
        <v>202660.37936193901</v>
      </c>
      <c r="C3425" s="1">
        <v>434935.964735916</v>
      </c>
      <c r="D3425">
        <v>2.6238703E-3</v>
      </c>
      <c r="E3425" t="b">
        <v>0</v>
      </c>
    </row>
    <row r="3426" spans="1:5" x14ac:dyDescent="0.25">
      <c r="A3426">
        <v>3932128</v>
      </c>
      <c r="B3426" s="1">
        <v>202474.25839011799</v>
      </c>
      <c r="C3426" s="1">
        <v>434935.964735916</v>
      </c>
      <c r="D3426">
        <v>2.3659730000000004E-3</v>
      </c>
      <c r="E3426" t="b">
        <v>0</v>
      </c>
    </row>
    <row r="3427" spans="1:5" x14ac:dyDescent="0.25">
      <c r="A3427">
        <v>3932123</v>
      </c>
      <c r="B3427" s="1">
        <v>201543.653531016</v>
      </c>
      <c r="C3427" s="1">
        <v>434935.964735916</v>
      </c>
      <c r="D3427">
        <v>2.2776622999999998E-3</v>
      </c>
      <c r="E3427" t="b">
        <v>0</v>
      </c>
    </row>
    <row r="3428" spans="1:5" x14ac:dyDescent="0.25">
      <c r="A3428">
        <v>3932122</v>
      </c>
      <c r="B3428" s="1">
        <v>201357.532559196</v>
      </c>
      <c r="C3428" s="1">
        <v>434935.964735916</v>
      </c>
      <c r="D3428">
        <v>2.2558661000000001E-3</v>
      </c>
      <c r="E3428" t="b">
        <v>0</v>
      </c>
    </row>
    <row r="3429" spans="1:5" x14ac:dyDescent="0.25">
      <c r="A3429">
        <v>3932121</v>
      </c>
      <c r="B3429" s="1">
        <v>201171.41158737501</v>
      </c>
      <c r="C3429" s="1">
        <v>434935.964735916</v>
      </c>
      <c r="D3429">
        <v>2.7876773999999998E-3</v>
      </c>
      <c r="E3429" t="b">
        <v>0</v>
      </c>
    </row>
    <row r="3430" spans="1:5" x14ac:dyDescent="0.25">
      <c r="A3430">
        <v>3932120</v>
      </c>
      <c r="B3430" s="1">
        <v>200985.29061555499</v>
      </c>
      <c r="C3430" s="1">
        <v>434935.964735916</v>
      </c>
      <c r="D3430">
        <v>2.1952027999999997E-3</v>
      </c>
      <c r="E3430" t="b">
        <v>0</v>
      </c>
    </row>
    <row r="3431" spans="1:5" x14ac:dyDescent="0.25">
      <c r="A3431">
        <v>4390822</v>
      </c>
      <c r="B3431" s="1">
        <v>201357.532559196</v>
      </c>
      <c r="C3431" s="1">
        <v>451054.51371326903</v>
      </c>
      <c r="D3431">
        <v>6.2668189999999999E-3</v>
      </c>
      <c r="E3431" t="b">
        <v>0</v>
      </c>
    </row>
    <row r="3432" spans="1:5" x14ac:dyDescent="0.25">
      <c r="A3432">
        <v>4390823</v>
      </c>
      <c r="B3432" s="1">
        <v>201543.653531016</v>
      </c>
      <c r="C3432" s="1">
        <v>451054.51371326903</v>
      </c>
      <c r="D3432">
        <v>6.2687560000000003E-3</v>
      </c>
      <c r="E3432" t="b">
        <v>0</v>
      </c>
    </row>
    <row r="3433" spans="1:5" x14ac:dyDescent="0.25">
      <c r="A3433">
        <v>3932126</v>
      </c>
      <c r="B3433" s="1">
        <v>202102.01644647701</v>
      </c>
      <c r="C3433" s="1">
        <v>434935.964735916</v>
      </c>
      <c r="D3433">
        <v>2.2839521999999998E-3</v>
      </c>
      <c r="E3433" t="b">
        <v>0</v>
      </c>
    </row>
    <row r="3434" spans="1:5" x14ac:dyDescent="0.25">
      <c r="A3434">
        <v>3932125</v>
      </c>
      <c r="B3434" s="1">
        <v>201915.89547465701</v>
      </c>
      <c r="C3434" s="1">
        <v>434935.964735916</v>
      </c>
      <c r="D3434">
        <v>2.9009844999999999E-3</v>
      </c>
      <c r="E3434" t="b">
        <v>0</v>
      </c>
    </row>
    <row r="3435" spans="1:5" x14ac:dyDescent="0.25">
      <c r="A3435">
        <v>4390821</v>
      </c>
      <c r="B3435" s="1">
        <v>201171.41158737501</v>
      </c>
      <c r="C3435" s="1">
        <v>451054.51371326903</v>
      </c>
      <c r="D3435">
        <v>6.186408E-3</v>
      </c>
      <c r="E3435" t="b">
        <v>0</v>
      </c>
    </row>
    <row r="3436" spans="1:5" x14ac:dyDescent="0.25">
      <c r="A3436">
        <v>3932124</v>
      </c>
      <c r="B3436" s="1">
        <v>201729.77450283701</v>
      </c>
      <c r="C3436" s="1">
        <v>434935.964735916</v>
      </c>
      <c r="D3436">
        <v>2.4662887999999999E-3</v>
      </c>
      <c r="E3436" t="b">
        <v>0</v>
      </c>
    </row>
    <row r="3437" spans="1:5" x14ac:dyDescent="0.25">
      <c r="A3437">
        <v>4390826</v>
      </c>
      <c r="B3437" s="1">
        <v>202102.01644647701</v>
      </c>
      <c r="C3437" s="1">
        <v>451054.51371326903</v>
      </c>
      <c r="D3437">
        <v>6.8156776999999998E-3</v>
      </c>
      <c r="E3437" t="b">
        <v>0</v>
      </c>
    </row>
    <row r="3438" spans="1:5" x14ac:dyDescent="0.25">
      <c r="A3438">
        <v>4390827</v>
      </c>
      <c r="B3438" s="1">
        <v>202288.13741829799</v>
      </c>
      <c r="C3438" s="1">
        <v>451054.51371326903</v>
      </c>
      <c r="D3438">
        <v>6.574089E-3</v>
      </c>
      <c r="E3438" t="b">
        <v>0</v>
      </c>
    </row>
    <row r="3439" spans="1:5" x14ac:dyDescent="0.25">
      <c r="A3439">
        <v>3817427</v>
      </c>
      <c r="B3439" s="1">
        <v>197542.05263687699</v>
      </c>
      <c r="C3439" s="1">
        <v>430906.32749157801</v>
      </c>
      <c r="D3439">
        <v>2.9620559999999998E-3</v>
      </c>
      <c r="E3439" t="b">
        <v>0</v>
      </c>
    </row>
    <row r="3440" spans="1:5" x14ac:dyDescent="0.25">
      <c r="A3440">
        <v>4390824</v>
      </c>
      <c r="B3440" s="1">
        <v>201729.77450283701</v>
      </c>
      <c r="C3440" s="1">
        <v>451054.51371326903</v>
      </c>
      <c r="D3440">
        <v>6.7024887000000002E-3</v>
      </c>
      <c r="E3440" t="b">
        <v>0</v>
      </c>
    </row>
    <row r="3441" spans="1:5" x14ac:dyDescent="0.25">
      <c r="A3441">
        <v>4390825</v>
      </c>
      <c r="B3441" s="1">
        <v>201915.89547465701</v>
      </c>
      <c r="C3441" s="1">
        <v>451054.51371326903</v>
      </c>
      <c r="D3441">
        <v>6.8627875000000001E-3</v>
      </c>
      <c r="E3441" t="b">
        <v>0</v>
      </c>
    </row>
    <row r="3442" spans="1:5" x14ac:dyDescent="0.25">
      <c r="A3442">
        <v>4390830</v>
      </c>
      <c r="B3442" s="1">
        <v>202846.500333759</v>
      </c>
      <c r="C3442" s="1">
        <v>451054.51371326903</v>
      </c>
      <c r="D3442">
        <v>6.3060323999999997E-3</v>
      </c>
      <c r="E3442" t="b">
        <v>0</v>
      </c>
    </row>
    <row r="3443" spans="1:5" x14ac:dyDescent="0.25">
      <c r="A3443">
        <v>3817430</v>
      </c>
      <c r="B3443" s="1">
        <v>198100.415552338</v>
      </c>
      <c r="C3443" s="1">
        <v>430906.32749157801</v>
      </c>
      <c r="D3443">
        <v>2.0182387999999997E-3</v>
      </c>
      <c r="E3443" t="b">
        <v>0</v>
      </c>
    </row>
    <row r="3444" spans="1:5" x14ac:dyDescent="0.25">
      <c r="A3444">
        <v>4390831</v>
      </c>
      <c r="B3444" s="1">
        <v>203032.621305579</v>
      </c>
      <c r="C3444" s="1">
        <v>451054.51371326903</v>
      </c>
      <c r="D3444">
        <v>6.5494315000000003E-3</v>
      </c>
      <c r="E3444" t="b">
        <v>0</v>
      </c>
    </row>
    <row r="3445" spans="1:5" x14ac:dyDescent="0.25">
      <c r="A3445">
        <v>4390828</v>
      </c>
      <c r="B3445" s="1">
        <v>202474.25839011799</v>
      </c>
      <c r="C3445" s="1">
        <v>451054.51371326903</v>
      </c>
      <c r="D3445">
        <v>6.5958479999999996E-3</v>
      </c>
      <c r="E3445" t="b">
        <v>0</v>
      </c>
    </row>
    <row r="3446" spans="1:5" x14ac:dyDescent="0.25">
      <c r="A3446">
        <v>3932117</v>
      </c>
      <c r="B3446" s="1">
        <v>200426.92770009401</v>
      </c>
      <c r="C3446" s="1">
        <v>434935.964735916</v>
      </c>
      <c r="D3446">
        <v>2.3373385000000002E-3</v>
      </c>
      <c r="E3446" t="b">
        <v>0</v>
      </c>
    </row>
    <row r="3447" spans="1:5" x14ac:dyDescent="0.25">
      <c r="A3447">
        <v>4390829</v>
      </c>
      <c r="B3447" s="1">
        <v>202660.37936193901</v>
      </c>
      <c r="C3447" s="1">
        <v>451054.51371326903</v>
      </c>
      <c r="D3447">
        <v>4.8760746000000004E-3</v>
      </c>
      <c r="E3447" t="b">
        <v>0</v>
      </c>
    </row>
    <row r="3448" spans="1:5" x14ac:dyDescent="0.25">
      <c r="A3448">
        <v>3932107</v>
      </c>
      <c r="B3448" s="1">
        <v>198565.717981889</v>
      </c>
      <c r="C3448" s="1">
        <v>434935.964735916</v>
      </c>
      <c r="D3448">
        <v>1.6584839E-3</v>
      </c>
      <c r="E3448" t="b">
        <v>0</v>
      </c>
    </row>
    <row r="3449" spans="1:5" x14ac:dyDescent="0.25">
      <c r="A3449">
        <v>4390832</v>
      </c>
      <c r="B3449" s="1">
        <v>203218.74227739999</v>
      </c>
      <c r="C3449" s="1">
        <v>451054.51371326903</v>
      </c>
      <c r="D3449">
        <v>6.3097639999999998E-3</v>
      </c>
      <c r="E3449" t="b">
        <v>0</v>
      </c>
    </row>
    <row r="3450" spans="1:5" x14ac:dyDescent="0.25">
      <c r="A3450">
        <v>4390833</v>
      </c>
      <c r="B3450" s="1">
        <v>203404.86324922001</v>
      </c>
      <c r="C3450" s="1">
        <v>451054.51371326903</v>
      </c>
      <c r="D3450">
        <v>3.4594989E-3</v>
      </c>
      <c r="E3450" t="b">
        <v>0</v>
      </c>
    </row>
    <row r="3451" spans="1:5" x14ac:dyDescent="0.25">
      <c r="A3451">
        <v>3932111</v>
      </c>
      <c r="B3451" s="1">
        <v>199310.201869171</v>
      </c>
      <c r="C3451" s="1">
        <v>434935.964735916</v>
      </c>
      <c r="D3451">
        <v>3.1444804E-3</v>
      </c>
      <c r="E3451" t="b">
        <v>0</v>
      </c>
    </row>
    <row r="3452" spans="1:5" x14ac:dyDescent="0.25">
      <c r="A3452">
        <v>4210613</v>
      </c>
      <c r="B3452" s="1">
        <v>241001.29955694501</v>
      </c>
      <c r="C3452" s="1">
        <v>444714.55111551</v>
      </c>
      <c r="D3452">
        <v>9.6408609999999988E-3</v>
      </c>
      <c r="E3452" t="b">
        <v>0</v>
      </c>
    </row>
    <row r="3453" spans="1:5" x14ac:dyDescent="0.25">
      <c r="A3453">
        <v>3932110</v>
      </c>
      <c r="B3453" s="1">
        <v>199124.080897351</v>
      </c>
      <c r="C3453" s="1">
        <v>434935.964735916</v>
      </c>
      <c r="D3453">
        <v>2.7652352000000001E-3</v>
      </c>
      <c r="E3453" t="b">
        <v>0</v>
      </c>
    </row>
    <row r="3454" spans="1:5" x14ac:dyDescent="0.25">
      <c r="A3454">
        <v>3932109</v>
      </c>
      <c r="B3454" s="1">
        <v>198937.95992553001</v>
      </c>
      <c r="C3454" s="1">
        <v>434935.964735916</v>
      </c>
      <c r="D3454">
        <v>2.4896367000000002E-3</v>
      </c>
      <c r="E3454" t="b">
        <v>0</v>
      </c>
    </row>
    <row r="3455" spans="1:5" x14ac:dyDescent="0.25">
      <c r="A3455">
        <v>4210615</v>
      </c>
      <c r="B3455" s="1">
        <v>241373.541500586</v>
      </c>
      <c r="C3455" s="1">
        <v>444714.55111551</v>
      </c>
      <c r="D3455">
        <v>1.2320609E-2</v>
      </c>
      <c r="E3455" t="b">
        <v>0</v>
      </c>
    </row>
    <row r="3456" spans="1:5" x14ac:dyDescent="0.25">
      <c r="A3456">
        <v>3932108</v>
      </c>
      <c r="B3456" s="1">
        <v>198751.83895370999</v>
      </c>
      <c r="C3456" s="1">
        <v>434935.964735916</v>
      </c>
      <c r="D3456">
        <v>2.4966183E-3</v>
      </c>
      <c r="E3456" t="b">
        <v>0</v>
      </c>
    </row>
    <row r="3457" spans="1:5" x14ac:dyDescent="0.25">
      <c r="A3457">
        <v>4210616</v>
      </c>
      <c r="B3457" s="1">
        <v>241559.66247240599</v>
      </c>
      <c r="C3457" s="1">
        <v>444714.55111551</v>
      </c>
      <c r="D3457">
        <v>8.7022139999999998E-3</v>
      </c>
      <c r="E3457" t="b">
        <v>0</v>
      </c>
    </row>
    <row r="3458" spans="1:5" x14ac:dyDescent="0.25">
      <c r="A3458">
        <v>4505533</v>
      </c>
      <c r="B3458" s="1">
        <v>207964.82705882101</v>
      </c>
      <c r="C3458" s="1">
        <v>455084.15095760702</v>
      </c>
      <c r="D3458">
        <v>1.8612278000000001E-3</v>
      </c>
      <c r="E3458" t="b">
        <v>0</v>
      </c>
    </row>
    <row r="3459" spans="1:5" x14ac:dyDescent="0.25">
      <c r="A3459">
        <v>4210617</v>
      </c>
      <c r="B3459" s="1">
        <v>241745.78344422701</v>
      </c>
      <c r="C3459" s="1">
        <v>444714.55111551</v>
      </c>
      <c r="D3459">
        <v>7.2431460000000007E-3</v>
      </c>
      <c r="E3459" t="b">
        <v>0</v>
      </c>
    </row>
    <row r="3460" spans="1:5" x14ac:dyDescent="0.25">
      <c r="A3460">
        <v>4210618</v>
      </c>
      <c r="B3460" s="1">
        <v>241931.90441604701</v>
      </c>
      <c r="C3460" s="1">
        <v>444714.55111551</v>
      </c>
      <c r="D3460">
        <v>1.0122305E-2</v>
      </c>
      <c r="E3460" t="b">
        <v>0</v>
      </c>
    </row>
    <row r="3461" spans="1:5" x14ac:dyDescent="0.25">
      <c r="A3461">
        <v>4276155</v>
      </c>
      <c r="B3461" s="1">
        <v>202753.43984784899</v>
      </c>
      <c r="C3461" s="1">
        <v>447024.87646893098</v>
      </c>
      <c r="D3461">
        <v>5.6005246000000002E-3</v>
      </c>
      <c r="E3461" t="b">
        <v>0</v>
      </c>
    </row>
    <row r="3462" spans="1:5" x14ac:dyDescent="0.25">
      <c r="A3462">
        <v>4210619</v>
      </c>
      <c r="B3462" s="1">
        <v>242118.02538786799</v>
      </c>
      <c r="C3462" s="1">
        <v>444714.55111551</v>
      </c>
      <c r="D3462">
        <v>1.1420580999999999E-2</v>
      </c>
      <c r="E3462" t="b">
        <v>0</v>
      </c>
    </row>
    <row r="3463" spans="1:5" x14ac:dyDescent="0.25">
      <c r="A3463">
        <v>4276154</v>
      </c>
      <c r="B3463" s="1">
        <v>202567.318876028</v>
      </c>
      <c r="C3463" s="1">
        <v>447024.87646893098</v>
      </c>
      <c r="D3463">
        <v>3.6629945999999999E-3</v>
      </c>
      <c r="E3463" t="b">
        <v>0</v>
      </c>
    </row>
    <row r="3464" spans="1:5" x14ac:dyDescent="0.25">
      <c r="A3464">
        <v>4210620</v>
      </c>
      <c r="B3464" s="1">
        <v>242304.14635968799</v>
      </c>
      <c r="C3464" s="1">
        <v>444714.55111551</v>
      </c>
      <c r="D3464">
        <v>1.0241576E-2</v>
      </c>
      <c r="E3464" t="b">
        <v>0</v>
      </c>
    </row>
    <row r="3465" spans="1:5" x14ac:dyDescent="0.25">
      <c r="A3465">
        <v>4210621</v>
      </c>
      <c r="B3465" s="1">
        <v>242490.26733150799</v>
      </c>
      <c r="C3465" s="1">
        <v>444714.55111551</v>
      </c>
      <c r="D3465">
        <v>1.0402033E-2</v>
      </c>
      <c r="E3465" t="b">
        <v>0</v>
      </c>
    </row>
    <row r="3466" spans="1:5" x14ac:dyDescent="0.25">
      <c r="A3466">
        <v>4276156</v>
      </c>
      <c r="B3466" s="1">
        <v>202939.56081966899</v>
      </c>
      <c r="C3466" s="1">
        <v>447024.87646893098</v>
      </c>
      <c r="D3466">
        <v>3.1110985999999998E-3</v>
      </c>
      <c r="E3466" t="b">
        <v>0</v>
      </c>
    </row>
    <row r="3467" spans="1:5" x14ac:dyDescent="0.25">
      <c r="A3467">
        <v>4210623</v>
      </c>
      <c r="B3467" s="1">
        <v>242862.509275149</v>
      </c>
      <c r="C3467" s="1">
        <v>444714.55111551</v>
      </c>
      <c r="D3467">
        <v>1.1706412999999999E-2</v>
      </c>
      <c r="E3467" t="b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6417-EBAB-4A6A-B2DC-89881E9076EA}">
  <dimension ref="A1:E3981"/>
  <sheetViews>
    <sheetView tabSelected="1" workbookViewId="0">
      <selection sqref="A1:E3981"/>
    </sheetView>
  </sheetViews>
  <sheetFormatPr defaultRowHeight="12.5" x14ac:dyDescent="0.25"/>
  <sheetData>
    <row r="1" spans="1:5" x14ac:dyDescent="0.25">
      <c r="A1" t="s">
        <v>0</v>
      </c>
      <c r="B1" s="1" t="s">
        <v>1</v>
      </c>
      <c r="C1" s="1" t="s">
        <v>2</v>
      </c>
      <c r="D1" t="s">
        <v>3</v>
      </c>
      <c r="E1" t="s">
        <v>4</v>
      </c>
    </row>
    <row r="2" spans="1:5" x14ac:dyDescent="0.25">
      <c r="A2">
        <v>4186154</v>
      </c>
      <c r="B2" s="1">
        <v>241931.90441604701</v>
      </c>
      <c r="C2" s="1">
        <v>443854.89517005102</v>
      </c>
      <c r="D2">
        <v>6.6429999999999996E-3</v>
      </c>
      <c r="E2" t="b">
        <v>1</v>
      </c>
    </row>
    <row r="3" spans="1:5" x14ac:dyDescent="0.25">
      <c r="A3">
        <v>4186153</v>
      </c>
      <c r="B3" s="1">
        <v>241745.78344422701</v>
      </c>
      <c r="C3" s="1">
        <v>443854.89517005102</v>
      </c>
      <c r="D3">
        <v>9.0650000000000001E-3</v>
      </c>
      <c r="E3" t="b">
        <v>1</v>
      </c>
    </row>
    <row r="4" spans="1:5" x14ac:dyDescent="0.25">
      <c r="A4">
        <v>4186152</v>
      </c>
      <c r="B4" s="1">
        <v>241559.66247240599</v>
      </c>
      <c r="C4" s="1">
        <v>443854.89517005102</v>
      </c>
      <c r="D4">
        <v>7.7594999999999999E-3</v>
      </c>
      <c r="E4" t="b">
        <v>1</v>
      </c>
    </row>
    <row r="5" spans="1:5" x14ac:dyDescent="0.25">
      <c r="A5">
        <v>4186151</v>
      </c>
      <c r="B5" s="1">
        <v>241373.541500586</v>
      </c>
      <c r="C5" s="1">
        <v>443854.89517005102</v>
      </c>
      <c r="D5">
        <v>6.1215000000000002E-3</v>
      </c>
      <c r="E5" t="b">
        <v>1</v>
      </c>
    </row>
    <row r="6" spans="1:5" x14ac:dyDescent="0.25">
      <c r="A6">
        <v>4022303</v>
      </c>
      <c r="B6" s="1">
        <v>195680.84291867301</v>
      </c>
      <c r="C6" s="1">
        <v>438105.94603479502</v>
      </c>
      <c r="D6">
        <v>1.4574E-3</v>
      </c>
      <c r="E6" t="b">
        <v>1</v>
      </c>
    </row>
    <row r="7" spans="1:5" x14ac:dyDescent="0.25">
      <c r="A7">
        <v>4341883</v>
      </c>
      <c r="B7" s="1">
        <v>199310.201869171</v>
      </c>
      <c r="C7" s="1">
        <v>449335.20182235102</v>
      </c>
      <c r="D7">
        <v>6.6010000000000001E-3</v>
      </c>
      <c r="E7" t="b">
        <v>1</v>
      </c>
    </row>
    <row r="8" spans="1:5" x14ac:dyDescent="0.25">
      <c r="A8">
        <v>4456575</v>
      </c>
      <c r="B8" s="1">
        <v>202381.19790420801</v>
      </c>
      <c r="C8" s="1">
        <v>453364.83906669001</v>
      </c>
      <c r="D8">
        <v>9.1035000000000005E-3</v>
      </c>
      <c r="E8" t="b">
        <v>1</v>
      </c>
    </row>
    <row r="9" spans="1:5" x14ac:dyDescent="0.25">
      <c r="A9">
        <v>4341886</v>
      </c>
      <c r="B9" s="1">
        <v>199868.56478463201</v>
      </c>
      <c r="C9" s="1">
        <v>449335.20182235102</v>
      </c>
      <c r="D9">
        <v>7.182E-3</v>
      </c>
      <c r="E9" t="b">
        <v>1</v>
      </c>
    </row>
    <row r="10" spans="1:5" x14ac:dyDescent="0.25">
      <c r="A10">
        <v>4341887</v>
      </c>
      <c r="B10" s="1">
        <v>200054.68575645299</v>
      </c>
      <c r="C10" s="1">
        <v>449335.20182235102</v>
      </c>
      <c r="D10">
        <v>7.2589999999999998E-3</v>
      </c>
      <c r="E10" t="b">
        <v>1</v>
      </c>
    </row>
    <row r="11" spans="1:5" x14ac:dyDescent="0.25">
      <c r="A11">
        <v>4341884</v>
      </c>
      <c r="B11" s="1">
        <v>199496.32284099099</v>
      </c>
      <c r="C11" s="1">
        <v>449335.20182235102</v>
      </c>
      <c r="D11">
        <v>6.7479999999999997E-3</v>
      </c>
      <c r="E11" t="b">
        <v>1</v>
      </c>
    </row>
    <row r="12" spans="1:5" x14ac:dyDescent="0.25">
      <c r="A12">
        <v>4227198</v>
      </c>
      <c r="B12" s="1">
        <v>197355.931665057</v>
      </c>
      <c r="C12" s="1">
        <v>445305.56457801303</v>
      </c>
      <c r="D12">
        <v>1.7223500000000001E-3</v>
      </c>
      <c r="E12" t="b">
        <v>1</v>
      </c>
    </row>
    <row r="13" spans="1:5" x14ac:dyDescent="0.25">
      <c r="A13">
        <v>4341885</v>
      </c>
      <c r="B13" s="1">
        <v>199682.44381281201</v>
      </c>
      <c r="C13" s="1">
        <v>449335.20182235102</v>
      </c>
      <c r="D13">
        <v>6.1739999999999998E-3</v>
      </c>
      <c r="E13" t="b">
        <v>1</v>
      </c>
    </row>
    <row r="14" spans="1:5" x14ac:dyDescent="0.25">
      <c r="A14">
        <v>3817477</v>
      </c>
      <c r="B14" s="1">
        <v>206848.10122789801</v>
      </c>
      <c r="C14" s="1">
        <v>430906.32749157801</v>
      </c>
      <c r="D14">
        <v>2.7894999999999999E-3</v>
      </c>
      <c r="E14" t="b">
        <v>0</v>
      </c>
    </row>
    <row r="15" spans="1:5" x14ac:dyDescent="0.25">
      <c r="A15">
        <v>3793011</v>
      </c>
      <c r="B15" s="1">
        <v>206475.85928425699</v>
      </c>
      <c r="C15" s="1">
        <v>430046.67154611897</v>
      </c>
      <c r="D15">
        <v>2.9697500000000002E-3</v>
      </c>
      <c r="E15" t="b">
        <v>0</v>
      </c>
    </row>
    <row r="16" spans="1:5" x14ac:dyDescent="0.25">
      <c r="A16">
        <v>4366350</v>
      </c>
      <c r="B16" s="1">
        <v>199868.56478463201</v>
      </c>
      <c r="C16" s="1">
        <v>450194.85776781</v>
      </c>
      <c r="D16">
        <v>6.9265000000000004E-3</v>
      </c>
      <c r="E16" t="b">
        <v>1</v>
      </c>
    </row>
    <row r="17" spans="1:5" x14ac:dyDescent="0.25">
      <c r="A17">
        <v>4366351</v>
      </c>
      <c r="B17" s="1">
        <v>200054.68575645299</v>
      </c>
      <c r="C17" s="1">
        <v>450194.85776781</v>
      </c>
      <c r="D17">
        <v>6.8950000000000001E-3</v>
      </c>
      <c r="E17" t="b">
        <v>1</v>
      </c>
    </row>
    <row r="18" spans="1:5" x14ac:dyDescent="0.25">
      <c r="A18">
        <v>4366354</v>
      </c>
      <c r="B18" s="1">
        <v>200613.048671914</v>
      </c>
      <c r="C18" s="1">
        <v>450194.85776781</v>
      </c>
      <c r="D18">
        <v>7.2205000000000004E-3</v>
      </c>
      <c r="E18" t="b">
        <v>1</v>
      </c>
    </row>
    <row r="19" spans="1:5" x14ac:dyDescent="0.25">
      <c r="A19">
        <v>4366355</v>
      </c>
      <c r="B19" s="1">
        <v>200799.169643734</v>
      </c>
      <c r="C19" s="1">
        <v>450194.85776781</v>
      </c>
      <c r="D19">
        <v>7.4514999999999998E-3</v>
      </c>
      <c r="E19" t="b">
        <v>1</v>
      </c>
    </row>
    <row r="20" spans="1:5" x14ac:dyDescent="0.25">
      <c r="A20">
        <v>4366352</v>
      </c>
      <c r="B20" s="1">
        <v>200240.80672827299</v>
      </c>
      <c r="C20" s="1">
        <v>450194.85776781</v>
      </c>
      <c r="D20">
        <v>6.986E-3</v>
      </c>
      <c r="E20" t="b">
        <v>1</v>
      </c>
    </row>
    <row r="21" spans="1:5" x14ac:dyDescent="0.25">
      <c r="A21">
        <v>4366353</v>
      </c>
      <c r="B21" s="1">
        <v>200426.92770009401</v>
      </c>
      <c r="C21" s="1">
        <v>450194.85776781</v>
      </c>
      <c r="D21">
        <v>7.1120000000000003E-3</v>
      </c>
      <c r="E21" t="b">
        <v>1</v>
      </c>
    </row>
    <row r="22" spans="1:5" x14ac:dyDescent="0.25">
      <c r="A22">
        <v>4366358</v>
      </c>
      <c r="B22" s="1">
        <v>201357.532559196</v>
      </c>
      <c r="C22" s="1">
        <v>450194.85776781</v>
      </c>
      <c r="D22">
        <v>7.9065000000000003E-3</v>
      </c>
      <c r="E22" t="b">
        <v>1</v>
      </c>
    </row>
    <row r="23" spans="1:5" x14ac:dyDescent="0.25">
      <c r="A23">
        <v>4366359</v>
      </c>
      <c r="B23" s="1">
        <v>201543.653531016</v>
      </c>
      <c r="C23" s="1">
        <v>450194.85776781</v>
      </c>
      <c r="D23">
        <v>7.3815E-3</v>
      </c>
      <c r="E23" t="b">
        <v>1</v>
      </c>
    </row>
    <row r="24" spans="1:5" x14ac:dyDescent="0.25">
      <c r="A24">
        <v>4366356</v>
      </c>
      <c r="B24" s="1">
        <v>200985.29061555499</v>
      </c>
      <c r="C24" s="1">
        <v>450194.85776781</v>
      </c>
      <c r="D24">
        <v>6.7794999999999999E-3</v>
      </c>
      <c r="E24" t="b">
        <v>1</v>
      </c>
    </row>
    <row r="25" spans="1:5" x14ac:dyDescent="0.25">
      <c r="A25">
        <v>4366357</v>
      </c>
      <c r="B25" s="1">
        <v>201171.41158737501</v>
      </c>
      <c r="C25" s="1">
        <v>450194.85776781</v>
      </c>
      <c r="D25">
        <v>7.7070000000000003E-3</v>
      </c>
      <c r="E25" t="b">
        <v>1</v>
      </c>
    </row>
    <row r="26" spans="1:5" x14ac:dyDescent="0.25">
      <c r="A26">
        <v>4366362</v>
      </c>
      <c r="B26" s="1">
        <v>202102.01644647701</v>
      </c>
      <c r="C26" s="1">
        <v>450194.85776781</v>
      </c>
      <c r="D26">
        <v>7.7559999999999999E-3</v>
      </c>
      <c r="E26" t="b">
        <v>1</v>
      </c>
    </row>
    <row r="27" spans="1:5" x14ac:dyDescent="0.25">
      <c r="A27">
        <v>3792993</v>
      </c>
      <c r="B27" s="1">
        <v>203125.68179149</v>
      </c>
      <c r="C27" s="1">
        <v>430046.67154611897</v>
      </c>
      <c r="D27">
        <v>1.2551000000000001E-3</v>
      </c>
      <c r="E27" t="b">
        <v>1</v>
      </c>
    </row>
    <row r="28" spans="1:5" x14ac:dyDescent="0.25">
      <c r="A28">
        <v>4366363</v>
      </c>
      <c r="B28" s="1">
        <v>202288.13741829799</v>
      </c>
      <c r="C28" s="1">
        <v>450194.85776781</v>
      </c>
      <c r="D28">
        <v>7.7000000000000002E-3</v>
      </c>
      <c r="E28" t="b">
        <v>1</v>
      </c>
    </row>
    <row r="29" spans="1:5" x14ac:dyDescent="0.25">
      <c r="A29">
        <v>4366360</v>
      </c>
      <c r="B29" s="1">
        <v>201729.77450283701</v>
      </c>
      <c r="C29" s="1">
        <v>450194.85776781</v>
      </c>
      <c r="D29">
        <v>7.5110000000000003E-3</v>
      </c>
      <c r="E29" t="b">
        <v>1</v>
      </c>
    </row>
    <row r="30" spans="1:5" x14ac:dyDescent="0.25">
      <c r="A30">
        <v>4366361</v>
      </c>
      <c r="B30" s="1">
        <v>201915.89547465701</v>
      </c>
      <c r="C30" s="1">
        <v>450194.85776781</v>
      </c>
      <c r="D30">
        <v>7.6160000000000004E-3</v>
      </c>
      <c r="E30" t="b">
        <v>1</v>
      </c>
    </row>
    <row r="31" spans="1:5" x14ac:dyDescent="0.25">
      <c r="A31">
        <v>3792994</v>
      </c>
      <c r="B31" s="1">
        <v>203311.80276331</v>
      </c>
      <c r="C31" s="1">
        <v>430046.67154611897</v>
      </c>
      <c r="D31">
        <v>1.3597500000000001E-3</v>
      </c>
      <c r="E31" t="b">
        <v>1</v>
      </c>
    </row>
    <row r="32" spans="1:5" x14ac:dyDescent="0.25">
      <c r="A32">
        <v>4366366</v>
      </c>
      <c r="B32" s="1">
        <v>202846.500333759</v>
      </c>
      <c r="C32" s="1">
        <v>450194.85776781</v>
      </c>
      <c r="D32">
        <v>7.8085000000000003E-3</v>
      </c>
      <c r="E32" t="b">
        <v>1</v>
      </c>
    </row>
    <row r="33" spans="1:5" x14ac:dyDescent="0.25">
      <c r="A33">
        <v>4366367</v>
      </c>
      <c r="B33" s="1">
        <v>203032.621305579</v>
      </c>
      <c r="C33" s="1">
        <v>450194.85776781</v>
      </c>
      <c r="D33">
        <v>8.1620000000000009E-3</v>
      </c>
      <c r="E33" t="b">
        <v>1</v>
      </c>
    </row>
    <row r="34" spans="1:5" x14ac:dyDescent="0.25">
      <c r="A34">
        <v>4366364</v>
      </c>
      <c r="B34" s="1">
        <v>202474.25839011799</v>
      </c>
      <c r="C34" s="1">
        <v>450194.85776781</v>
      </c>
      <c r="D34">
        <v>4.3295E-3</v>
      </c>
      <c r="E34" t="b">
        <v>1</v>
      </c>
    </row>
    <row r="35" spans="1:5" x14ac:dyDescent="0.25">
      <c r="A35">
        <v>4366365</v>
      </c>
      <c r="B35" s="1">
        <v>202660.37936193901</v>
      </c>
      <c r="C35" s="1">
        <v>450194.85776781</v>
      </c>
      <c r="D35">
        <v>6.1180000000000002E-3</v>
      </c>
      <c r="E35" t="b">
        <v>1</v>
      </c>
    </row>
    <row r="36" spans="1:5" x14ac:dyDescent="0.25">
      <c r="A36">
        <v>4366368</v>
      </c>
      <c r="B36" s="1">
        <v>203218.74227739999</v>
      </c>
      <c r="C36" s="1">
        <v>450194.85776781</v>
      </c>
      <c r="D36">
        <v>8.064E-3</v>
      </c>
      <c r="E36" t="b">
        <v>1</v>
      </c>
    </row>
    <row r="37" spans="1:5" x14ac:dyDescent="0.25">
      <c r="A37">
        <v>3907673</v>
      </c>
      <c r="B37" s="1">
        <v>204149.34713650201</v>
      </c>
      <c r="C37" s="1">
        <v>434076.30879045703</v>
      </c>
      <c r="D37">
        <v>2.4997000000000001E-3</v>
      </c>
      <c r="E37" t="b">
        <v>1</v>
      </c>
    </row>
    <row r="38" spans="1:5" x14ac:dyDescent="0.25">
      <c r="A38">
        <v>3907672</v>
      </c>
      <c r="B38" s="1">
        <v>203963.22616468201</v>
      </c>
      <c r="C38" s="1">
        <v>434076.30879045703</v>
      </c>
      <c r="D38">
        <v>2.0695499999999999E-3</v>
      </c>
      <c r="E38" t="b">
        <v>1</v>
      </c>
    </row>
    <row r="39" spans="1:5" x14ac:dyDescent="0.25">
      <c r="A39">
        <v>4620322</v>
      </c>
      <c r="B39" s="1">
        <v>229275.67833225901</v>
      </c>
      <c r="C39" s="1">
        <v>459113.78820194502</v>
      </c>
      <c r="D39">
        <v>4.4029999999999998E-3</v>
      </c>
      <c r="E39" t="b">
        <v>1</v>
      </c>
    </row>
    <row r="40" spans="1:5" x14ac:dyDescent="0.25">
      <c r="A40">
        <v>4366374</v>
      </c>
      <c r="B40" s="1">
        <v>204335.46810832201</v>
      </c>
      <c r="C40" s="1">
        <v>450194.85776781</v>
      </c>
      <c r="D40">
        <v>3.2745999999999999E-3</v>
      </c>
      <c r="E40" t="b">
        <v>1</v>
      </c>
    </row>
    <row r="41" spans="1:5" x14ac:dyDescent="0.25">
      <c r="A41">
        <v>4620321</v>
      </c>
      <c r="B41" s="1">
        <v>229089.55736043799</v>
      </c>
      <c r="C41" s="1">
        <v>459113.78820194502</v>
      </c>
      <c r="D41">
        <v>5.0084999999999999E-3</v>
      </c>
      <c r="E41" t="b">
        <v>1</v>
      </c>
    </row>
    <row r="42" spans="1:5" x14ac:dyDescent="0.25">
      <c r="A42">
        <v>4595758</v>
      </c>
      <c r="B42" s="1">
        <v>210663.58115021701</v>
      </c>
      <c r="C42" s="1">
        <v>458254.13225648698</v>
      </c>
      <c r="D42">
        <v>3.1121999999999999E-3</v>
      </c>
      <c r="E42" t="b">
        <v>1</v>
      </c>
    </row>
    <row r="43" spans="1:5" x14ac:dyDescent="0.25">
      <c r="A43">
        <v>4595759</v>
      </c>
      <c r="B43" s="1">
        <v>210849.70212203701</v>
      </c>
      <c r="C43" s="1">
        <v>458254.13225648698</v>
      </c>
      <c r="D43">
        <v>3.2035499999999999E-3</v>
      </c>
      <c r="E43" t="b">
        <v>1</v>
      </c>
    </row>
    <row r="44" spans="1:5" x14ac:dyDescent="0.25">
      <c r="A44">
        <v>4595756</v>
      </c>
      <c r="B44" s="1">
        <v>210291.339206576</v>
      </c>
      <c r="C44" s="1">
        <v>458254.13225648698</v>
      </c>
      <c r="D44">
        <v>4.3610000000000003E-3</v>
      </c>
      <c r="E44" t="b">
        <v>1</v>
      </c>
    </row>
    <row r="45" spans="1:5" x14ac:dyDescent="0.25">
      <c r="A45">
        <v>4595757</v>
      </c>
      <c r="B45" s="1">
        <v>210477.460178396</v>
      </c>
      <c r="C45" s="1">
        <v>458254.13225648698</v>
      </c>
      <c r="D45">
        <v>3.1258499999999999E-3</v>
      </c>
      <c r="E45" t="b">
        <v>1</v>
      </c>
    </row>
    <row r="46" spans="1:5" x14ac:dyDescent="0.25">
      <c r="A46">
        <v>3907671</v>
      </c>
      <c r="B46" s="1">
        <v>203777.105192861</v>
      </c>
      <c r="C46" s="1">
        <v>434076.30879045703</v>
      </c>
      <c r="D46">
        <v>2.16965E-3</v>
      </c>
      <c r="E46" t="b">
        <v>1</v>
      </c>
    </row>
    <row r="47" spans="1:5" x14ac:dyDescent="0.25">
      <c r="A47">
        <v>3907670</v>
      </c>
      <c r="B47" s="1">
        <v>203590.984221041</v>
      </c>
      <c r="C47" s="1">
        <v>434076.30879045703</v>
      </c>
      <c r="D47">
        <v>2.1083999999999999E-3</v>
      </c>
      <c r="E47" t="b">
        <v>1</v>
      </c>
    </row>
    <row r="48" spans="1:5" x14ac:dyDescent="0.25">
      <c r="A48">
        <v>3907669</v>
      </c>
      <c r="B48" s="1">
        <v>203404.86324922001</v>
      </c>
      <c r="C48" s="1">
        <v>434076.30879045703</v>
      </c>
      <c r="D48">
        <v>2.9987999999999998E-3</v>
      </c>
      <c r="E48" t="b">
        <v>1</v>
      </c>
    </row>
    <row r="49" spans="1:5" x14ac:dyDescent="0.25">
      <c r="A49">
        <v>4071498</v>
      </c>
      <c r="B49" s="1">
        <v>245375.142394725</v>
      </c>
      <c r="C49" s="1">
        <v>439825.25792571303</v>
      </c>
      <c r="D49">
        <v>7.4970000000000002E-3</v>
      </c>
      <c r="E49" t="b">
        <v>1</v>
      </c>
    </row>
    <row r="50" spans="1:5" x14ac:dyDescent="0.25">
      <c r="A50">
        <v>4595762</v>
      </c>
      <c r="B50" s="1">
        <v>211408.06503749799</v>
      </c>
      <c r="C50" s="1">
        <v>458254.13225648698</v>
      </c>
      <c r="D50">
        <v>3.4331499999999998E-3</v>
      </c>
      <c r="E50" t="b">
        <v>1</v>
      </c>
    </row>
    <row r="51" spans="1:5" x14ac:dyDescent="0.25">
      <c r="A51">
        <v>4595763</v>
      </c>
      <c r="B51" s="1">
        <v>211594.186009319</v>
      </c>
      <c r="C51" s="1">
        <v>458254.13225648698</v>
      </c>
      <c r="D51">
        <v>3.5769999999999999E-3</v>
      </c>
      <c r="E51" t="b">
        <v>1</v>
      </c>
    </row>
    <row r="52" spans="1:5" x14ac:dyDescent="0.25">
      <c r="A52">
        <v>4071496</v>
      </c>
      <c r="B52" s="1">
        <v>245002.90045108399</v>
      </c>
      <c r="C52" s="1">
        <v>439825.25792571303</v>
      </c>
      <c r="D52">
        <v>7.4409999999999997E-3</v>
      </c>
      <c r="E52" t="b">
        <v>1</v>
      </c>
    </row>
    <row r="53" spans="1:5" x14ac:dyDescent="0.25">
      <c r="A53">
        <v>4595760</v>
      </c>
      <c r="B53" s="1">
        <v>211035.82309385799</v>
      </c>
      <c r="C53" s="1">
        <v>458254.13225648698</v>
      </c>
      <c r="D53">
        <v>3.4118E-3</v>
      </c>
      <c r="E53" t="b">
        <v>1</v>
      </c>
    </row>
    <row r="54" spans="1:5" x14ac:dyDescent="0.25">
      <c r="A54">
        <v>4071497</v>
      </c>
      <c r="B54" s="1">
        <v>245189.021422905</v>
      </c>
      <c r="C54" s="1">
        <v>439825.25792571303</v>
      </c>
      <c r="D54">
        <v>7.1644999999999999E-3</v>
      </c>
      <c r="E54" t="b">
        <v>1</v>
      </c>
    </row>
    <row r="55" spans="1:5" x14ac:dyDescent="0.25">
      <c r="A55">
        <v>4595761</v>
      </c>
      <c r="B55" s="1">
        <v>211221.94406567799</v>
      </c>
      <c r="C55" s="1">
        <v>458254.13225648698</v>
      </c>
      <c r="D55">
        <v>3.5839999999999999E-3</v>
      </c>
      <c r="E55" t="b">
        <v>1</v>
      </c>
    </row>
    <row r="56" spans="1:5" x14ac:dyDescent="0.25">
      <c r="A56">
        <v>4071495</v>
      </c>
      <c r="B56" s="1">
        <v>244816.77947926399</v>
      </c>
      <c r="C56" s="1">
        <v>439825.25792571303</v>
      </c>
      <c r="D56">
        <v>7.2344999999999996E-3</v>
      </c>
      <c r="E56" t="b">
        <v>1</v>
      </c>
    </row>
    <row r="57" spans="1:5" x14ac:dyDescent="0.25">
      <c r="A57">
        <v>3883186</v>
      </c>
      <c r="B57" s="1">
        <v>199868.56478463201</v>
      </c>
      <c r="C57" s="1">
        <v>433216.652844998</v>
      </c>
      <c r="D57">
        <v>1.9691000000000001E-3</v>
      </c>
      <c r="E57" t="b">
        <v>1</v>
      </c>
    </row>
    <row r="58" spans="1:5" x14ac:dyDescent="0.25">
      <c r="A58">
        <v>3883185</v>
      </c>
      <c r="B58" s="1">
        <v>199682.44381281201</v>
      </c>
      <c r="C58" s="1">
        <v>433216.652844998</v>
      </c>
      <c r="D58">
        <v>1.2862500000000001E-3</v>
      </c>
      <c r="E58" t="b">
        <v>1</v>
      </c>
    </row>
    <row r="59" spans="1:5" x14ac:dyDescent="0.25">
      <c r="A59">
        <v>3883184</v>
      </c>
      <c r="B59" s="1">
        <v>199496.32284099099</v>
      </c>
      <c r="C59" s="1">
        <v>433216.652844998</v>
      </c>
      <c r="D59">
        <v>1.3471500000000001E-3</v>
      </c>
      <c r="E59" t="b">
        <v>1</v>
      </c>
    </row>
    <row r="60" spans="1:5" x14ac:dyDescent="0.25">
      <c r="A60">
        <v>3883189</v>
      </c>
      <c r="B60" s="1">
        <v>200426.92770009401</v>
      </c>
      <c r="C60" s="1">
        <v>433216.652844998</v>
      </c>
      <c r="D60">
        <v>1.4938E-3</v>
      </c>
      <c r="E60" t="b">
        <v>1</v>
      </c>
    </row>
    <row r="61" spans="1:5" x14ac:dyDescent="0.25">
      <c r="A61">
        <v>3883188</v>
      </c>
      <c r="B61" s="1">
        <v>200240.80672827299</v>
      </c>
      <c r="C61" s="1">
        <v>433216.652844998</v>
      </c>
      <c r="D61">
        <v>1.94075E-3</v>
      </c>
      <c r="E61" t="b">
        <v>1</v>
      </c>
    </row>
    <row r="62" spans="1:5" x14ac:dyDescent="0.25">
      <c r="A62">
        <v>3883183</v>
      </c>
      <c r="B62" s="1">
        <v>199310.201869171</v>
      </c>
      <c r="C62" s="1">
        <v>433216.652844998</v>
      </c>
      <c r="D62">
        <v>1.4469000000000001E-3</v>
      </c>
      <c r="E62" t="b">
        <v>1</v>
      </c>
    </row>
    <row r="63" spans="1:5" x14ac:dyDescent="0.25">
      <c r="A63">
        <v>4432107</v>
      </c>
      <c r="B63" s="1">
        <v>201636.71401692601</v>
      </c>
      <c r="C63" s="1">
        <v>452505.18312123098</v>
      </c>
      <c r="D63">
        <v>7.3569999999999998E-3</v>
      </c>
      <c r="E63" t="b">
        <v>1</v>
      </c>
    </row>
    <row r="64" spans="1:5" x14ac:dyDescent="0.25">
      <c r="A64">
        <v>4317417</v>
      </c>
      <c r="B64" s="1">
        <v>198937.95992553001</v>
      </c>
      <c r="C64" s="1">
        <v>448475.54587689199</v>
      </c>
      <c r="D64">
        <v>2.0601E-3</v>
      </c>
      <c r="E64" t="b">
        <v>1</v>
      </c>
    </row>
    <row r="65" spans="1:5" x14ac:dyDescent="0.25">
      <c r="A65">
        <v>4317416</v>
      </c>
      <c r="B65" s="1">
        <v>198751.83895370999</v>
      </c>
      <c r="C65" s="1">
        <v>448475.54587689199</v>
      </c>
      <c r="D65">
        <v>4.1720000000000004E-3</v>
      </c>
      <c r="E65" t="b">
        <v>1</v>
      </c>
    </row>
    <row r="66" spans="1:5" x14ac:dyDescent="0.25">
      <c r="A66">
        <v>4317419</v>
      </c>
      <c r="B66" s="1">
        <v>199310.201869171</v>
      </c>
      <c r="C66" s="1">
        <v>448475.54587689199</v>
      </c>
      <c r="D66">
        <v>2.3617999999999998E-3</v>
      </c>
      <c r="E66" t="b">
        <v>1</v>
      </c>
    </row>
    <row r="67" spans="1:5" x14ac:dyDescent="0.25">
      <c r="A67">
        <v>4317418</v>
      </c>
      <c r="B67" s="1">
        <v>199124.080897351</v>
      </c>
      <c r="C67" s="1">
        <v>448475.54587689199</v>
      </c>
      <c r="D67">
        <v>1.7983000000000001E-3</v>
      </c>
      <c r="E67" t="b">
        <v>1</v>
      </c>
    </row>
    <row r="68" spans="1:5" x14ac:dyDescent="0.25">
      <c r="A68">
        <v>4432111</v>
      </c>
      <c r="B68" s="1">
        <v>202381.19790420801</v>
      </c>
      <c r="C68" s="1">
        <v>452505.18312123098</v>
      </c>
      <c r="D68">
        <v>7.8085000000000003E-3</v>
      </c>
      <c r="E68" t="b">
        <v>1</v>
      </c>
    </row>
    <row r="69" spans="1:5" x14ac:dyDescent="0.25">
      <c r="A69">
        <v>4317421</v>
      </c>
      <c r="B69" s="1">
        <v>199682.44381281201</v>
      </c>
      <c r="C69" s="1">
        <v>448475.54587689199</v>
      </c>
      <c r="D69">
        <v>7.4409999999999997E-3</v>
      </c>
      <c r="E69" t="b">
        <v>1</v>
      </c>
    </row>
    <row r="70" spans="1:5" x14ac:dyDescent="0.25">
      <c r="A70">
        <v>4202732</v>
      </c>
      <c r="B70" s="1">
        <v>196983.68972141601</v>
      </c>
      <c r="C70" s="1">
        <v>444445.908632554</v>
      </c>
      <c r="D70">
        <v>1.6807E-3</v>
      </c>
      <c r="E70" t="b">
        <v>1</v>
      </c>
    </row>
    <row r="71" spans="1:5" x14ac:dyDescent="0.25">
      <c r="A71">
        <v>4432110</v>
      </c>
      <c r="B71" s="1">
        <v>202195.07693238801</v>
      </c>
      <c r="C71" s="1">
        <v>452505.18312123098</v>
      </c>
      <c r="D71">
        <v>7.6614999999999999E-3</v>
      </c>
      <c r="E71" t="b">
        <v>1</v>
      </c>
    </row>
    <row r="72" spans="1:5" x14ac:dyDescent="0.25">
      <c r="A72">
        <v>4317420</v>
      </c>
      <c r="B72" s="1">
        <v>199496.32284099099</v>
      </c>
      <c r="C72" s="1">
        <v>448475.54587689199</v>
      </c>
      <c r="D72">
        <v>5.5649999999999996E-3</v>
      </c>
      <c r="E72" t="b">
        <v>1</v>
      </c>
    </row>
    <row r="73" spans="1:5" x14ac:dyDescent="0.25">
      <c r="A73">
        <v>4202733</v>
      </c>
      <c r="B73" s="1">
        <v>197169.81069323601</v>
      </c>
      <c r="C73" s="1">
        <v>444445.908632554</v>
      </c>
      <c r="D73">
        <v>1.7738000000000001E-3</v>
      </c>
      <c r="E73" t="b">
        <v>1</v>
      </c>
    </row>
    <row r="74" spans="1:5" x14ac:dyDescent="0.25">
      <c r="A74">
        <v>4432109</v>
      </c>
      <c r="B74" s="1">
        <v>202008.95596056699</v>
      </c>
      <c r="C74" s="1">
        <v>452505.18312123098</v>
      </c>
      <c r="D74">
        <v>7.6474999999999998E-3</v>
      </c>
      <c r="E74" t="b">
        <v>1</v>
      </c>
    </row>
    <row r="75" spans="1:5" x14ac:dyDescent="0.25">
      <c r="A75">
        <v>4317423</v>
      </c>
      <c r="B75" s="1">
        <v>200054.68575645299</v>
      </c>
      <c r="C75" s="1">
        <v>448475.54587689199</v>
      </c>
      <c r="D75">
        <v>7.5915000000000002E-3</v>
      </c>
      <c r="E75" t="b">
        <v>1</v>
      </c>
    </row>
    <row r="76" spans="1:5" x14ac:dyDescent="0.25">
      <c r="A76">
        <v>4202734</v>
      </c>
      <c r="B76" s="1">
        <v>197355.931665057</v>
      </c>
      <c r="C76" s="1">
        <v>444445.908632554</v>
      </c>
      <c r="D76">
        <v>1.8406500000000001E-3</v>
      </c>
      <c r="E76" t="b">
        <v>1</v>
      </c>
    </row>
    <row r="77" spans="1:5" x14ac:dyDescent="0.25">
      <c r="A77">
        <v>4432108</v>
      </c>
      <c r="B77" s="1">
        <v>201822.834988747</v>
      </c>
      <c r="C77" s="1">
        <v>452505.18312123098</v>
      </c>
      <c r="D77">
        <v>6.7619999999999998E-3</v>
      </c>
      <c r="E77" t="b">
        <v>1</v>
      </c>
    </row>
    <row r="78" spans="1:5" x14ac:dyDescent="0.25">
      <c r="A78">
        <v>4317422</v>
      </c>
      <c r="B78" s="1">
        <v>199868.56478463201</v>
      </c>
      <c r="C78" s="1">
        <v>448475.54587689199</v>
      </c>
      <c r="D78">
        <v>6.4784999999999999E-3</v>
      </c>
      <c r="E78" t="b">
        <v>1</v>
      </c>
    </row>
    <row r="79" spans="1:5" x14ac:dyDescent="0.25">
      <c r="A79">
        <v>4432115</v>
      </c>
      <c r="B79" s="1">
        <v>203125.68179149</v>
      </c>
      <c r="C79" s="1">
        <v>452505.18312123098</v>
      </c>
      <c r="D79">
        <v>6.594E-3</v>
      </c>
      <c r="E79" t="b">
        <v>1</v>
      </c>
    </row>
    <row r="80" spans="1:5" x14ac:dyDescent="0.25">
      <c r="A80">
        <v>4317425</v>
      </c>
      <c r="B80" s="1">
        <v>200426.92770009401</v>
      </c>
      <c r="C80" s="1">
        <v>448475.54587689199</v>
      </c>
      <c r="D80">
        <v>7.1085000000000002E-3</v>
      </c>
      <c r="E80" t="b">
        <v>1</v>
      </c>
    </row>
    <row r="81" spans="1:5" x14ac:dyDescent="0.25">
      <c r="A81">
        <v>4432114</v>
      </c>
      <c r="B81" s="1">
        <v>202939.56081966899</v>
      </c>
      <c r="C81" s="1">
        <v>452505.18312123098</v>
      </c>
      <c r="D81">
        <v>6.5694999999999998E-3</v>
      </c>
      <c r="E81" t="b">
        <v>1</v>
      </c>
    </row>
    <row r="82" spans="1:5" x14ac:dyDescent="0.25">
      <c r="A82">
        <v>4317424</v>
      </c>
      <c r="B82" s="1">
        <v>200240.80672827299</v>
      </c>
      <c r="C82" s="1">
        <v>448475.54587689199</v>
      </c>
      <c r="D82">
        <v>7.7349999999999997E-3</v>
      </c>
      <c r="E82" t="b">
        <v>1</v>
      </c>
    </row>
    <row r="83" spans="1:5" x14ac:dyDescent="0.25">
      <c r="A83">
        <v>4432113</v>
      </c>
      <c r="B83" s="1">
        <v>202753.43984784899</v>
      </c>
      <c r="C83" s="1">
        <v>452505.18312123098</v>
      </c>
      <c r="D83">
        <v>3.9094999999999998E-3</v>
      </c>
      <c r="E83" t="b">
        <v>1</v>
      </c>
    </row>
    <row r="84" spans="1:5" x14ac:dyDescent="0.25">
      <c r="A84">
        <v>4317427</v>
      </c>
      <c r="B84" s="1">
        <v>200799.169643734</v>
      </c>
      <c r="C84" s="1">
        <v>448475.54587689199</v>
      </c>
      <c r="D84">
        <v>6.1985E-3</v>
      </c>
      <c r="E84" t="b">
        <v>1</v>
      </c>
    </row>
    <row r="85" spans="1:5" x14ac:dyDescent="0.25">
      <c r="A85">
        <v>4432112</v>
      </c>
      <c r="B85" s="1">
        <v>202567.318876028</v>
      </c>
      <c r="C85" s="1">
        <v>452505.18312123098</v>
      </c>
      <c r="D85">
        <v>6.7305000000000004E-3</v>
      </c>
      <c r="E85" t="b">
        <v>1</v>
      </c>
    </row>
    <row r="86" spans="1:5" x14ac:dyDescent="0.25">
      <c r="A86">
        <v>4317426</v>
      </c>
      <c r="B86" s="1">
        <v>200613.048671914</v>
      </c>
      <c r="C86" s="1">
        <v>448475.54587689199</v>
      </c>
      <c r="D86">
        <v>7.1960000000000001E-3</v>
      </c>
      <c r="E86" t="b">
        <v>1</v>
      </c>
    </row>
    <row r="87" spans="1:5" x14ac:dyDescent="0.25">
      <c r="A87">
        <v>4251902</v>
      </c>
      <c r="B87" s="1">
        <v>242024.96490195699</v>
      </c>
      <c r="C87" s="1">
        <v>446165.220523472</v>
      </c>
      <c r="D87">
        <v>4.6655000000000004E-3</v>
      </c>
      <c r="E87" t="b">
        <v>1</v>
      </c>
    </row>
    <row r="88" spans="1:5" x14ac:dyDescent="0.25">
      <c r="A88">
        <v>4251903</v>
      </c>
      <c r="B88" s="1">
        <v>242211.08587377801</v>
      </c>
      <c r="C88" s="1">
        <v>446165.220523472</v>
      </c>
      <c r="D88">
        <v>6.9230000000000003E-3</v>
      </c>
      <c r="E88" t="b">
        <v>1</v>
      </c>
    </row>
    <row r="89" spans="1:5" x14ac:dyDescent="0.25">
      <c r="A89">
        <v>4341890</v>
      </c>
      <c r="B89" s="1">
        <v>200613.048671914</v>
      </c>
      <c r="C89" s="1">
        <v>449335.20182235102</v>
      </c>
      <c r="D89">
        <v>2.46715E-3</v>
      </c>
      <c r="E89" t="b">
        <v>1</v>
      </c>
    </row>
    <row r="90" spans="1:5" x14ac:dyDescent="0.25">
      <c r="A90">
        <v>4341888</v>
      </c>
      <c r="B90" s="1">
        <v>200240.80672827299</v>
      </c>
      <c r="C90" s="1">
        <v>449335.20182235102</v>
      </c>
      <c r="D90">
        <v>6.4469999999999996E-3</v>
      </c>
      <c r="E90" t="b">
        <v>1</v>
      </c>
    </row>
    <row r="91" spans="1:5" x14ac:dyDescent="0.25">
      <c r="A91">
        <v>4341889</v>
      </c>
      <c r="B91" s="1">
        <v>200426.92770009401</v>
      </c>
      <c r="C91" s="1">
        <v>449335.20182235102</v>
      </c>
      <c r="D91">
        <v>3.4702499999999998E-3</v>
      </c>
      <c r="E91" t="b">
        <v>1</v>
      </c>
    </row>
    <row r="92" spans="1:5" x14ac:dyDescent="0.25">
      <c r="A92">
        <v>4456576</v>
      </c>
      <c r="B92" s="1">
        <v>202567.318876028</v>
      </c>
      <c r="C92" s="1">
        <v>453364.83906669001</v>
      </c>
      <c r="D92">
        <v>9.6425E-3</v>
      </c>
      <c r="E92" t="b">
        <v>1</v>
      </c>
    </row>
    <row r="93" spans="1:5" x14ac:dyDescent="0.25">
      <c r="A93">
        <v>4341894</v>
      </c>
      <c r="B93" s="1">
        <v>201357.532559196</v>
      </c>
      <c r="C93" s="1">
        <v>449335.20182235102</v>
      </c>
      <c r="D93">
        <v>7.6229999999999996E-3</v>
      </c>
      <c r="E93" t="b">
        <v>1</v>
      </c>
    </row>
    <row r="94" spans="1:5" x14ac:dyDescent="0.25">
      <c r="A94">
        <v>4456577</v>
      </c>
      <c r="B94" s="1">
        <v>202753.43984784899</v>
      </c>
      <c r="C94" s="1">
        <v>453364.83906669001</v>
      </c>
      <c r="D94">
        <v>8.9599999999999992E-3</v>
      </c>
      <c r="E94" t="b">
        <v>1</v>
      </c>
    </row>
    <row r="95" spans="1:5" x14ac:dyDescent="0.25">
      <c r="A95">
        <v>4341895</v>
      </c>
      <c r="B95" s="1">
        <v>201543.653531016</v>
      </c>
      <c r="C95" s="1">
        <v>449335.20182235102</v>
      </c>
      <c r="D95">
        <v>7.7524999999999998E-3</v>
      </c>
      <c r="E95" t="b">
        <v>1</v>
      </c>
    </row>
    <row r="96" spans="1:5" x14ac:dyDescent="0.25">
      <c r="A96">
        <v>4227205</v>
      </c>
      <c r="B96" s="1">
        <v>198658.7784678</v>
      </c>
      <c r="C96" s="1">
        <v>445305.56457801303</v>
      </c>
      <c r="D96">
        <v>1.9719E-3</v>
      </c>
      <c r="E96" t="b">
        <v>1</v>
      </c>
    </row>
    <row r="97" spans="1:5" x14ac:dyDescent="0.25">
      <c r="A97">
        <v>4456578</v>
      </c>
      <c r="B97" s="1">
        <v>202939.56081966899</v>
      </c>
      <c r="C97" s="1">
        <v>453364.83906669001</v>
      </c>
      <c r="D97">
        <v>3.9269999999999999E-3</v>
      </c>
      <c r="E97" t="b">
        <v>1</v>
      </c>
    </row>
    <row r="98" spans="1:5" x14ac:dyDescent="0.25">
      <c r="A98">
        <v>4341892</v>
      </c>
      <c r="B98" s="1">
        <v>200985.29061555499</v>
      </c>
      <c r="C98" s="1">
        <v>449335.20182235102</v>
      </c>
      <c r="D98">
        <v>5.117E-3</v>
      </c>
      <c r="E98" t="b">
        <v>1</v>
      </c>
    </row>
    <row r="99" spans="1:5" x14ac:dyDescent="0.25">
      <c r="A99">
        <v>4341893</v>
      </c>
      <c r="B99" s="1">
        <v>201171.41158737501</v>
      </c>
      <c r="C99" s="1">
        <v>449335.20182235102</v>
      </c>
      <c r="D99">
        <v>7.4060000000000003E-3</v>
      </c>
      <c r="E99" t="b">
        <v>1</v>
      </c>
    </row>
    <row r="100" spans="1:5" x14ac:dyDescent="0.25">
      <c r="A100">
        <v>4341898</v>
      </c>
      <c r="B100" s="1">
        <v>202102.01644647701</v>
      </c>
      <c r="C100" s="1">
        <v>449335.20182235102</v>
      </c>
      <c r="D100">
        <v>8.1130000000000004E-3</v>
      </c>
      <c r="E100" t="b">
        <v>1</v>
      </c>
    </row>
    <row r="101" spans="1:5" x14ac:dyDescent="0.25">
      <c r="A101">
        <v>4341899</v>
      </c>
      <c r="B101" s="1">
        <v>202288.13741829799</v>
      </c>
      <c r="C101" s="1">
        <v>449335.20182235102</v>
      </c>
      <c r="D101">
        <v>8.1095000000000004E-3</v>
      </c>
      <c r="E101" t="b">
        <v>1</v>
      </c>
    </row>
    <row r="102" spans="1:5" x14ac:dyDescent="0.25">
      <c r="A102">
        <v>4341896</v>
      </c>
      <c r="B102" s="1">
        <v>201729.77450283701</v>
      </c>
      <c r="C102" s="1">
        <v>449335.20182235102</v>
      </c>
      <c r="D102">
        <v>7.8960000000000002E-3</v>
      </c>
      <c r="E102" t="b">
        <v>1</v>
      </c>
    </row>
    <row r="103" spans="1:5" x14ac:dyDescent="0.25">
      <c r="A103">
        <v>4341897</v>
      </c>
      <c r="B103" s="1">
        <v>201915.89547465701</v>
      </c>
      <c r="C103" s="1">
        <v>449335.20182235102</v>
      </c>
      <c r="D103">
        <v>8.0920000000000002E-3</v>
      </c>
      <c r="E103" t="b">
        <v>1</v>
      </c>
    </row>
    <row r="104" spans="1:5" x14ac:dyDescent="0.25">
      <c r="A104">
        <v>4341900</v>
      </c>
      <c r="B104" s="1">
        <v>202474.25839011799</v>
      </c>
      <c r="C104" s="1">
        <v>449335.20182235102</v>
      </c>
      <c r="D104">
        <v>4.4275E-3</v>
      </c>
      <c r="E104" t="b">
        <v>1</v>
      </c>
    </row>
    <row r="105" spans="1:5" x14ac:dyDescent="0.25">
      <c r="A105">
        <v>4571295</v>
      </c>
      <c r="B105" s="1">
        <v>210849.70212203701</v>
      </c>
      <c r="C105" s="1">
        <v>457394.476311028</v>
      </c>
      <c r="D105">
        <v>3.7659999999999998E-3</v>
      </c>
      <c r="E105" t="b">
        <v>1</v>
      </c>
    </row>
    <row r="106" spans="1:5" x14ac:dyDescent="0.25">
      <c r="A106">
        <v>3768551</v>
      </c>
      <c r="B106" s="1">
        <v>207220.34317153899</v>
      </c>
      <c r="C106" s="1">
        <v>429187.01560066</v>
      </c>
      <c r="D106">
        <v>2.1356999999999999E-3</v>
      </c>
      <c r="E106" t="b">
        <v>0</v>
      </c>
    </row>
    <row r="107" spans="1:5" x14ac:dyDescent="0.25">
      <c r="A107">
        <v>3768550</v>
      </c>
      <c r="B107" s="1">
        <v>207034.22219971899</v>
      </c>
      <c r="C107" s="1">
        <v>429187.01560066</v>
      </c>
      <c r="D107">
        <v>2.0492499999999999E-3</v>
      </c>
      <c r="E107" t="b">
        <v>0</v>
      </c>
    </row>
    <row r="108" spans="1:5" x14ac:dyDescent="0.25">
      <c r="A108">
        <v>4571300</v>
      </c>
      <c r="B108" s="1">
        <v>211780.306981139</v>
      </c>
      <c r="C108" s="1">
        <v>457394.476311028</v>
      </c>
      <c r="D108">
        <v>4.1650000000000003E-3</v>
      </c>
      <c r="E108" t="b">
        <v>1</v>
      </c>
    </row>
    <row r="109" spans="1:5" x14ac:dyDescent="0.25">
      <c r="A109">
        <v>4571297</v>
      </c>
      <c r="B109" s="1">
        <v>211221.94406567799</v>
      </c>
      <c r="C109" s="1">
        <v>457394.476311028</v>
      </c>
      <c r="D109">
        <v>3.6085000000000002E-3</v>
      </c>
      <c r="E109" t="b">
        <v>1</v>
      </c>
    </row>
    <row r="110" spans="1:5" x14ac:dyDescent="0.25">
      <c r="A110">
        <v>4571298</v>
      </c>
      <c r="B110" s="1">
        <v>211408.06503749799</v>
      </c>
      <c r="C110" s="1">
        <v>457394.476311028</v>
      </c>
      <c r="D110">
        <v>3.7239999999999999E-3</v>
      </c>
      <c r="E110" t="b">
        <v>1</v>
      </c>
    </row>
    <row r="111" spans="1:5" x14ac:dyDescent="0.25">
      <c r="A111">
        <v>3883219</v>
      </c>
      <c r="B111" s="1">
        <v>206010.556854706</v>
      </c>
      <c r="C111" s="1">
        <v>433216.652844998</v>
      </c>
      <c r="D111">
        <v>2.9099E-3</v>
      </c>
      <c r="E111" t="b">
        <v>0</v>
      </c>
    </row>
    <row r="112" spans="1:5" x14ac:dyDescent="0.25">
      <c r="A112">
        <v>3883218</v>
      </c>
      <c r="B112" s="1">
        <v>205824.435882886</v>
      </c>
      <c r="C112" s="1">
        <v>433216.652844998</v>
      </c>
      <c r="D112">
        <v>3.3852000000000001E-3</v>
      </c>
      <c r="E112" t="b">
        <v>0</v>
      </c>
    </row>
    <row r="113" spans="1:5" x14ac:dyDescent="0.25">
      <c r="A113">
        <v>3883222</v>
      </c>
      <c r="B113" s="1">
        <v>206568.91977016701</v>
      </c>
      <c r="C113" s="1">
        <v>433216.652844998</v>
      </c>
      <c r="D113">
        <v>6.8320000000000004E-3</v>
      </c>
      <c r="E113" t="b">
        <v>0</v>
      </c>
    </row>
    <row r="114" spans="1:5" x14ac:dyDescent="0.25">
      <c r="A114">
        <v>3883221</v>
      </c>
      <c r="B114" s="1">
        <v>206382.79879834701</v>
      </c>
      <c r="C114" s="1">
        <v>433216.652844998</v>
      </c>
      <c r="D114">
        <v>4.2209999999999999E-3</v>
      </c>
      <c r="E114" t="b">
        <v>0</v>
      </c>
    </row>
    <row r="115" spans="1:5" x14ac:dyDescent="0.25">
      <c r="A115">
        <v>3883220</v>
      </c>
      <c r="B115" s="1">
        <v>206196.67782652701</v>
      </c>
      <c r="C115" s="1">
        <v>433216.652844998</v>
      </c>
      <c r="D115">
        <v>2.9112999999999999E-3</v>
      </c>
      <c r="E115" t="b">
        <v>0</v>
      </c>
    </row>
    <row r="116" spans="1:5" x14ac:dyDescent="0.25">
      <c r="A116">
        <v>3858744</v>
      </c>
      <c r="B116" s="1">
        <v>203963.22616468201</v>
      </c>
      <c r="C116" s="1">
        <v>432356.99689953902</v>
      </c>
      <c r="D116">
        <v>1.8242E-3</v>
      </c>
      <c r="E116" t="b">
        <v>1</v>
      </c>
    </row>
    <row r="117" spans="1:5" x14ac:dyDescent="0.25">
      <c r="A117">
        <v>3858736</v>
      </c>
      <c r="B117" s="1">
        <v>202474.25839011799</v>
      </c>
      <c r="C117" s="1">
        <v>432356.99689953902</v>
      </c>
      <c r="D117">
        <v>1.65515E-3</v>
      </c>
      <c r="E117" t="b">
        <v>1</v>
      </c>
    </row>
    <row r="118" spans="1:5" x14ac:dyDescent="0.25">
      <c r="A118">
        <v>3858737</v>
      </c>
      <c r="B118" s="1">
        <v>202660.37936193901</v>
      </c>
      <c r="C118" s="1">
        <v>432356.99689953902</v>
      </c>
      <c r="D118">
        <v>2.5658500000000002E-3</v>
      </c>
      <c r="E118" t="b">
        <v>1</v>
      </c>
    </row>
    <row r="119" spans="1:5" x14ac:dyDescent="0.25">
      <c r="A119">
        <v>3858743</v>
      </c>
      <c r="B119" s="1">
        <v>203777.105192861</v>
      </c>
      <c r="C119" s="1">
        <v>432356.99689953902</v>
      </c>
      <c r="D119">
        <v>2.2756999999999999E-3</v>
      </c>
      <c r="E119" t="b">
        <v>1</v>
      </c>
    </row>
    <row r="120" spans="1:5" x14ac:dyDescent="0.25">
      <c r="A120">
        <v>4407639</v>
      </c>
      <c r="B120" s="1">
        <v>200892.230129645</v>
      </c>
      <c r="C120" s="1">
        <v>451645.527175772</v>
      </c>
      <c r="D120">
        <v>6.9825E-3</v>
      </c>
      <c r="E120" t="b">
        <v>1</v>
      </c>
    </row>
    <row r="121" spans="1:5" x14ac:dyDescent="0.25">
      <c r="A121">
        <v>3858735</v>
      </c>
      <c r="B121" s="1">
        <v>202288.13741829799</v>
      </c>
      <c r="C121" s="1">
        <v>432356.99689953902</v>
      </c>
      <c r="D121">
        <v>1.5827E-3</v>
      </c>
      <c r="E121" t="b">
        <v>1</v>
      </c>
    </row>
    <row r="122" spans="1:5" x14ac:dyDescent="0.25">
      <c r="A122">
        <v>4292951</v>
      </c>
      <c r="B122" s="1">
        <v>198565.717981889</v>
      </c>
      <c r="C122" s="1">
        <v>447615.88993143401</v>
      </c>
      <c r="D122">
        <v>2.3492000000000001E-3</v>
      </c>
      <c r="E122" t="b">
        <v>1</v>
      </c>
    </row>
    <row r="123" spans="1:5" x14ac:dyDescent="0.25">
      <c r="A123">
        <v>3858732</v>
      </c>
      <c r="B123" s="1">
        <v>201729.77450283701</v>
      </c>
      <c r="C123" s="1">
        <v>432356.99689953902</v>
      </c>
      <c r="D123">
        <v>1.96525E-3</v>
      </c>
      <c r="E123" t="b">
        <v>1</v>
      </c>
    </row>
    <row r="124" spans="1:5" x14ac:dyDescent="0.25">
      <c r="A124">
        <v>4292950</v>
      </c>
      <c r="B124" s="1">
        <v>198379.597010069</v>
      </c>
      <c r="C124" s="1">
        <v>447615.88993143401</v>
      </c>
      <c r="D124">
        <v>3.5769999999999999E-3</v>
      </c>
      <c r="E124" t="b">
        <v>1</v>
      </c>
    </row>
    <row r="125" spans="1:5" x14ac:dyDescent="0.25">
      <c r="A125">
        <v>4407643</v>
      </c>
      <c r="B125" s="1">
        <v>201636.71401692601</v>
      </c>
      <c r="C125" s="1">
        <v>451645.527175772</v>
      </c>
      <c r="D125">
        <v>7.7910000000000002E-3</v>
      </c>
      <c r="E125" t="b">
        <v>1</v>
      </c>
    </row>
    <row r="126" spans="1:5" x14ac:dyDescent="0.25">
      <c r="A126">
        <v>4407642</v>
      </c>
      <c r="B126" s="1">
        <v>201450.59304510601</v>
      </c>
      <c r="C126" s="1">
        <v>451645.527175772</v>
      </c>
      <c r="D126">
        <v>7.6299999999999996E-3</v>
      </c>
      <c r="E126" t="b">
        <v>1</v>
      </c>
    </row>
    <row r="127" spans="1:5" x14ac:dyDescent="0.25">
      <c r="A127">
        <v>4407641</v>
      </c>
      <c r="B127" s="1">
        <v>201264.472073285</v>
      </c>
      <c r="C127" s="1">
        <v>451645.527175772</v>
      </c>
      <c r="D127">
        <v>7.3815E-3</v>
      </c>
      <c r="E127" t="b">
        <v>1</v>
      </c>
    </row>
    <row r="128" spans="1:5" x14ac:dyDescent="0.25">
      <c r="A128">
        <v>4407640</v>
      </c>
      <c r="B128" s="1">
        <v>201078.351101465</v>
      </c>
      <c r="C128" s="1">
        <v>451645.527175772</v>
      </c>
      <c r="D128">
        <v>7.2624999999999999E-3</v>
      </c>
      <c r="E128" t="b">
        <v>1</v>
      </c>
    </row>
    <row r="129" spans="1:5" x14ac:dyDescent="0.25">
      <c r="A129">
        <v>4407647</v>
      </c>
      <c r="B129" s="1">
        <v>202381.19790420801</v>
      </c>
      <c r="C129" s="1">
        <v>451645.527175772</v>
      </c>
      <c r="D129">
        <v>7.6090000000000003E-3</v>
      </c>
      <c r="E129" t="b">
        <v>1</v>
      </c>
    </row>
    <row r="130" spans="1:5" x14ac:dyDescent="0.25">
      <c r="A130">
        <v>4292957</v>
      </c>
      <c r="B130" s="1">
        <v>199682.44381281201</v>
      </c>
      <c r="C130" s="1">
        <v>447615.88993143401</v>
      </c>
      <c r="D130">
        <v>3.5209999999999998E-3</v>
      </c>
      <c r="E130" t="b">
        <v>1</v>
      </c>
    </row>
    <row r="131" spans="1:5" x14ac:dyDescent="0.25">
      <c r="A131">
        <v>4407646</v>
      </c>
      <c r="B131" s="1">
        <v>202195.07693238801</v>
      </c>
      <c r="C131" s="1">
        <v>451645.527175772</v>
      </c>
      <c r="D131">
        <v>8.2144999999999996E-3</v>
      </c>
      <c r="E131" t="b">
        <v>1</v>
      </c>
    </row>
    <row r="132" spans="1:5" x14ac:dyDescent="0.25">
      <c r="A132">
        <v>4407645</v>
      </c>
      <c r="B132" s="1">
        <v>202008.95596056699</v>
      </c>
      <c r="C132" s="1">
        <v>451645.527175772</v>
      </c>
      <c r="D132">
        <v>7.9869999999999993E-3</v>
      </c>
      <c r="E132" t="b">
        <v>1</v>
      </c>
    </row>
    <row r="133" spans="1:5" x14ac:dyDescent="0.25">
      <c r="A133">
        <v>4292959</v>
      </c>
      <c r="B133" s="1">
        <v>200054.68575645299</v>
      </c>
      <c r="C133" s="1">
        <v>447615.88993143401</v>
      </c>
      <c r="D133">
        <v>3.5664999999999998E-3</v>
      </c>
      <c r="E133" t="b">
        <v>1</v>
      </c>
    </row>
    <row r="134" spans="1:5" x14ac:dyDescent="0.25">
      <c r="A134">
        <v>3973410</v>
      </c>
      <c r="B134" s="1">
        <v>202195.07693238801</v>
      </c>
      <c r="C134" s="1">
        <v>436386.63414387801</v>
      </c>
      <c r="D134">
        <v>2.8157500000000001E-3</v>
      </c>
      <c r="E134" t="b">
        <v>1</v>
      </c>
    </row>
    <row r="135" spans="1:5" x14ac:dyDescent="0.25">
      <c r="A135">
        <v>4407644</v>
      </c>
      <c r="B135" s="1">
        <v>201822.834988747</v>
      </c>
      <c r="C135" s="1">
        <v>451645.527175772</v>
      </c>
      <c r="D135">
        <v>7.9100000000000004E-3</v>
      </c>
      <c r="E135" t="b">
        <v>1</v>
      </c>
    </row>
    <row r="136" spans="1:5" x14ac:dyDescent="0.25">
      <c r="A136">
        <v>4292958</v>
      </c>
      <c r="B136" s="1">
        <v>199868.56478463201</v>
      </c>
      <c r="C136" s="1">
        <v>447615.88993143401</v>
      </c>
      <c r="D136">
        <v>3.4975499999999999E-3</v>
      </c>
      <c r="E136" t="b">
        <v>1</v>
      </c>
    </row>
    <row r="137" spans="1:5" x14ac:dyDescent="0.25">
      <c r="A137">
        <v>3858714</v>
      </c>
      <c r="B137" s="1">
        <v>198379.597010069</v>
      </c>
      <c r="C137" s="1">
        <v>432356.99689953902</v>
      </c>
      <c r="D137">
        <v>1.3748E-3</v>
      </c>
      <c r="E137" t="b">
        <v>1</v>
      </c>
    </row>
    <row r="138" spans="1:5" x14ac:dyDescent="0.25">
      <c r="A138">
        <v>3858715</v>
      </c>
      <c r="B138" s="1">
        <v>198565.717981889</v>
      </c>
      <c r="C138" s="1">
        <v>432356.99689953902</v>
      </c>
      <c r="D138">
        <v>1.5162000000000001E-3</v>
      </c>
      <c r="E138" t="b">
        <v>1</v>
      </c>
    </row>
    <row r="139" spans="1:5" x14ac:dyDescent="0.25">
      <c r="A139">
        <v>4407649</v>
      </c>
      <c r="B139" s="1">
        <v>202753.43984784899</v>
      </c>
      <c r="C139" s="1">
        <v>451645.527175772</v>
      </c>
      <c r="D139">
        <v>6.0619999999999997E-3</v>
      </c>
      <c r="E139" t="b">
        <v>1</v>
      </c>
    </row>
    <row r="140" spans="1:5" x14ac:dyDescent="0.25">
      <c r="A140">
        <v>3858712</v>
      </c>
      <c r="B140" s="1">
        <v>198007.35506642799</v>
      </c>
      <c r="C140" s="1">
        <v>432356.99689953902</v>
      </c>
      <c r="D140">
        <v>1.2936E-3</v>
      </c>
      <c r="E140" t="b">
        <v>1</v>
      </c>
    </row>
    <row r="141" spans="1:5" x14ac:dyDescent="0.25">
      <c r="A141">
        <v>4407648</v>
      </c>
      <c r="B141" s="1">
        <v>202567.318876028</v>
      </c>
      <c r="C141" s="1">
        <v>451645.527175772</v>
      </c>
      <c r="D141">
        <v>7.5845000000000001E-3</v>
      </c>
      <c r="E141" t="b">
        <v>1</v>
      </c>
    </row>
    <row r="142" spans="1:5" x14ac:dyDescent="0.25">
      <c r="A142">
        <v>3858713</v>
      </c>
      <c r="B142" s="1">
        <v>198193.47603824901</v>
      </c>
      <c r="C142" s="1">
        <v>432356.99689953902</v>
      </c>
      <c r="D142">
        <v>1.281E-3</v>
      </c>
      <c r="E142" t="b">
        <v>1</v>
      </c>
    </row>
    <row r="143" spans="1:5" x14ac:dyDescent="0.25">
      <c r="A143">
        <v>3858719</v>
      </c>
      <c r="B143" s="1">
        <v>199310.201869171</v>
      </c>
      <c r="C143" s="1">
        <v>432356.99689953902</v>
      </c>
      <c r="D143">
        <v>1.2110000000000001E-3</v>
      </c>
      <c r="E143" t="b">
        <v>1</v>
      </c>
    </row>
    <row r="144" spans="1:5" x14ac:dyDescent="0.25">
      <c r="A144">
        <v>3973396</v>
      </c>
      <c r="B144" s="1">
        <v>199589.383326902</v>
      </c>
      <c r="C144" s="1">
        <v>436386.63414387801</v>
      </c>
      <c r="D144">
        <v>1.7681999999999999E-3</v>
      </c>
      <c r="E144" t="b">
        <v>1</v>
      </c>
    </row>
    <row r="145" spans="1:5" x14ac:dyDescent="0.25">
      <c r="A145">
        <v>3973397</v>
      </c>
      <c r="B145" s="1">
        <v>199775.50429872199</v>
      </c>
      <c r="C145" s="1">
        <v>436386.63414387801</v>
      </c>
      <c r="D145">
        <v>1.8347000000000001E-3</v>
      </c>
      <c r="E145" t="b">
        <v>1</v>
      </c>
    </row>
    <row r="146" spans="1:5" x14ac:dyDescent="0.25">
      <c r="A146">
        <v>4227434</v>
      </c>
      <c r="B146" s="1">
        <v>241280.48101467601</v>
      </c>
      <c r="C146" s="1">
        <v>445305.56457801303</v>
      </c>
      <c r="D146">
        <v>8.3230000000000005E-3</v>
      </c>
      <c r="E146" t="b">
        <v>1</v>
      </c>
    </row>
    <row r="147" spans="1:5" x14ac:dyDescent="0.25">
      <c r="A147">
        <v>3973398</v>
      </c>
      <c r="B147" s="1">
        <v>199961.62527054301</v>
      </c>
      <c r="C147" s="1">
        <v>436386.63414387801</v>
      </c>
      <c r="D147">
        <v>2.1189E-3</v>
      </c>
      <c r="E147" t="b">
        <v>1</v>
      </c>
    </row>
    <row r="148" spans="1:5" x14ac:dyDescent="0.25">
      <c r="A148">
        <v>4227435</v>
      </c>
      <c r="B148" s="1">
        <v>241466.60198649601</v>
      </c>
      <c r="C148" s="1">
        <v>445305.56457801303</v>
      </c>
      <c r="D148">
        <v>8.8234999999999997E-3</v>
      </c>
      <c r="E148" t="b">
        <v>1</v>
      </c>
    </row>
    <row r="149" spans="1:5" x14ac:dyDescent="0.25">
      <c r="A149">
        <v>3973399</v>
      </c>
      <c r="B149" s="1">
        <v>200147.74624236301</v>
      </c>
      <c r="C149" s="1">
        <v>436386.63414387801</v>
      </c>
      <c r="D149">
        <v>2.5504500000000001E-3</v>
      </c>
      <c r="E149" t="b">
        <v>1</v>
      </c>
    </row>
    <row r="150" spans="1:5" x14ac:dyDescent="0.25">
      <c r="A150">
        <v>4227436</v>
      </c>
      <c r="B150" s="1">
        <v>241652.722958317</v>
      </c>
      <c r="C150" s="1">
        <v>445305.56457801303</v>
      </c>
      <c r="D150">
        <v>6.8285000000000004E-3</v>
      </c>
      <c r="E150" t="b">
        <v>1</v>
      </c>
    </row>
    <row r="151" spans="1:5" x14ac:dyDescent="0.25">
      <c r="A151">
        <v>3973392</v>
      </c>
      <c r="B151" s="1">
        <v>198844.89943962</v>
      </c>
      <c r="C151" s="1">
        <v>436386.63414387801</v>
      </c>
      <c r="D151">
        <v>1.5638E-3</v>
      </c>
      <c r="E151" t="b">
        <v>1</v>
      </c>
    </row>
    <row r="152" spans="1:5" x14ac:dyDescent="0.25">
      <c r="A152">
        <v>3858710</v>
      </c>
      <c r="B152" s="1">
        <v>197635.11312278701</v>
      </c>
      <c r="C152" s="1">
        <v>432356.99689953902</v>
      </c>
      <c r="D152">
        <v>1.8032E-3</v>
      </c>
      <c r="E152" t="b">
        <v>1</v>
      </c>
    </row>
    <row r="153" spans="1:5" x14ac:dyDescent="0.25">
      <c r="A153">
        <v>4227437</v>
      </c>
      <c r="B153" s="1">
        <v>241838.84393013699</v>
      </c>
      <c r="C153" s="1">
        <v>445305.56457801303</v>
      </c>
      <c r="D153">
        <v>6.0410000000000004E-3</v>
      </c>
      <c r="E153" t="b">
        <v>1</v>
      </c>
    </row>
    <row r="154" spans="1:5" x14ac:dyDescent="0.25">
      <c r="A154">
        <v>3858711</v>
      </c>
      <c r="B154" s="1">
        <v>197821.23409460799</v>
      </c>
      <c r="C154" s="1">
        <v>432356.99689953902</v>
      </c>
      <c r="D154">
        <v>1.3380499999999999E-3</v>
      </c>
      <c r="E154" t="b">
        <v>1</v>
      </c>
    </row>
    <row r="155" spans="1:5" x14ac:dyDescent="0.25">
      <c r="A155">
        <v>3973393</v>
      </c>
      <c r="B155" s="1">
        <v>199031.02041144</v>
      </c>
      <c r="C155" s="1">
        <v>436386.63414387801</v>
      </c>
      <c r="D155">
        <v>1.62645E-3</v>
      </c>
      <c r="E155" t="b">
        <v>1</v>
      </c>
    </row>
    <row r="156" spans="1:5" x14ac:dyDescent="0.25">
      <c r="A156">
        <v>4227438</v>
      </c>
      <c r="B156" s="1">
        <v>242024.96490195699</v>
      </c>
      <c r="C156" s="1">
        <v>445305.56457801303</v>
      </c>
      <c r="D156">
        <v>6.5414999999999996E-3</v>
      </c>
      <c r="E156" t="b">
        <v>1</v>
      </c>
    </row>
    <row r="157" spans="1:5" x14ac:dyDescent="0.25">
      <c r="A157">
        <v>3973394</v>
      </c>
      <c r="B157" s="1">
        <v>199217.14138326101</v>
      </c>
      <c r="C157" s="1">
        <v>436386.63414387801</v>
      </c>
      <c r="D157">
        <v>1.9309500000000001E-3</v>
      </c>
      <c r="E157" t="b">
        <v>1</v>
      </c>
    </row>
    <row r="158" spans="1:5" x14ac:dyDescent="0.25">
      <c r="A158">
        <v>4227439</v>
      </c>
      <c r="B158" s="1">
        <v>242211.08587377801</v>
      </c>
      <c r="C158" s="1">
        <v>445305.56457801303</v>
      </c>
      <c r="D158">
        <v>8.0990000000000003E-3</v>
      </c>
      <c r="E158" t="b">
        <v>1</v>
      </c>
    </row>
    <row r="159" spans="1:5" x14ac:dyDescent="0.25">
      <c r="A159">
        <v>3858709</v>
      </c>
      <c r="B159" s="1">
        <v>197448.99215096701</v>
      </c>
      <c r="C159" s="1">
        <v>432356.99689953902</v>
      </c>
      <c r="D159">
        <v>1.40595E-3</v>
      </c>
      <c r="E159" t="b">
        <v>1</v>
      </c>
    </row>
    <row r="160" spans="1:5" x14ac:dyDescent="0.25">
      <c r="A160">
        <v>3973395</v>
      </c>
      <c r="B160" s="1">
        <v>199403.26235508101</v>
      </c>
      <c r="C160" s="1">
        <v>436386.63414387801</v>
      </c>
      <c r="D160">
        <v>2.1304499999999999E-3</v>
      </c>
      <c r="E160" t="b">
        <v>1</v>
      </c>
    </row>
    <row r="161" spans="1:5" x14ac:dyDescent="0.25">
      <c r="A161">
        <v>4292974</v>
      </c>
      <c r="B161" s="1">
        <v>202846.500333759</v>
      </c>
      <c r="C161" s="1">
        <v>447615.88993143401</v>
      </c>
      <c r="D161">
        <v>6.496E-3</v>
      </c>
      <c r="E161" t="b">
        <v>1</v>
      </c>
    </row>
    <row r="162" spans="1:5" x14ac:dyDescent="0.25">
      <c r="A162">
        <v>4227440</v>
      </c>
      <c r="B162" s="1">
        <v>242397.206845598</v>
      </c>
      <c r="C162" s="1">
        <v>445305.56457801303</v>
      </c>
      <c r="D162">
        <v>7.3885000000000001E-3</v>
      </c>
      <c r="E162" t="b">
        <v>1</v>
      </c>
    </row>
    <row r="163" spans="1:5" x14ac:dyDescent="0.25">
      <c r="A163">
        <v>3973388</v>
      </c>
      <c r="B163" s="1">
        <v>198100.415552338</v>
      </c>
      <c r="C163" s="1">
        <v>436386.63414387801</v>
      </c>
      <c r="D163">
        <v>1.49135E-3</v>
      </c>
      <c r="E163" t="b">
        <v>1</v>
      </c>
    </row>
    <row r="164" spans="1:5" x14ac:dyDescent="0.25">
      <c r="A164">
        <v>4292977</v>
      </c>
      <c r="B164" s="1">
        <v>203404.86324922001</v>
      </c>
      <c r="C164" s="1">
        <v>447615.88993143401</v>
      </c>
      <c r="D164">
        <v>5.4669999999999996E-3</v>
      </c>
      <c r="E164" t="b">
        <v>1</v>
      </c>
    </row>
    <row r="165" spans="1:5" x14ac:dyDescent="0.25">
      <c r="A165">
        <v>4227441</v>
      </c>
      <c r="B165" s="1">
        <v>242583.32781741899</v>
      </c>
      <c r="C165" s="1">
        <v>445305.56457801303</v>
      </c>
      <c r="D165">
        <v>6.0549999999999996E-3</v>
      </c>
      <c r="E165" t="b">
        <v>1</v>
      </c>
    </row>
    <row r="166" spans="1:5" x14ac:dyDescent="0.25">
      <c r="A166">
        <v>3973389</v>
      </c>
      <c r="B166" s="1">
        <v>198286.53652415899</v>
      </c>
      <c r="C166" s="1">
        <v>436386.63414387801</v>
      </c>
      <c r="D166">
        <v>1.4986999999999999E-3</v>
      </c>
      <c r="E166" t="b">
        <v>1</v>
      </c>
    </row>
    <row r="167" spans="1:5" x14ac:dyDescent="0.25">
      <c r="A167">
        <v>4292976</v>
      </c>
      <c r="B167" s="1">
        <v>203218.74227739999</v>
      </c>
      <c r="C167" s="1">
        <v>447615.88993143401</v>
      </c>
      <c r="D167">
        <v>4.7879999999999997E-3</v>
      </c>
      <c r="E167" t="b">
        <v>1</v>
      </c>
    </row>
    <row r="168" spans="1:5" x14ac:dyDescent="0.25">
      <c r="A168">
        <v>4227442</v>
      </c>
      <c r="B168" s="1">
        <v>242769.44878923899</v>
      </c>
      <c r="C168" s="1">
        <v>445305.56457801303</v>
      </c>
      <c r="D168">
        <v>6.3070000000000001E-3</v>
      </c>
      <c r="E168" t="b">
        <v>1</v>
      </c>
    </row>
    <row r="169" spans="1:5" x14ac:dyDescent="0.25">
      <c r="A169">
        <v>4227443</v>
      </c>
      <c r="B169" s="1">
        <v>242955.56976106</v>
      </c>
      <c r="C169" s="1">
        <v>445305.56457801303</v>
      </c>
      <c r="D169">
        <v>7.3674999999999999E-3</v>
      </c>
      <c r="E169" t="b">
        <v>1</v>
      </c>
    </row>
    <row r="170" spans="1:5" x14ac:dyDescent="0.25">
      <c r="A170">
        <v>3973391</v>
      </c>
      <c r="B170" s="1">
        <v>198658.7784678</v>
      </c>
      <c r="C170" s="1">
        <v>436386.63414387801</v>
      </c>
      <c r="D170">
        <v>1.5305500000000001E-3</v>
      </c>
      <c r="E170" t="b">
        <v>1</v>
      </c>
    </row>
    <row r="171" spans="1:5" x14ac:dyDescent="0.25">
      <c r="A171">
        <v>3973384</v>
      </c>
      <c r="B171" s="1">
        <v>197355.931665057</v>
      </c>
      <c r="C171" s="1">
        <v>436386.63414387801</v>
      </c>
      <c r="D171">
        <v>1.32755E-3</v>
      </c>
      <c r="E171" t="b">
        <v>1</v>
      </c>
    </row>
    <row r="172" spans="1:5" x14ac:dyDescent="0.25">
      <c r="A172">
        <v>4227445</v>
      </c>
      <c r="B172" s="1">
        <v>243327.8117047</v>
      </c>
      <c r="C172" s="1">
        <v>445305.56457801303</v>
      </c>
      <c r="D172">
        <v>5.5475000000000003E-3</v>
      </c>
      <c r="E172" t="b">
        <v>1</v>
      </c>
    </row>
    <row r="173" spans="1:5" x14ac:dyDescent="0.25">
      <c r="A173">
        <v>3973385</v>
      </c>
      <c r="B173" s="1">
        <v>197542.05263687699</v>
      </c>
      <c r="C173" s="1">
        <v>436386.63414387801</v>
      </c>
      <c r="D173">
        <v>1.3947499999999999E-3</v>
      </c>
      <c r="E173" t="b">
        <v>1</v>
      </c>
    </row>
    <row r="174" spans="1:5" x14ac:dyDescent="0.25">
      <c r="A174">
        <v>3973380</v>
      </c>
      <c r="B174" s="1">
        <v>196611.447777775</v>
      </c>
      <c r="C174" s="1">
        <v>436386.63414387801</v>
      </c>
      <c r="D174">
        <v>1.1843999999999999E-3</v>
      </c>
      <c r="E174" t="b">
        <v>1</v>
      </c>
    </row>
    <row r="175" spans="1:5" x14ac:dyDescent="0.25">
      <c r="A175">
        <v>4292985</v>
      </c>
      <c r="B175" s="1">
        <v>204893.83102378401</v>
      </c>
      <c r="C175" s="1">
        <v>447615.88993143401</v>
      </c>
      <c r="D175">
        <v>3.7694999999999998E-3</v>
      </c>
      <c r="E175" t="b">
        <v>1</v>
      </c>
    </row>
    <row r="176" spans="1:5" x14ac:dyDescent="0.25">
      <c r="A176">
        <v>3973383</v>
      </c>
      <c r="B176" s="1">
        <v>197169.81069323601</v>
      </c>
      <c r="C176" s="1">
        <v>436386.63414387801</v>
      </c>
      <c r="D176">
        <v>1.7101E-3</v>
      </c>
      <c r="E176" t="b">
        <v>1</v>
      </c>
    </row>
    <row r="177" spans="1:5" x14ac:dyDescent="0.25">
      <c r="A177">
        <v>3973379</v>
      </c>
      <c r="B177" s="1">
        <v>196425.326805955</v>
      </c>
      <c r="C177" s="1">
        <v>436386.63414387801</v>
      </c>
      <c r="D177">
        <v>1.1795E-3</v>
      </c>
      <c r="E177" t="b">
        <v>1</v>
      </c>
    </row>
    <row r="178" spans="1:5" x14ac:dyDescent="0.25">
      <c r="A178">
        <v>4251904</v>
      </c>
      <c r="B178" s="1">
        <v>242397.206845598</v>
      </c>
      <c r="C178" s="1">
        <v>446165.220523472</v>
      </c>
      <c r="D178">
        <v>7.3955000000000002E-3</v>
      </c>
      <c r="E178" t="b">
        <v>1</v>
      </c>
    </row>
    <row r="179" spans="1:5" x14ac:dyDescent="0.25">
      <c r="A179">
        <v>3948920</v>
      </c>
      <c r="B179" s="1">
        <v>197355.931665057</v>
      </c>
      <c r="C179" s="1">
        <v>435526.97819841898</v>
      </c>
      <c r="D179">
        <v>1.2264000000000001E-3</v>
      </c>
      <c r="E179" t="b">
        <v>1</v>
      </c>
    </row>
    <row r="180" spans="1:5" x14ac:dyDescent="0.25">
      <c r="A180">
        <v>3948921</v>
      </c>
      <c r="B180" s="1">
        <v>197542.05263687699</v>
      </c>
      <c r="C180" s="1">
        <v>435526.97819841898</v>
      </c>
      <c r="D180">
        <v>1.20995E-3</v>
      </c>
      <c r="E180" t="b">
        <v>1</v>
      </c>
    </row>
    <row r="181" spans="1:5" x14ac:dyDescent="0.25">
      <c r="A181">
        <v>3948922</v>
      </c>
      <c r="B181" s="1">
        <v>197728.17360869699</v>
      </c>
      <c r="C181" s="1">
        <v>435526.97819841898</v>
      </c>
      <c r="D181">
        <v>1.2565E-3</v>
      </c>
      <c r="E181" t="b">
        <v>1</v>
      </c>
    </row>
    <row r="182" spans="1:5" x14ac:dyDescent="0.25">
      <c r="A182">
        <v>4546836</v>
      </c>
      <c r="B182" s="1">
        <v>211780.306981139</v>
      </c>
      <c r="C182" s="1">
        <v>456534.82036556897</v>
      </c>
      <c r="D182">
        <v>4.5884999999999997E-3</v>
      </c>
      <c r="E182" t="b">
        <v>1</v>
      </c>
    </row>
    <row r="183" spans="1:5" x14ac:dyDescent="0.25">
      <c r="A183">
        <v>3948911</v>
      </c>
      <c r="B183" s="1">
        <v>195680.84291867301</v>
      </c>
      <c r="C183" s="1">
        <v>435526.97819841898</v>
      </c>
      <c r="D183">
        <v>1.1147500000000001E-3</v>
      </c>
      <c r="E183" t="b">
        <v>1</v>
      </c>
    </row>
    <row r="184" spans="1:5" x14ac:dyDescent="0.25">
      <c r="A184">
        <v>4546835</v>
      </c>
      <c r="B184" s="1">
        <v>211594.186009319</v>
      </c>
      <c r="C184" s="1">
        <v>456534.82036556897</v>
      </c>
      <c r="D184">
        <v>4.7949999999999998E-3</v>
      </c>
      <c r="E184" t="b">
        <v>1</v>
      </c>
    </row>
    <row r="185" spans="1:5" x14ac:dyDescent="0.25">
      <c r="A185">
        <v>4178268</v>
      </c>
      <c r="B185" s="1">
        <v>196983.68972141601</v>
      </c>
      <c r="C185" s="1">
        <v>443586.25268709502</v>
      </c>
      <c r="D185">
        <v>2.1640499999999998E-3</v>
      </c>
      <c r="E185" t="b">
        <v>1</v>
      </c>
    </row>
    <row r="186" spans="1:5" x14ac:dyDescent="0.25">
      <c r="A186">
        <v>4178267</v>
      </c>
      <c r="B186" s="1">
        <v>196797.568749595</v>
      </c>
      <c r="C186" s="1">
        <v>443586.25268709502</v>
      </c>
      <c r="D186">
        <v>1.9467E-3</v>
      </c>
      <c r="E186" t="b">
        <v>1</v>
      </c>
    </row>
    <row r="187" spans="1:5" x14ac:dyDescent="0.25">
      <c r="A187">
        <v>3858758</v>
      </c>
      <c r="B187" s="1">
        <v>206568.91977016701</v>
      </c>
      <c r="C187" s="1">
        <v>432356.99689953902</v>
      </c>
      <c r="D187">
        <v>3.4621999999999999E-3</v>
      </c>
      <c r="E187" t="b">
        <v>0</v>
      </c>
    </row>
    <row r="188" spans="1:5" x14ac:dyDescent="0.25">
      <c r="A188">
        <v>3858759</v>
      </c>
      <c r="B188" s="1">
        <v>206755.04074198799</v>
      </c>
      <c r="C188" s="1">
        <v>432356.99689953902</v>
      </c>
      <c r="D188">
        <v>2.8868000000000001E-3</v>
      </c>
      <c r="E188" t="b">
        <v>0</v>
      </c>
    </row>
    <row r="189" spans="1:5" x14ac:dyDescent="0.25">
      <c r="A189">
        <v>3834297</v>
      </c>
      <c r="B189" s="1">
        <v>207127.282685629</v>
      </c>
      <c r="C189" s="1">
        <v>431497.34095408098</v>
      </c>
      <c r="D189">
        <v>3.4772499999999999E-3</v>
      </c>
      <c r="E189" t="b">
        <v>0</v>
      </c>
    </row>
    <row r="190" spans="1:5" x14ac:dyDescent="0.25">
      <c r="A190">
        <v>4383174</v>
      </c>
      <c r="B190" s="1">
        <v>200706.10915782399</v>
      </c>
      <c r="C190" s="1">
        <v>450785.87123031297</v>
      </c>
      <c r="D190">
        <v>3.7309999999999999E-3</v>
      </c>
      <c r="E190" t="b">
        <v>1</v>
      </c>
    </row>
    <row r="191" spans="1:5" x14ac:dyDescent="0.25">
      <c r="A191">
        <v>4383175</v>
      </c>
      <c r="B191" s="1">
        <v>200892.230129645</v>
      </c>
      <c r="C191" s="1">
        <v>450785.87123031297</v>
      </c>
      <c r="D191">
        <v>4.6129999999999999E-3</v>
      </c>
      <c r="E191" t="b">
        <v>1</v>
      </c>
    </row>
    <row r="192" spans="1:5" x14ac:dyDescent="0.25">
      <c r="A192">
        <v>4383172</v>
      </c>
      <c r="B192" s="1">
        <v>200333.867214183</v>
      </c>
      <c r="C192" s="1">
        <v>450785.87123031297</v>
      </c>
      <c r="D192">
        <v>6.7060000000000002E-3</v>
      </c>
      <c r="E192" t="b">
        <v>1</v>
      </c>
    </row>
    <row r="193" spans="1:5" x14ac:dyDescent="0.25">
      <c r="A193">
        <v>4383173</v>
      </c>
      <c r="B193" s="1">
        <v>200519.98818600399</v>
      </c>
      <c r="C193" s="1">
        <v>450785.87123031297</v>
      </c>
      <c r="D193">
        <v>5.8624999999999997E-3</v>
      </c>
      <c r="E193" t="b">
        <v>1</v>
      </c>
    </row>
    <row r="194" spans="1:5" x14ac:dyDescent="0.25">
      <c r="A194">
        <v>4383178</v>
      </c>
      <c r="B194" s="1">
        <v>201450.59304510601</v>
      </c>
      <c r="C194" s="1">
        <v>450785.87123031297</v>
      </c>
      <c r="D194">
        <v>6.8075000000000002E-3</v>
      </c>
      <c r="E194" t="b">
        <v>1</v>
      </c>
    </row>
    <row r="195" spans="1:5" x14ac:dyDescent="0.25">
      <c r="A195">
        <v>4383179</v>
      </c>
      <c r="B195" s="1">
        <v>201636.71401692601</v>
      </c>
      <c r="C195" s="1">
        <v>450785.87123031297</v>
      </c>
      <c r="D195">
        <v>7.1890000000000001E-3</v>
      </c>
      <c r="E195" t="b">
        <v>1</v>
      </c>
    </row>
    <row r="196" spans="1:5" x14ac:dyDescent="0.25">
      <c r="A196">
        <v>4383176</v>
      </c>
      <c r="B196" s="1">
        <v>201078.351101465</v>
      </c>
      <c r="C196" s="1">
        <v>450785.87123031297</v>
      </c>
      <c r="D196">
        <v>6.6639999999999998E-3</v>
      </c>
      <c r="E196" t="b">
        <v>1</v>
      </c>
    </row>
    <row r="197" spans="1:5" x14ac:dyDescent="0.25">
      <c r="A197">
        <v>4383177</v>
      </c>
      <c r="B197" s="1">
        <v>201264.472073285</v>
      </c>
      <c r="C197" s="1">
        <v>450785.87123031297</v>
      </c>
      <c r="D197">
        <v>7.5705E-3</v>
      </c>
      <c r="E197" t="b">
        <v>1</v>
      </c>
    </row>
    <row r="198" spans="1:5" x14ac:dyDescent="0.25">
      <c r="A198">
        <v>4383182</v>
      </c>
      <c r="B198" s="1">
        <v>202195.07693238801</v>
      </c>
      <c r="C198" s="1">
        <v>450785.87123031297</v>
      </c>
      <c r="D198">
        <v>7.6544999999999998E-3</v>
      </c>
      <c r="E198" t="b">
        <v>1</v>
      </c>
    </row>
    <row r="199" spans="1:5" x14ac:dyDescent="0.25">
      <c r="A199">
        <v>4383183</v>
      </c>
      <c r="B199" s="1">
        <v>202381.19790420801</v>
      </c>
      <c r="C199" s="1">
        <v>450785.87123031297</v>
      </c>
      <c r="D199">
        <v>7.8574999999999999E-3</v>
      </c>
      <c r="E199" t="b">
        <v>1</v>
      </c>
    </row>
    <row r="200" spans="1:5" x14ac:dyDescent="0.25">
      <c r="A200">
        <v>4383180</v>
      </c>
      <c r="B200" s="1">
        <v>201822.834988747</v>
      </c>
      <c r="C200" s="1">
        <v>450785.87123031297</v>
      </c>
      <c r="D200">
        <v>8.1689999999999992E-3</v>
      </c>
      <c r="E200" t="b">
        <v>1</v>
      </c>
    </row>
    <row r="201" spans="1:5" x14ac:dyDescent="0.25">
      <c r="A201">
        <v>4383181</v>
      </c>
      <c r="B201" s="1">
        <v>202008.95596056699</v>
      </c>
      <c r="C201" s="1">
        <v>450785.87123031297</v>
      </c>
      <c r="D201">
        <v>7.4549999999999998E-3</v>
      </c>
      <c r="E201" t="b">
        <v>1</v>
      </c>
    </row>
    <row r="202" spans="1:5" x14ac:dyDescent="0.25">
      <c r="A202">
        <v>4637142</v>
      </c>
      <c r="B202" s="1">
        <v>229368.73881816899</v>
      </c>
      <c r="C202" s="1">
        <v>459704.80166444799</v>
      </c>
      <c r="D202">
        <v>4.7635000000000004E-3</v>
      </c>
      <c r="E202" t="b">
        <v>1</v>
      </c>
    </row>
    <row r="203" spans="1:5" x14ac:dyDescent="0.25">
      <c r="A203">
        <v>4383186</v>
      </c>
      <c r="B203" s="1">
        <v>202939.56081966899</v>
      </c>
      <c r="C203" s="1">
        <v>450785.87123031297</v>
      </c>
      <c r="D203">
        <v>8.1829999999999993E-3</v>
      </c>
      <c r="E203" t="b">
        <v>1</v>
      </c>
    </row>
    <row r="204" spans="1:5" x14ac:dyDescent="0.25">
      <c r="A204">
        <v>4383187</v>
      </c>
      <c r="B204" s="1">
        <v>203125.68179149</v>
      </c>
      <c r="C204" s="1">
        <v>450785.87123031297</v>
      </c>
      <c r="D204">
        <v>7.7210000000000004E-3</v>
      </c>
      <c r="E204" t="b">
        <v>1</v>
      </c>
    </row>
    <row r="205" spans="1:5" x14ac:dyDescent="0.25">
      <c r="A205">
        <v>4383184</v>
      </c>
      <c r="B205" s="1">
        <v>202567.318876028</v>
      </c>
      <c r="C205" s="1">
        <v>450785.87123031297</v>
      </c>
      <c r="D205">
        <v>7.6544999999999998E-3</v>
      </c>
      <c r="E205" t="b">
        <v>1</v>
      </c>
    </row>
    <row r="206" spans="1:5" x14ac:dyDescent="0.25">
      <c r="A206">
        <v>4383185</v>
      </c>
      <c r="B206" s="1">
        <v>202753.43984784899</v>
      </c>
      <c r="C206" s="1">
        <v>450785.87123031297</v>
      </c>
      <c r="D206">
        <v>8.2529999999999999E-3</v>
      </c>
      <c r="E206" t="b">
        <v>1</v>
      </c>
    </row>
    <row r="207" spans="1:5" x14ac:dyDescent="0.25">
      <c r="A207">
        <v>4383188</v>
      </c>
      <c r="B207" s="1">
        <v>203311.80276331</v>
      </c>
      <c r="C207" s="1">
        <v>450785.87123031297</v>
      </c>
      <c r="D207">
        <v>4.1405000000000001E-3</v>
      </c>
      <c r="E207" t="b">
        <v>1</v>
      </c>
    </row>
    <row r="208" spans="1:5" x14ac:dyDescent="0.25">
      <c r="A208">
        <v>4497885</v>
      </c>
      <c r="B208" s="1">
        <v>207499.52462926999</v>
      </c>
      <c r="C208" s="1">
        <v>454815.50847465103</v>
      </c>
      <c r="D208">
        <v>3.20915E-3</v>
      </c>
      <c r="E208" t="b">
        <v>1</v>
      </c>
    </row>
    <row r="209" spans="1:5" x14ac:dyDescent="0.25">
      <c r="A209">
        <v>3834272</v>
      </c>
      <c r="B209" s="1">
        <v>202474.25839011799</v>
      </c>
      <c r="C209" s="1">
        <v>431497.34095408098</v>
      </c>
      <c r="D209">
        <v>2.3915500000000001E-3</v>
      </c>
      <c r="E209" t="b">
        <v>1</v>
      </c>
    </row>
    <row r="210" spans="1:5" x14ac:dyDescent="0.25">
      <c r="A210">
        <v>4202971</v>
      </c>
      <c r="B210" s="1">
        <v>241466.60198649601</v>
      </c>
      <c r="C210" s="1">
        <v>444445.908632554</v>
      </c>
      <c r="D210">
        <v>9.8069999999999997E-3</v>
      </c>
      <c r="E210" t="b">
        <v>1</v>
      </c>
    </row>
    <row r="211" spans="1:5" x14ac:dyDescent="0.25">
      <c r="A211">
        <v>4202972</v>
      </c>
      <c r="B211" s="1">
        <v>241652.722958317</v>
      </c>
      <c r="C211" s="1">
        <v>444445.908632554</v>
      </c>
      <c r="D211">
        <v>6.5135000000000002E-3</v>
      </c>
      <c r="E211" t="b">
        <v>1</v>
      </c>
    </row>
    <row r="212" spans="1:5" x14ac:dyDescent="0.25">
      <c r="A212">
        <v>4202973</v>
      </c>
      <c r="B212" s="1">
        <v>241838.84393013699</v>
      </c>
      <c r="C212" s="1">
        <v>444445.908632554</v>
      </c>
      <c r="D212">
        <v>8.9110000000000005E-3</v>
      </c>
      <c r="E212" t="b">
        <v>1</v>
      </c>
    </row>
    <row r="213" spans="1:5" x14ac:dyDescent="0.25">
      <c r="A213">
        <v>4202974</v>
      </c>
      <c r="B213" s="1">
        <v>242024.96490195699</v>
      </c>
      <c r="C213" s="1">
        <v>444445.908632554</v>
      </c>
      <c r="D213">
        <v>9.8104999999999998E-3</v>
      </c>
      <c r="E213" t="b">
        <v>1</v>
      </c>
    </row>
    <row r="214" spans="1:5" x14ac:dyDescent="0.25">
      <c r="A214">
        <v>4202975</v>
      </c>
      <c r="B214" s="1">
        <v>242211.08587377801</v>
      </c>
      <c r="C214" s="1">
        <v>444445.908632554</v>
      </c>
      <c r="D214">
        <v>9.0404999999999999E-3</v>
      </c>
      <c r="E214" t="b">
        <v>1</v>
      </c>
    </row>
    <row r="215" spans="1:5" x14ac:dyDescent="0.25">
      <c r="A215">
        <v>4202976</v>
      </c>
      <c r="B215" s="1">
        <v>242397.206845598</v>
      </c>
      <c r="C215" s="1">
        <v>444445.908632554</v>
      </c>
      <c r="D215">
        <v>8.7779999999999993E-3</v>
      </c>
      <c r="E215" t="b">
        <v>1</v>
      </c>
    </row>
    <row r="216" spans="1:5" x14ac:dyDescent="0.25">
      <c r="A216">
        <v>4202977</v>
      </c>
      <c r="B216" s="1">
        <v>242583.32781741899</v>
      </c>
      <c r="C216" s="1">
        <v>444445.908632554</v>
      </c>
      <c r="D216">
        <v>8.6099999999999996E-3</v>
      </c>
      <c r="E216" t="b">
        <v>1</v>
      </c>
    </row>
    <row r="217" spans="1:5" x14ac:dyDescent="0.25">
      <c r="A217">
        <v>4612580</v>
      </c>
      <c r="B217" s="1">
        <v>211128.88357976801</v>
      </c>
      <c r="C217" s="1">
        <v>458845.14571899001</v>
      </c>
      <c r="D217">
        <v>3.9305E-3</v>
      </c>
      <c r="E217" t="b">
        <v>1</v>
      </c>
    </row>
    <row r="218" spans="1:5" x14ac:dyDescent="0.25">
      <c r="A218">
        <v>4202978</v>
      </c>
      <c r="B218" s="1">
        <v>242769.44878923899</v>
      </c>
      <c r="C218" s="1">
        <v>444445.908632554</v>
      </c>
      <c r="D218">
        <v>7.3429999999999997E-3</v>
      </c>
      <c r="E218" t="b">
        <v>1</v>
      </c>
    </row>
    <row r="219" spans="1:5" x14ac:dyDescent="0.25">
      <c r="A219">
        <v>4202979</v>
      </c>
      <c r="B219" s="1">
        <v>242955.56976106</v>
      </c>
      <c r="C219" s="1">
        <v>444445.908632554</v>
      </c>
      <c r="D219">
        <v>7.0035000000000002E-3</v>
      </c>
      <c r="E219" t="b">
        <v>1</v>
      </c>
    </row>
    <row r="220" spans="1:5" x14ac:dyDescent="0.25">
      <c r="A220">
        <v>4202980</v>
      </c>
      <c r="B220" s="1">
        <v>243141.69073288</v>
      </c>
      <c r="C220" s="1">
        <v>444445.908632554</v>
      </c>
      <c r="D220">
        <v>6.1040000000000001E-3</v>
      </c>
      <c r="E220" t="b">
        <v>1</v>
      </c>
    </row>
    <row r="221" spans="1:5" x14ac:dyDescent="0.25">
      <c r="A221">
        <v>3834271</v>
      </c>
      <c r="B221" s="1">
        <v>202288.13741829799</v>
      </c>
      <c r="C221" s="1">
        <v>431497.34095408098</v>
      </c>
      <c r="D221">
        <v>2.7740999999999998E-3</v>
      </c>
      <c r="E221" t="b">
        <v>1</v>
      </c>
    </row>
    <row r="222" spans="1:5" x14ac:dyDescent="0.25">
      <c r="A222">
        <v>4612577</v>
      </c>
      <c r="B222" s="1">
        <v>210570.52066430601</v>
      </c>
      <c r="C222" s="1">
        <v>458845.14571899001</v>
      </c>
      <c r="D222">
        <v>4.3154999999999999E-3</v>
      </c>
      <c r="E222" t="b">
        <v>1</v>
      </c>
    </row>
    <row r="223" spans="1:5" x14ac:dyDescent="0.25">
      <c r="A223">
        <v>4383208</v>
      </c>
      <c r="B223" s="1">
        <v>207034.22219971899</v>
      </c>
      <c r="C223" s="1">
        <v>450785.87123031297</v>
      </c>
      <c r="D223">
        <v>5.2185E-3</v>
      </c>
      <c r="E223" t="b">
        <v>1</v>
      </c>
    </row>
    <row r="224" spans="1:5" x14ac:dyDescent="0.25">
      <c r="A224">
        <v>3834257</v>
      </c>
      <c r="B224" s="1">
        <v>199682.44381281201</v>
      </c>
      <c r="C224" s="1">
        <v>431497.34095408098</v>
      </c>
      <c r="D224">
        <v>1.41085E-3</v>
      </c>
      <c r="E224" t="b">
        <v>1</v>
      </c>
    </row>
    <row r="225" spans="1:5" x14ac:dyDescent="0.25">
      <c r="A225">
        <v>4383209</v>
      </c>
      <c r="B225" s="1">
        <v>207220.34317153899</v>
      </c>
      <c r="C225" s="1">
        <v>450785.87123031297</v>
      </c>
      <c r="D225">
        <v>5.5125E-3</v>
      </c>
      <c r="E225" t="b">
        <v>1</v>
      </c>
    </row>
    <row r="226" spans="1:5" x14ac:dyDescent="0.25">
      <c r="A226">
        <v>3834250</v>
      </c>
      <c r="B226" s="1">
        <v>198379.597010069</v>
      </c>
      <c r="C226" s="1">
        <v>431497.34095408098</v>
      </c>
      <c r="D226">
        <v>8.1795000000000001E-4</v>
      </c>
      <c r="E226" t="b">
        <v>1</v>
      </c>
    </row>
    <row r="227" spans="1:5" x14ac:dyDescent="0.25">
      <c r="A227">
        <v>3834251</v>
      </c>
      <c r="B227" s="1">
        <v>198565.717981889</v>
      </c>
      <c r="C227" s="1">
        <v>431497.34095408098</v>
      </c>
      <c r="D227">
        <v>8.2494999999999997E-4</v>
      </c>
      <c r="E227" t="b">
        <v>1</v>
      </c>
    </row>
    <row r="228" spans="1:5" x14ac:dyDescent="0.25">
      <c r="A228">
        <v>3834248</v>
      </c>
      <c r="B228" s="1">
        <v>198007.35506642799</v>
      </c>
      <c r="C228" s="1">
        <v>431497.34095408098</v>
      </c>
      <c r="D228">
        <v>1.0696E-3</v>
      </c>
      <c r="E228" t="b">
        <v>1</v>
      </c>
    </row>
    <row r="229" spans="1:5" x14ac:dyDescent="0.25">
      <c r="A229">
        <v>3834249</v>
      </c>
      <c r="B229" s="1">
        <v>198193.47603824901</v>
      </c>
      <c r="C229" s="1">
        <v>431497.34095408098</v>
      </c>
      <c r="D229">
        <v>9.3519999999999996E-4</v>
      </c>
      <c r="E229" t="b">
        <v>1</v>
      </c>
    </row>
    <row r="230" spans="1:5" x14ac:dyDescent="0.25">
      <c r="A230">
        <v>3834252</v>
      </c>
      <c r="B230" s="1">
        <v>198751.83895370999</v>
      </c>
      <c r="C230" s="1">
        <v>431497.34095408098</v>
      </c>
      <c r="D230">
        <v>9.4010000000000003E-4</v>
      </c>
      <c r="E230" t="b">
        <v>1</v>
      </c>
    </row>
    <row r="231" spans="1:5" x14ac:dyDescent="0.25">
      <c r="A231">
        <v>3834253</v>
      </c>
      <c r="B231" s="1">
        <v>198937.95992553001</v>
      </c>
      <c r="C231" s="1">
        <v>431497.34095408098</v>
      </c>
      <c r="D231">
        <v>1.036E-3</v>
      </c>
      <c r="E231" t="b">
        <v>1</v>
      </c>
    </row>
    <row r="232" spans="1:5" x14ac:dyDescent="0.25">
      <c r="A232">
        <v>3948933</v>
      </c>
      <c r="B232" s="1">
        <v>199775.50429872199</v>
      </c>
      <c r="C232" s="1">
        <v>435526.97819841898</v>
      </c>
      <c r="D232">
        <v>2.5427499999999999E-3</v>
      </c>
      <c r="E232" t="b">
        <v>1</v>
      </c>
    </row>
    <row r="233" spans="1:5" x14ac:dyDescent="0.25">
      <c r="A233">
        <v>3948934</v>
      </c>
      <c r="B233" s="1">
        <v>199961.62527054301</v>
      </c>
      <c r="C233" s="1">
        <v>435526.97819841898</v>
      </c>
      <c r="D233">
        <v>2.3541E-3</v>
      </c>
      <c r="E233" t="b">
        <v>1</v>
      </c>
    </row>
    <row r="234" spans="1:5" x14ac:dyDescent="0.25">
      <c r="A234">
        <v>3834241</v>
      </c>
      <c r="B234" s="1">
        <v>196704.50826368501</v>
      </c>
      <c r="C234" s="1">
        <v>431497.34095408098</v>
      </c>
      <c r="D234">
        <v>1.0440499999999999E-3</v>
      </c>
      <c r="E234" t="b">
        <v>1</v>
      </c>
    </row>
    <row r="235" spans="1:5" x14ac:dyDescent="0.25">
      <c r="A235">
        <v>3834246</v>
      </c>
      <c r="B235" s="1">
        <v>197635.11312278701</v>
      </c>
      <c r="C235" s="1">
        <v>431497.34095408098</v>
      </c>
      <c r="D235">
        <v>1.91555E-3</v>
      </c>
      <c r="E235" t="b">
        <v>1</v>
      </c>
    </row>
    <row r="236" spans="1:5" x14ac:dyDescent="0.25">
      <c r="A236">
        <v>3834247</v>
      </c>
      <c r="B236" s="1">
        <v>197821.23409460799</v>
      </c>
      <c r="C236" s="1">
        <v>431497.34095408098</v>
      </c>
      <c r="D236">
        <v>1.2677000000000001E-3</v>
      </c>
      <c r="E236" t="b">
        <v>1</v>
      </c>
    </row>
    <row r="237" spans="1:5" x14ac:dyDescent="0.25">
      <c r="A237">
        <v>3834245</v>
      </c>
      <c r="B237" s="1">
        <v>197448.99215096701</v>
      </c>
      <c r="C237" s="1">
        <v>431497.34095408098</v>
      </c>
      <c r="D237">
        <v>2.5760000000000002E-3</v>
      </c>
      <c r="E237" t="b">
        <v>1</v>
      </c>
    </row>
    <row r="238" spans="1:5" x14ac:dyDescent="0.25">
      <c r="A238">
        <v>4088318</v>
      </c>
      <c r="B238" s="1">
        <v>245654.323852456</v>
      </c>
      <c r="C238" s="1">
        <v>440416.271388216</v>
      </c>
      <c r="D238">
        <v>6.3245000000000003E-3</v>
      </c>
      <c r="E238" t="b">
        <v>1</v>
      </c>
    </row>
    <row r="239" spans="1:5" x14ac:dyDescent="0.25">
      <c r="A239">
        <v>3924475</v>
      </c>
      <c r="B239" s="1">
        <v>200892.230129645</v>
      </c>
      <c r="C239" s="1">
        <v>434667.32225296</v>
      </c>
      <c r="D239">
        <v>1.8858E-3</v>
      </c>
      <c r="E239" t="b">
        <v>1</v>
      </c>
    </row>
    <row r="240" spans="1:5" x14ac:dyDescent="0.25">
      <c r="A240">
        <v>3924474</v>
      </c>
      <c r="B240" s="1">
        <v>200706.10915782399</v>
      </c>
      <c r="C240" s="1">
        <v>434667.32225296</v>
      </c>
      <c r="D240">
        <v>2.0314E-3</v>
      </c>
      <c r="E240" t="b">
        <v>1</v>
      </c>
    </row>
    <row r="241" spans="1:5" x14ac:dyDescent="0.25">
      <c r="A241">
        <v>4088315</v>
      </c>
      <c r="B241" s="1">
        <v>245095.960936994</v>
      </c>
      <c r="C241" s="1">
        <v>440416.271388216</v>
      </c>
      <c r="D241">
        <v>7.0734999999999999E-3</v>
      </c>
      <c r="E241" t="b">
        <v>1</v>
      </c>
    </row>
    <row r="242" spans="1:5" x14ac:dyDescent="0.25">
      <c r="A242">
        <v>3924465</v>
      </c>
      <c r="B242" s="1">
        <v>199031.02041144</v>
      </c>
      <c r="C242" s="1">
        <v>434667.32225296</v>
      </c>
      <c r="D242">
        <v>1.9267500000000001E-3</v>
      </c>
      <c r="E242" t="b">
        <v>1</v>
      </c>
    </row>
    <row r="243" spans="1:5" x14ac:dyDescent="0.25">
      <c r="A243">
        <v>3924464</v>
      </c>
      <c r="B243" s="1">
        <v>198844.89943962</v>
      </c>
      <c r="C243" s="1">
        <v>434667.32225296</v>
      </c>
      <c r="D243">
        <v>1.3583499999999999E-3</v>
      </c>
      <c r="E243" t="b">
        <v>1</v>
      </c>
    </row>
    <row r="244" spans="1:5" x14ac:dyDescent="0.25">
      <c r="A244">
        <v>3924469</v>
      </c>
      <c r="B244" s="1">
        <v>199775.50429872199</v>
      </c>
      <c r="C244" s="1">
        <v>434667.32225296</v>
      </c>
      <c r="D244">
        <v>1.93235E-3</v>
      </c>
      <c r="E244" t="b">
        <v>1</v>
      </c>
    </row>
    <row r="245" spans="1:5" x14ac:dyDescent="0.25">
      <c r="A245">
        <v>3924463</v>
      </c>
      <c r="B245" s="1">
        <v>198658.7784678</v>
      </c>
      <c r="C245" s="1">
        <v>434667.32225296</v>
      </c>
      <c r="D245">
        <v>1.3461E-3</v>
      </c>
      <c r="E245" t="b">
        <v>1</v>
      </c>
    </row>
    <row r="246" spans="1:5" x14ac:dyDescent="0.25">
      <c r="A246">
        <v>3809775</v>
      </c>
      <c r="B246" s="1">
        <v>196332.266320044</v>
      </c>
      <c r="C246" s="1">
        <v>430637.68500862201</v>
      </c>
      <c r="D246">
        <v>1.0650499999999999E-3</v>
      </c>
      <c r="E246" t="b">
        <v>1</v>
      </c>
    </row>
    <row r="247" spans="1:5" x14ac:dyDescent="0.25">
      <c r="A247">
        <v>4612678</v>
      </c>
      <c r="B247" s="1">
        <v>229368.73881816899</v>
      </c>
      <c r="C247" s="1">
        <v>458845.14571899001</v>
      </c>
      <c r="D247">
        <v>7.3324999999999996E-3</v>
      </c>
      <c r="E247" t="b">
        <v>0</v>
      </c>
    </row>
    <row r="248" spans="1:5" x14ac:dyDescent="0.25">
      <c r="A248">
        <v>4612679</v>
      </c>
      <c r="B248" s="1">
        <v>229554.85978998899</v>
      </c>
      <c r="C248" s="1">
        <v>458845.14571899001</v>
      </c>
      <c r="D248">
        <v>7.2694999999999999E-3</v>
      </c>
      <c r="E248" t="b">
        <v>0</v>
      </c>
    </row>
    <row r="249" spans="1:5" x14ac:dyDescent="0.25">
      <c r="A249">
        <v>4358720</v>
      </c>
      <c r="B249" s="1">
        <v>202567.318876028</v>
      </c>
      <c r="C249" s="1">
        <v>449926.215284854</v>
      </c>
      <c r="D249">
        <v>4.1194999999999999E-3</v>
      </c>
      <c r="E249" t="b">
        <v>1</v>
      </c>
    </row>
    <row r="250" spans="1:5" x14ac:dyDescent="0.25">
      <c r="A250">
        <v>4358732</v>
      </c>
      <c r="B250" s="1">
        <v>204800.770537873</v>
      </c>
      <c r="C250" s="1">
        <v>449926.215284854</v>
      </c>
      <c r="D250">
        <v>3.8535000000000002E-3</v>
      </c>
      <c r="E250" t="b">
        <v>1</v>
      </c>
    </row>
    <row r="251" spans="1:5" x14ac:dyDescent="0.25">
      <c r="A251">
        <v>4244046</v>
      </c>
      <c r="B251" s="1">
        <v>202846.500333759</v>
      </c>
      <c r="C251" s="1">
        <v>445896.578040516</v>
      </c>
      <c r="D251">
        <v>3.3019E-3</v>
      </c>
      <c r="E251" t="b">
        <v>1</v>
      </c>
    </row>
    <row r="252" spans="1:5" x14ac:dyDescent="0.25">
      <c r="A252">
        <v>4612681</v>
      </c>
      <c r="B252" s="1">
        <v>229927.10173363</v>
      </c>
      <c r="C252" s="1">
        <v>458845.14571899001</v>
      </c>
      <c r="D252">
        <v>6.4190000000000002E-3</v>
      </c>
      <c r="E252" t="b">
        <v>0</v>
      </c>
    </row>
    <row r="253" spans="1:5" x14ac:dyDescent="0.25">
      <c r="A253">
        <v>4358733</v>
      </c>
      <c r="B253" s="1">
        <v>204986.89150969399</v>
      </c>
      <c r="C253" s="1">
        <v>449926.215284854</v>
      </c>
      <c r="D253">
        <v>3.3739999999999998E-3</v>
      </c>
      <c r="E253" t="b">
        <v>1</v>
      </c>
    </row>
    <row r="254" spans="1:5" x14ac:dyDescent="0.25">
      <c r="A254">
        <v>4588118</v>
      </c>
      <c r="B254" s="1">
        <v>211501.12552340899</v>
      </c>
      <c r="C254" s="1">
        <v>457985.48977353098</v>
      </c>
      <c r="D254">
        <v>3.6749999999999999E-3</v>
      </c>
      <c r="E254" t="b">
        <v>1</v>
      </c>
    </row>
    <row r="255" spans="1:5" x14ac:dyDescent="0.25">
      <c r="A255">
        <v>4588119</v>
      </c>
      <c r="B255" s="1">
        <v>211687.24649522899</v>
      </c>
      <c r="C255" s="1">
        <v>457985.48977353098</v>
      </c>
      <c r="D255">
        <v>3.4758499999999999E-3</v>
      </c>
      <c r="E255" t="b">
        <v>1</v>
      </c>
    </row>
    <row r="256" spans="1:5" x14ac:dyDescent="0.25">
      <c r="A256">
        <v>4588116</v>
      </c>
      <c r="B256" s="1">
        <v>211128.88357976801</v>
      </c>
      <c r="C256" s="1">
        <v>457985.48977353098</v>
      </c>
      <c r="D256">
        <v>3.3505499999999999E-3</v>
      </c>
      <c r="E256" t="b">
        <v>1</v>
      </c>
    </row>
    <row r="257" spans="1:5" x14ac:dyDescent="0.25">
      <c r="A257">
        <v>4588114</v>
      </c>
      <c r="B257" s="1">
        <v>210756.64163612699</v>
      </c>
      <c r="C257" s="1">
        <v>457985.48977353098</v>
      </c>
      <c r="D257">
        <v>3.2455499999999998E-3</v>
      </c>
      <c r="E257" t="b">
        <v>1</v>
      </c>
    </row>
    <row r="258" spans="1:5" x14ac:dyDescent="0.25">
      <c r="A258">
        <v>4588115</v>
      </c>
      <c r="B258" s="1">
        <v>210942.76260794699</v>
      </c>
      <c r="C258" s="1">
        <v>457985.48977353098</v>
      </c>
      <c r="D258">
        <v>3.1913000000000002E-3</v>
      </c>
      <c r="E258" t="b">
        <v>1</v>
      </c>
    </row>
    <row r="259" spans="1:5" x14ac:dyDescent="0.25">
      <c r="A259">
        <v>3809831</v>
      </c>
      <c r="B259" s="1">
        <v>206755.04074198799</v>
      </c>
      <c r="C259" s="1">
        <v>430637.68500862201</v>
      </c>
      <c r="D259">
        <v>3.8500000000000001E-3</v>
      </c>
      <c r="E259" t="b">
        <v>0</v>
      </c>
    </row>
    <row r="260" spans="1:5" x14ac:dyDescent="0.25">
      <c r="A260">
        <v>3924480</v>
      </c>
      <c r="B260" s="1">
        <v>201822.834988747</v>
      </c>
      <c r="C260" s="1">
        <v>434667.32225296</v>
      </c>
      <c r="D260">
        <v>2.5525499999999998E-3</v>
      </c>
      <c r="E260" t="b">
        <v>1</v>
      </c>
    </row>
    <row r="261" spans="1:5" x14ac:dyDescent="0.25">
      <c r="A261">
        <v>3924486</v>
      </c>
      <c r="B261" s="1">
        <v>202939.56081966899</v>
      </c>
      <c r="C261" s="1">
        <v>434667.32225296</v>
      </c>
      <c r="D261">
        <v>2.2973999999999998E-3</v>
      </c>
      <c r="E261" t="b">
        <v>1</v>
      </c>
    </row>
    <row r="262" spans="1:5" x14ac:dyDescent="0.25">
      <c r="A262">
        <v>3924484</v>
      </c>
      <c r="B262" s="1">
        <v>202567.318876028</v>
      </c>
      <c r="C262" s="1">
        <v>434667.32225296</v>
      </c>
      <c r="D262">
        <v>1.8606E-3</v>
      </c>
      <c r="E262" t="b">
        <v>1</v>
      </c>
    </row>
    <row r="263" spans="1:5" x14ac:dyDescent="0.25">
      <c r="A263">
        <v>3900031</v>
      </c>
      <c r="B263" s="1">
        <v>204614.64956605301</v>
      </c>
      <c r="C263" s="1">
        <v>433807.66630750097</v>
      </c>
      <c r="D263">
        <v>2.7198499999999998E-3</v>
      </c>
      <c r="E263" t="b">
        <v>0</v>
      </c>
    </row>
    <row r="264" spans="1:5" x14ac:dyDescent="0.25">
      <c r="A264">
        <v>3900030</v>
      </c>
      <c r="B264" s="1">
        <v>204428.52859423301</v>
      </c>
      <c r="C264" s="1">
        <v>433807.66630750097</v>
      </c>
      <c r="D264">
        <v>3.9164999999999998E-3</v>
      </c>
      <c r="E264" t="b">
        <v>0</v>
      </c>
    </row>
    <row r="265" spans="1:5" x14ac:dyDescent="0.25">
      <c r="A265">
        <v>3900029</v>
      </c>
      <c r="B265" s="1">
        <v>204242.40762241199</v>
      </c>
      <c r="C265" s="1">
        <v>433807.66630750097</v>
      </c>
      <c r="D265">
        <v>3.6224999999999999E-3</v>
      </c>
      <c r="E265" t="b">
        <v>1</v>
      </c>
    </row>
    <row r="266" spans="1:5" x14ac:dyDescent="0.25">
      <c r="A266">
        <v>4063852</v>
      </c>
      <c r="B266" s="1">
        <v>245282.08190881499</v>
      </c>
      <c r="C266" s="1">
        <v>439556.61544275703</v>
      </c>
      <c r="D266">
        <v>6.8180000000000003E-3</v>
      </c>
      <c r="E266" t="b">
        <v>1</v>
      </c>
    </row>
    <row r="267" spans="1:5" x14ac:dyDescent="0.25">
      <c r="A267">
        <v>4063853</v>
      </c>
      <c r="B267" s="1">
        <v>245468.20288063501</v>
      </c>
      <c r="C267" s="1">
        <v>439556.61544275703</v>
      </c>
      <c r="D267">
        <v>7.28E-3</v>
      </c>
      <c r="E267" t="b">
        <v>1</v>
      </c>
    </row>
    <row r="268" spans="1:5" x14ac:dyDescent="0.25">
      <c r="A268">
        <v>4063851</v>
      </c>
      <c r="B268" s="1">
        <v>245095.960936994</v>
      </c>
      <c r="C268" s="1">
        <v>439556.61544275703</v>
      </c>
      <c r="D268">
        <v>6.8250000000000003E-3</v>
      </c>
      <c r="E268" t="b">
        <v>1</v>
      </c>
    </row>
    <row r="269" spans="1:5" x14ac:dyDescent="0.25">
      <c r="A269">
        <v>4358706</v>
      </c>
      <c r="B269" s="1">
        <v>199961.62527054301</v>
      </c>
      <c r="C269" s="1">
        <v>449926.215284854</v>
      </c>
      <c r="D269">
        <v>5.6909999999999999E-3</v>
      </c>
      <c r="E269" t="b">
        <v>1</v>
      </c>
    </row>
    <row r="270" spans="1:5" x14ac:dyDescent="0.25">
      <c r="A270">
        <v>4358707</v>
      </c>
      <c r="B270" s="1">
        <v>200147.74624236301</v>
      </c>
      <c r="C270" s="1">
        <v>449926.215284854</v>
      </c>
      <c r="D270">
        <v>4.2315E-3</v>
      </c>
      <c r="E270" t="b">
        <v>1</v>
      </c>
    </row>
    <row r="271" spans="1:5" x14ac:dyDescent="0.25">
      <c r="A271">
        <v>4358704</v>
      </c>
      <c r="B271" s="1">
        <v>199589.383326902</v>
      </c>
      <c r="C271" s="1">
        <v>449926.215284854</v>
      </c>
      <c r="D271">
        <v>6.7025000000000001E-3</v>
      </c>
      <c r="E271" t="b">
        <v>1</v>
      </c>
    </row>
    <row r="272" spans="1:5" x14ac:dyDescent="0.25">
      <c r="A272">
        <v>4358705</v>
      </c>
      <c r="B272" s="1">
        <v>199775.50429872199</v>
      </c>
      <c r="C272" s="1">
        <v>449926.215284854</v>
      </c>
      <c r="D272">
        <v>6.6814999999999999E-3</v>
      </c>
      <c r="E272" t="b">
        <v>1</v>
      </c>
    </row>
    <row r="273" spans="1:5" x14ac:dyDescent="0.25">
      <c r="A273">
        <v>4178507</v>
      </c>
      <c r="B273" s="1">
        <v>241466.60198649601</v>
      </c>
      <c r="C273" s="1">
        <v>443586.25268709502</v>
      </c>
      <c r="D273">
        <v>4.5395000000000001E-3</v>
      </c>
      <c r="E273" t="b">
        <v>1</v>
      </c>
    </row>
    <row r="274" spans="1:5" x14ac:dyDescent="0.25">
      <c r="A274">
        <v>4358710</v>
      </c>
      <c r="B274" s="1">
        <v>200706.10915782399</v>
      </c>
      <c r="C274" s="1">
        <v>449926.215284854</v>
      </c>
      <c r="D274">
        <v>7.4865000000000001E-3</v>
      </c>
      <c r="E274" t="b">
        <v>1</v>
      </c>
    </row>
    <row r="275" spans="1:5" x14ac:dyDescent="0.25">
      <c r="A275">
        <v>4358711</v>
      </c>
      <c r="B275" s="1">
        <v>200892.230129645</v>
      </c>
      <c r="C275" s="1">
        <v>449926.215284854</v>
      </c>
      <c r="D275">
        <v>7.6195000000000004E-3</v>
      </c>
      <c r="E275" t="b">
        <v>1</v>
      </c>
    </row>
    <row r="276" spans="1:5" x14ac:dyDescent="0.25">
      <c r="A276">
        <v>4358708</v>
      </c>
      <c r="B276" s="1">
        <v>200333.867214183</v>
      </c>
      <c r="C276" s="1">
        <v>449926.215284854</v>
      </c>
      <c r="D276">
        <v>7.0245000000000004E-3</v>
      </c>
      <c r="E276" t="b">
        <v>1</v>
      </c>
    </row>
    <row r="277" spans="1:5" x14ac:dyDescent="0.25">
      <c r="A277">
        <v>4358709</v>
      </c>
      <c r="B277" s="1">
        <v>200519.98818600399</v>
      </c>
      <c r="C277" s="1">
        <v>449926.215284854</v>
      </c>
      <c r="D277">
        <v>7.4165000000000003E-3</v>
      </c>
      <c r="E277" t="b">
        <v>1</v>
      </c>
    </row>
    <row r="278" spans="1:5" x14ac:dyDescent="0.25">
      <c r="A278">
        <v>4358714</v>
      </c>
      <c r="B278" s="1">
        <v>201450.59304510601</v>
      </c>
      <c r="C278" s="1">
        <v>449926.215284854</v>
      </c>
      <c r="D278">
        <v>7.3569999999999998E-3</v>
      </c>
      <c r="E278" t="b">
        <v>1</v>
      </c>
    </row>
    <row r="279" spans="1:5" x14ac:dyDescent="0.25">
      <c r="A279">
        <v>4358715</v>
      </c>
      <c r="B279" s="1">
        <v>201636.71401692601</v>
      </c>
      <c r="C279" s="1">
        <v>449926.215284854</v>
      </c>
      <c r="D279">
        <v>7.5424999999999997E-3</v>
      </c>
      <c r="E279" t="b">
        <v>1</v>
      </c>
    </row>
    <row r="280" spans="1:5" x14ac:dyDescent="0.25">
      <c r="A280">
        <v>4014660</v>
      </c>
      <c r="B280" s="1">
        <v>196146.145348224</v>
      </c>
      <c r="C280" s="1">
        <v>437837.30355183902</v>
      </c>
      <c r="D280">
        <v>1.24985E-3</v>
      </c>
      <c r="E280" t="b">
        <v>1</v>
      </c>
    </row>
    <row r="281" spans="1:5" x14ac:dyDescent="0.25">
      <c r="A281">
        <v>4358712</v>
      </c>
      <c r="B281" s="1">
        <v>201078.351101465</v>
      </c>
      <c r="C281" s="1">
        <v>449926.215284854</v>
      </c>
      <c r="D281">
        <v>7.0629999999999998E-3</v>
      </c>
      <c r="E281" t="b">
        <v>1</v>
      </c>
    </row>
    <row r="282" spans="1:5" x14ac:dyDescent="0.25">
      <c r="A282">
        <v>4358713</v>
      </c>
      <c r="B282" s="1">
        <v>201264.472073285</v>
      </c>
      <c r="C282" s="1">
        <v>449926.215284854</v>
      </c>
      <c r="D282">
        <v>7.1644999999999999E-3</v>
      </c>
      <c r="E282" t="b">
        <v>1</v>
      </c>
    </row>
    <row r="283" spans="1:5" x14ac:dyDescent="0.25">
      <c r="A283">
        <v>4358718</v>
      </c>
      <c r="B283" s="1">
        <v>202195.07693238801</v>
      </c>
      <c r="C283" s="1">
        <v>449926.215284854</v>
      </c>
      <c r="D283">
        <v>7.8504999999999998E-3</v>
      </c>
      <c r="E283" t="b">
        <v>1</v>
      </c>
    </row>
    <row r="284" spans="1:5" x14ac:dyDescent="0.25">
      <c r="A284">
        <v>4358719</v>
      </c>
      <c r="B284" s="1">
        <v>202381.19790420801</v>
      </c>
      <c r="C284" s="1">
        <v>449926.215284854</v>
      </c>
      <c r="D284">
        <v>7.378E-3</v>
      </c>
      <c r="E284" t="b">
        <v>1</v>
      </c>
    </row>
    <row r="285" spans="1:5" x14ac:dyDescent="0.25">
      <c r="A285">
        <v>4358716</v>
      </c>
      <c r="B285" s="1">
        <v>201822.834988747</v>
      </c>
      <c r="C285" s="1">
        <v>449926.215284854</v>
      </c>
      <c r="D285">
        <v>7.5915000000000002E-3</v>
      </c>
      <c r="E285" t="b">
        <v>1</v>
      </c>
    </row>
    <row r="286" spans="1:5" x14ac:dyDescent="0.25">
      <c r="A286">
        <v>4014659</v>
      </c>
      <c r="B286" s="1">
        <v>195960.02437640401</v>
      </c>
      <c r="C286" s="1">
        <v>437837.30355183902</v>
      </c>
      <c r="D286">
        <v>1.1892999999999999E-3</v>
      </c>
      <c r="E286" t="b">
        <v>1</v>
      </c>
    </row>
    <row r="287" spans="1:5" x14ac:dyDescent="0.25">
      <c r="A287">
        <v>4244030</v>
      </c>
      <c r="B287" s="1">
        <v>199868.56478463201</v>
      </c>
      <c r="C287" s="1">
        <v>445896.578040516</v>
      </c>
      <c r="D287">
        <v>2.2151499999999999E-3</v>
      </c>
      <c r="E287" t="b">
        <v>1</v>
      </c>
    </row>
    <row r="288" spans="1:5" x14ac:dyDescent="0.25">
      <c r="A288">
        <v>4358717</v>
      </c>
      <c r="B288" s="1">
        <v>202008.95596056699</v>
      </c>
      <c r="C288" s="1">
        <v>449926.215284854</v>
      </c>
      <c r="D288">
        <v>7.5845000000000001E-3</v>
      </c>
      <c r="E288" t="b">
        <v>1</v>
      </c>
    </row>
    <row r="289" spans="1:5" x14ac:dyDescent="0.25">
      <c r="A289">
        <v>4014658</v>
      </c>
      <c r="B289" s="1">
        <v>195773.90340458299</v>
      </c>
      <c r="C289" s="1">
        <v>437837.30355183902</v>
      </c>
      <c r="D289">
        <v>1.1969999999999999E-3</v>
      </c>
      <c r="E289" t="b">
        <v>1</v>
      </c>
    </row>
    <row r="290" spans="1:5" x14ac:dyDescent="0.25">
      <c r="A290">
        <v>4563653</v>
      </c>
      <c r="B290" s="1">
        <v>211315.004551588</v>
      </c>
      <c r="C290" s="1">
        <v>457125.83382807201</v>
      </c>
      <c r="D290">
        <v>5.5405000000000003E-3</v>
      </c>
      <c r="E290" t="b">
        <v>1</v>
      </c>
    </row>
    <row r="291" spans="1:5" x14ac:dyDescent="0.25">
      <c r="A291">
        <v>4563652</v>
      </c>
      <c r="B291" s="1">
        <v>211128.88357976801</v>
      </c>
      <c r="C291" s="1">
        <v>457125.83382807201</v>
      </c>
      <c r="D291">
        <v>4.1615000000000003E-3</v>
      </c>
      <c r="E291" t="b">
        <v>1</v>
      </c>
    </row>
    <row r="292" spans="1:5" x14ac:dyDescent="0.25">
      <c r="A292">
        <v>4563655</v>
      </c>
      <c r="B292" s="1">
        <v>211687.24649522899</v>
      </c>
      <c r="C292" s="1">
        <v>457125.83382807201</v>
      </c>
      <c r="D292">
        <v>3.8184999999999998E-3</v>
      </c>
      <c r="E292" t="b">
        <v>1</v>
      </c>
    </row>
    <row r="293" spans="1:5" x14ac:dyDescent="0.25">
      <c r="A293">
        <v>3990206</v>
      </c>
      <c r="B293" s="1">
        <v>198007.35506642799</v>
      </c>
      <c r="C293" s="1">
        <v>436977.64760638098</v>
      </c>
      <c r="D293">
        <v>1.5196999999999999E-3</v>
      </c>
      <c r="E293" t="b">
        <v>1</v>
      </c>
    </row>
    <row r="294" spans="1:5" x14ac:dyDescent="0.25">
      <c r="A294">
        <v>3990207</v>
      </c>
      <c r="B294" s="1">
        <v>198193.47603824901</v>
      </c>
      <c r="C294" s="1">
        <v>436977.64760638098</v>
      </c>
      <c r="D294">
        <v>1.5847999999999999E-3</v>
      </c>
      <c r="E294" t="b">
        <v>1</v>
      </c>
    </row>
    <row r="295" spans="1:5" x14ac:dyDescent="0.25">
      <c r="A295">
        <v>4563650</v>
      </c>
      <c r="B295" s="1">
        <v>210756.64163612699</v>
      </c>
      <c r="C295" s="1">
        <v>457125.83382807201</v>
      </c>
      <c r="D295">
        <v>4.0879999999999996E-3</v>
      </c>
      <c r="E295" t="b">
        <v>1</v>
      </c>
    </row>
    <row r="296" spans="1:5" x14ac:dyDescent="0.25">
      <c r="A296">
        <v>4563656</v>
      </c>
      <c r="B296" s="1">
        <v>211873.36746704901</v>
      </c>
      <c r="C296" s="1">
        <v>457125.83382807201</v>
      </c>
      <c r="D296">
        <v>3.8709999999999999E-3</v>
      </c>
      <c r="E296" t="b">
        <v>1</v>
      </c>
    </row>
    <row r="297" spans="1:5" x14ac:dyDescent="0.25">
      <c r="A297">
        <v>3990195</v>
      </c>
      <c r="B297" s="1">
        <v>195960.02437640401</v>
      </c>
      <c r="C297" s="1">
        <v>436977.64760638098</v>
      </c>
      <c r="D297">
        <v>1.18965E-3</v>
      </c>
      <c r="E297" t="b">
        <v>1</v>
      </c>
    </row>
    <row r="298" spans="1:5" x14ac:dyDescent="0.25">
      <c r="A298">
        <v>3900035</v>
      </c>
      <c r="B298" s="1">
        <v>205359.133453335</v>
      </c>
      <c r="C298" s="1">
        <v>433807.66630750097</v>
      </c>
      <c r="D298">
        <v>2.9900500000000002E-3</v>
      </c>
      <c r="E298" t="b">
        <v>0</v>
      </c>
    </row>
    <row r="299" spans="1:5" x14ac:dyDescent="0.25">
      <c r="A299">
        <v>3900032</v>
      </c>
      <c r="B299" s="1">
        <v>204800.770537873</v>
      </c>
      <c r="C299" s="1">
        <v>433807.66630750097</v>
      </c>
      <c r="D299">
        <v>2.7523999999999999E-3</v>
      </c>
      <c r="E299" t="b">
        <v>0</v>
      </c>
    </row>
    <row r="300" spans="1:5" x14ac:dyDescent="0.25">
      <c r="A300">
        <v>3900037</v>
      </c>
      <c r="B300" s="1">
        <v>205731.37539697599</v>
      </c>
      <c r="C300" s="1">
        <v>433807.66630750097</v>
      </c>
      <c r="D300">
        <v>4.3750000000000004E-3</v>
      </c>
      <c r="E300" t="b">
        <v>0</v>
      </c>
    </row>
    <row r="301" spans="1:5" x14ac:dyDescent="0.25">
      <c r="A301">
        <v>3900036</v>
      </c>
      <c r="B301" s="1">
        <v>205545.254425155</v>
      </c>
      <c r="C301" s="1">
        <v>433807.66630750097</v>
      </c>
      <c r="D301">
        <v>3.2812499999999999E-3</v>
      </c>
      <c r="E301" t="b">
        <v>0</v>
      </c>
    </row>
    <row r="302" spans="1:5" x14ac:dyDescent="0.25">
      <c r="A302">
        <v>3875578</v>
      </c>
      <c r="B302" s="1">
        <v>206661.98025607801</v>
      </c>
      <c r="C302" s="1">
        <v>432948.010362042</v>
      </c>
      <c r="D302">
        <v>6.0165000000000001E-3</v>
      </c>
      <c r="E302" t="b">
        <v>0</v>
      </c>
    </row>
    <row r="303" spans="1:5" x14ac:dyDescent="0.25">
      <c r="A303">
        <v>3875577</v>
      </c>
      <c r="B303" s="1">
        <v>206475.85928425699</v>
      </c>
      <c r="C303" s="1">
        <v>432948.010362042</v>
      </c>
      <c r="D303">
        <v>2.7943999999999998E-3</v>
      </c>
      <c r="E303" t="b">
        <v>0</v>
      </c>
    </row>
    <row r="304" spans="1:5" x14ac:dyDescent="0.25">
      <c r="A304">
        <v>3875576</v>
      </c>
      <c r="B304" s="1">
        <v>206289.738312437</v>
      </c>
      <c r="C304" s="1">
        <v>432948.010362042</v>
      </c>
      <c r="D304">
        <v>3.8465000000000001E-3</v>
      </c>
      <c r="E304" t="b">
        <v>0</v>
      </c>
    </row>
    <row r="305" spans="1:5" x14ac:dyDescent="0.25">
      <c r="A305">
        <v>4334238</v>
      </c>
      <c r="B305" s="1">
        <v>199217.14138326101</v>
      </c>
      <c r="C305" s="1">
        <v>449066.55933939503</v>
      </c>
      <c r="D305">
        <v>4.7215E-3</v>
      </c>
      <c r="E305" t="b">
        <v>1</v>
      </c>
    </row>
    <row r="306" spans="1:5" x14ac:dyDescent="0.25">
      <c r="A306">
        <v>4334239</v>
      </c>
      <c r="B306" s="1">
        <v>199403.26235508101</v>
      </c>
      <c r="C306" s="1">
        <v>449066.55933939503</v>
      </c>
      <c r="D306">
        <v>4.9034999999999999E-3</v>
      </c>
      <c r="E306" t="b">
        <v>1</v>
      </c>
    </row>
    <row r="307" spans="1:5" x14ac:dyDescent="0.25">
      <c r="A307">
        <v>3875557</v>
      </c>
      <c r="B307" s="1">
        <v>202753.43984784899</v>
      </c>
      <c r="C307" s="1">
        <v>432948.010362042</v>
      </c>
      <c r="D307">
        <v>2.0877500000000002E-3</v>
      </c>
      <c r="E307" t="b">
        <v>1</v>
      </c>
    </row>
    <row r="308" spans="1:5" x14ac:dyDescent="0.25">
      <c r="A308">
        <v>4448931</v>
      </c>
      <c r="B308" s="1">
        <v>202660.37936193901</v>
      </c>
      <c r="C308" s="1">
        <v>453096.19658373401</v>
      </c>
      <c r="D308">
        <v>7.5845000000000001E-3</v>
      </c>
      <c r="E308" t="b">
        <v>1</v>
      </c>
    </row>
    <row r="309" spans="1:5" x14ac:dyDescent="0.25">
      <c r="A309">
        <v>4334242</v>
      </c>
      <c r="B309" s="1">
        <v>199961.62527054301</v>
      </c>
      <c r="C309" s="1">
        <v>449066.55933939503</v>
      </c>
      <c r="D309">
        <v>7.2205000000000004E-3</v>
      </c>
      <c r="E309" t="b">
        <v>1</v>
      </c>
    </row>
    <row r="310" spans="1:5" x14ac:dyDescent="0.25">
      <c r="A310">
        <v>3875547</v>
      </c>
      <c r="B310" s="1">
        <v>200892.230129645</v>
      </c>
      <c r="C310" s="1">
        <v>432948.010362042</v>
      </c>
      <c r="D310">
        <v>2.9708E-3</v>
      </c>
      <c r="E310" t="b">
        <v>1</v>
      </c>
    </row>
    <row r="311" spans="1:5" x14ac:dyDescent="0.25">
      <c r="A311">
        <v>4219552</v>
      </c>
      <c r="B311" s="1">
        <v>197262.87117914599</v>
      </c>
      <c r="C311" s="1">
        <v>445036.92209505697</v>
      </c>
      <c r="D311">
        <v>2.1353499999999998E-3</v>
      </c>
      <c r="E311" t="b">
        <v>1</v>
      </c>
    </row>
    <row r="312" spans="1:5" x14ac:dyDescent="0.25">
      <c r="A312">
        <v>4448930</v>
      </c>
      <c r="B312" s="1">
        <v>202474.25839011799</v>
      </c>
      <c r="C312" s="1">
        <v>453096.19658373401</v>
      </c>
      <c r="D312">
        <v>7.4479999999999998E-3</v>
      </c>
      <c r="E312" t="b">
        <v>1</v>
      </c>
    </row>
    <row r="313" spans="1:5" x14ac:dyDescent="0.25">
      <c r="A313">
        <v>4334243</v>
      </c>
      <c r="B313" s="1">
        <v>200147.74624236301</v>
      </c>
      <c r="C313" s="1">
        <v>449066.55933939503</v>
      </c>
      <c r="D313">
        <v>7.2694999999999999E-3</v>
      </c>
      <c r="E313" t="b">
        <v>1</v>
      </c>
    </row>
    <row r="314" spans="1:5" x14ac:dyDescent="0.25">
      <c r="A314">
        <v>3875546</v>
      </c>
      <c r="B314" s="1">
        <v>200706.10915782399</v>
      </c>
      <c r="C314" s="1">
        <v>432948.010362042</v>
      </c>
      <c r="D314">
        <v>1.5340499999999999E-3</v>
      </c>
      <c r="E314" t="b">
        <v>1</v>
      </c>
    </row>
    <row r="315" spans="1:5" x14ac:dyDescent="0.25">
      <c r="A315">
        <v>4448929</v>
      </c>
      <c r="B315" s="1">
        <v>202288.13741829799</v>
      </c>
      <c r="C315" s="1">
        <v>453096.19658373401</v>
      </c>
      <c r="D315">
        <v>5.6874999999999998E-3</v>
      </c>
      <c r="E315" t="b">
        <v>1</v>
      </c>
    </row>
    <row r="316" spans="1:5" x14ac:dyDescent="0.25">
      <c r="A316">
        <v>4334240</v>
      </c>
      <c r="B316" s="1">
        <v>199589.383326902</v>
      </c>
      <c r="C316" s="1">
        <v>449066.55933939503</v>
      </c>
      <c r="D316">
        <v>3.3963999999999999E-3</v>
      </c>
      <c r="E316" t="b">
        <v>1</v>
      </c>
    </row>
    <row r="317" spans="1:5" x14ac:dyDescent="0.25">
      <c r="A317">
        <v>3875545</v>
      </c>
      <c r="B317" s="1">
        <v>200519.98818600399</v>
      </c>
      <c r="C317" s="1">
        <v>432948.010362042</v>
      </c>
      <c r="D317">
        <v>1.9957E-3</v>
      </c>
      <c r="E317" t="b">
        <v>1</v>
      </c>
    </row>
    <row r="318" spans="1:5" x14ac:dyDescent="0.25">
      <c r="A318">
        <v>4448928</v>
      </c>
      <c r="B318" s="1">
        <v>202102.01644647701</v>
      </c>
      <c r="C318" s="1">
        <v>453096.19658373401</v>
      </c>
      <c r="D318">
        <v>6.0864999999999999E-3</v>
      </c>
      <c r="E318" t="b">
        <v>1</v>
      </c>
    </row>
    <row r="319" spans="1:5" x14ac:dyDescent="0.25">
      <c r="A319">
        <v>4334241</v>
      </c>
      <c r="B319" s="1">
        <v>199775.50429872199</v>
      </c>
      <c r="C319" s="1">
        <v>449066.55933939503</v>
      </c>
      <c r="D319">
        <v>5.1135E-3</v>
      </c>
      <c r="E319" t="b">
        <v>1</v>
      </c>
    </row>
    <row r="320" spans="1:5" x14ac:dyDescent="0.25">
      <c r="A320">
        <v>4334246</v>
      </c>
      <c r="B320" s="1">
        <v>200706.10915782399</v>
      </c>
      <c r="C320" s="1">
        <v>449066.55933939503</v>
      </c>
      <c r="D320">
        <v>5.5579999999999996E-3</v>
      </c>
      <c r="E320" t="b">
        <v>1</v>
      </c>
    </row>
    <row r="321" spans="1:5" x14ac:dyDescent="0.25">
      <c r="A321">
        <v>4448934</v>
      </c>
      <c r="B321" s="1">
        <v>203218.74227739999</v>
      </c>
      <c r="C321" s="1">
        <v>453096.19658373401</v>
      </c>
      <c r="D321">
        <v>4.9909999999999998E-3</v>
      </c>
      <c r="E321" t="b">
        <v>1</v>
      </c>
    </row>
    <row r="322" spans="1:5" x14ac:dyDescent="0.25">
      <c r="A322">
        <v>4334247</v>
      </c>
      <c r="B322" s="1">
        <v>200892.230129645</v>
      </c>
      <c r="C322" s="1">
        <v>449066.55933939503</v>
      </c>
      <c r="D322">
        <v>6.6990000000000001E-3</v>
      </c>
      <c r="E322" t="b">
        <v>1</v>
      </c>
    </row>
    <row r="323" spans="1:5" x14ac:dyDescent="0.25">
      <c r="A323">
        <v>3875550</v>
      </c>
      <c r="B323" s="1">
        <v>201450.59304510601</v>
      </c>
      <c r="C323" s="1">
        <v>432948.010362042</v>
      </c>
      <c r="D323">
        <v>2.6438999999999998E-3</v>
      </c>
      <c r="E323" t="b">
        <v>1</v>
      </c>
    </row>
    <row r="324" spans="1:5" x14ac:dyDescent="0.25">
      <c r="A324">
        <v>4219557</v>
      </c>
      <c r="B324" s="1">
        <v>198193.47603824901</v>
      </c>
      <c r="C324" s="1">
        <v>445036.92209505697</v>
      </c>
      <c r="D324">
        <v>2.40625E-3</v>
      </c>
      <c r="E324" t="b">
        <v>1</v>
      </c>
    </row>
    <row r="325" spans="1:5" x14ac:dyDescent="0.25">
      <c r="A325">
        <v>4448933</v>
      </c>
      <c r="B325" s="1">
        <v>203032.621305579</v>
      </c>
      <c r="C325" s="1">
        <v>453096.19658373401</v>
      </c>
      <c r="D325">
        <v>7.3045000000000002E-3</v>
      </c>
      <c r="E325" t="b">
        <v>1</v>
      </c>
    </row>
    <row r="326" spans="1:5" x14ac:dyDescent="0.25">
      <c r="A326">
        <v>4334244</v>
      </c>
      <c r="B326" s="1">
        <v>200333.867214183</v>
      </c>
      <c r="C326" s="1">
        <v>449066.55933939503</v>
      </c>
      <c r="D326">
        <v>6.6115000000000002E-3</v>
      </c>
      <c r="E326" t="b">
        <v>1</v>
      </c>
    </row>
    <row r="327" spans="1:5" x14ac:dyDescent="0.25">
      <c r="A327">
        <v>4219558</v>
      </c>
      <c r="B327" s="1">
        <v>198379.597010069</v>
      </c>
      <c r="C327" s="1">
        <v>445036.92209505697</v>
      </c>
      <c r="D327">
        <v>3.4198499999999999E-3</v>
      </c>
      <c r="E327" t="b">
        <v>1</v>
      </c>
    </row>
    <row r="328" spans="1:5" x14ac:dyDescent="0.25">
      <c r="A328">
        <v>4448932</v>
      </c>
      <c r="B328" s="1">
        <v>202846.500333759</v>
      </c>
      <c r="C328" s="1">
        <v>453096.19658373401</v>
      </c>
      <c r="D328">
        <v>7.574E-3</v>
      </c>
      <c r="E328" t="b">
        <v>1</v>
      </c>
    </row>
    <row r="329" spans="1:5" x14ac:dyDescent="0.25">
      <c r="A329">
        <v>4334245</v>
      </c>
      <c r="B329" s="1">
        <v>200519.98818600399</v>
      </c>
      <c r="C329" s="1">
        <v>449066.55933939503</v>
      </c>
      <c r="D329">
        <v>5.705E-3</v>
      </c>
      <c r="E329" t="b">
        <v>1</v>
      </c>
    </row>
    <row r="330" spans="1:5" x14ac:dyDescent="0.25">
      <c r="A330">
        <v>4334250</v>
      </c>
      <c r="B330" s="1">
        <v>201450.59304510601</v>
      </c>
      <c r="C330" s="1">
        <v>449066.55933939503</v>
      </c>
      <c r="D330">
        <v>7.7349999999999997E-3</v>
      </c>
      <c r="E330" t="b">
        <v>1</v>
      </c>
    </row>
    <row r="331" spans="1:5" x14ac:dyDescent="0.25">
      <c r="A331">
        <v>4334251</v>
      </c>
      <c r="B331" s="1">
        <v>201636.71401692601</v>
      </c>
      <c r="C331" s="1">
        <v>449066.55933939503</v>
      </c>
      <c r="D331">
        <v>8.0254999999999996E-3</v>
      </c>
      <c r="E331" t="b">
        <v>1</v>
      </c>
    </row>
    <row r="332" spans="1:5" x14ac:dyDescent="0.25">
      <c r="A332">
        <v>4334248</v>
      </c>
      <c r="B332" s="1">
        <v>201078.351101465</v>
      </c>
      <c r="C332" s="1">
        <v>449066.55933939503</v>
      </c>
      <c r="D332">
        <v>7.5249999999999996E-3</v>
      </c>
      <c r="E332" t="b">
        <v>1</v>
      </c>
    </row>
    <row r="333" spans="1:5" x14ac:dyDescent="0.25">
      <c r="A333">
        <v>4334249</v>
      </c>
      <c r="B333" s="1">
        <v>201264.472073285</v>
      </c>
      <c r="C333" s="1">
        <v>449066.55933939503</v>
      </c>
      <c r="D333">
        <v>7.6160000000000004E-3</v>
      </c>
      <c r="E333" t="b">
        <v>1</v>
      </c>
    </row>
    <row r="334" spans="1:5" x14ac:dyDescent="0.25">
      <c r="A334">
        <v>4334254</v>
      </c>
      <c r="B334" s="1">
        <v>202195.07693238801</v>
      </c>
      <c r="C334" s="1">
        <v>449066.55933939503</v>
      </c>
      <c r="D334">
        <v>4.7774999999999996E-3</v>
      </c>
      <c r="E334" t="b">
        <v>1</v>
      </c>
    </row>
    <row r="335" spans="1:5" x14ac:dyDescent="0.25">
      <c r="A335">
        <v>4334252</v>
      </c>
      <c r="B335" s="1">
        <v>201822.834988747</v>
      </c>
      <c r="C335" s="1">
        <v>449066.55933939503</v>
      </c>
      <c r="D335">
        <v>8.2144999999999996E-3</v>
      </c>
      <c r="E335" t="b">
        <v>1</v>
      </c>
    </row>
    <row r="336" spans="1:5" x14ac:dyDescent="0.25">
      <c r="A336">
        <v>4334253</v>
      </c>
      <c r="B336" s="1">
        <v>202008.95596056699</v>
      </c>
      <c r="C336" s="1">
        <v>449066.55933939503</v>
      </c>
      <c r="D336">
        <v>7.6229999999999996E-3</v>
      </c>
      <c r="E336" t="b">
        <v>1</v>
      </c>
    </row>
    <row r="337" spans="1:5" x14ac:dyDescent="0.25">
      <c r="A337">
        <v>4448951</v>
      </c>
      <c r="B337" s="1">
        <v>206382.79879834701</v>
      </c>
      <c r="C337" s="1">
        <v>453096.19658373401</v>
      </c>
      <c r="D337">
        <v>3.4702499999999998E-3</v>
      </c>
      <c r="E337" t="b">
        <v>1</v>
      </c>
    </row>
    <row r="338" spans="1:5" x14ac:dyDescent="0.25">
      <c r="A338">
        <v>3875535</v>
      </c>
      <c r="B338" s="1">
        <v>198658.7784678</v>
      </c>
      <c r="C338" s="1">
        <v>432948.010362042</v>
      </c>
      <c r="D338">
        <v>1.3947499999999999E-3</v>
      </c>
      <c r="E338" t="b">
        <v>1</v>
      </c>
    </row>
    <row r="339" spans="1:5" x14ac:dyDescent="0.25">
      <c r="A339">
        <v>3875534</v>
      </c>
      <c r="B339" s="1">
        <v>198472.65749597899</v>
      </c>
      <c r="C339" s="1">
        <v>432948.010362042</v>
      </c>
      <c r="D339">
        <v>1.2694500000000001E-3</v>
      </c>
      <c r="E339" t="b">
        <v>1</v>
      </c>
    </row>
    <row r="340" spans="1:5" x14ac:dyDescent="0.25">
      <c r="A340">
        <v>3875533</v>
      </c>
      <c r="B340" s="1">
        <v>198286.53652415899</v>
      </c>
      <c r="C340" s="1">
        <v>432948.010362042</v>
      </c>
      <c r="D340">
        <v>1.21835E-3</v>
      </c>
      <c r="E340" t="b">
        <v>1</v>
      </c>
    </row>
    <row r="341" spans="1:5" x14ac:dyDescent="0.25">
      <c r="A341">
        <v>4448948</v>
      </c>
      <c r="B341" s="1">
        <v>205824.435882886</v>
      </c>
      <c r="C341" s="1">
        <v>453096.19658373401</v>
      </c>
      <c r="D341">
        <v>3.0071999999999998E-3</v>
      </c>
      <c r="E341" t="b">
        <v>1</v>
      </c>
    </row>
    <row r="342" spans="1:5" x14ac:dyDescent="0.25">
      <c r="A342">
        <v>3990208</v>
      </c>
      <c r="B342" s="1">
        <v>198379.597010069</v>
      </c>
      <c r="C342" s="1">
        <v>436977.64760638098</v>
      </c>
      <c r="D342">
        <v>1.5375499999999999E-3</v>
      </c>
      <c r="E342" t="b">
        <v>1</v>
      </c>
    </row>
    <row r="343" spans="1:5" x14ac:dyDescent="0.25">
      <c r="A343">
        <v>3990209</v>
      </c>
      <c r="B343" s="1">
        <v>198565.717981889</v>
      </c>
      <c r="C343" s="1">
        <v>436977.64760638098</v>
      </c>
      <c r="D343">
        <v>1.4580999999999999E-3</v>
      </c>
      <c r="E343" t="b">
        <v>1</v>
      </c>
    </row>
    <row r="344" spans="1:5" x14ac:dyDescent="0.25">
      <c r="A344">
        <v>4334271</v>
      </c>
      <c r="B344" s="1">
        <v>205359.133453335</v>
      </c>
      <c r="C344" s="1">
        <v>449066.55933939503</v>
      </c>
      <c r="D344">
        <v>3.7415E-3</v>
      </c>
      <c r="E344" t="b">
        <v>1</v>
      </c>
    </row>
    <row r="345" spans="1:5" x14ac:dyDescent="0.25">
      <c r="A345">
        <v>3990210</v>
      </c>
      <c r="B345" s="1">
        <v>198751.83895370999</v>
      </c>
      <c r="C345" s="1">
        <v>436977.64760638098</v>
      </c>
      <c r="D345">
        <v>1.55225E-3</v>
      </c>
      <c r="E345" t="b">
        <v>1</v>
      </c>
    </row>
    <row r="346" spans="1:5" x14ac:dyDescent="0.25">
      <c r="A346">
        <v>3990211</v>
      </c>
      <c r="B346" s="1">
        <v>198937.95992553001</v>
      </c>
      <c r="C346" s="1">
        <v>436977.64760638098</v>
      </c>
      <c r="D346">
        <v>1.87565E-3</v>
      </c>
      <c r="E346" t="b">
        <v>1</v>
      </c>
    </row>
    <row r="347" spans="1:5" x14ac:dyDescent="0.25">
      <c r="A347">
        <v>3851066</v>
      </c>
      <c r="B347" s="1">
        <v>197728.17360869699</v>
      </c>
      <c r="C347" s="1">
        <v>432088.35441658302</v>
      </c>
      <c r="D347">
        <v>1.42975E-3</v>
      </c>
      <c r="E347" t="b">
        <v>1</v>
      </c>
    </row>
    <row r="348" spans="1:5" x14ac:dyDescent="0.25">
      <c r="A348">
        <v>3851067</v>
      </c>
      <c r="B348" s="1">
        <v>197914.29458051801</v>
      </c>
      <c r="C348" s="1">
        <v>432088.35441658302</v>
      </c>
      <c r="D348">
        <v>1.42975E-3</v>
      </c>
      <c r="E348" t="b">
        <v>1</v>
      </c>
    </row>
    <row r="349" spans="1:5" x14ac:dyDescent="0.25">
      <c r="A349">
        <v>3851065</v>
      </c>
      <c r="B349" s="1">
        <v>197542.05263687699</v>
      </c>
      <c r="C349" s="1">
        <v>432088.35441658302</v>
      </c>
      <c r="D349">
        <v>1.79795E-3</v>
      </c>
      <c r="E349" t="b">
        <v>1</v>
      </c>
    </row>
    <row r="350" spans="1:5" x14ac:dyDescent="0.25">
      <c r="A350">
        <v>3851070</v>
      </c>
      <c r="B350" s="1">
        <v>198472.65749597899</v>
      </c>
      <c r="C350" s="1">
        <v>432088.35441658302</v>
      </c>
      <c r="D350">
        <v>1.3464499999999999E-3</v>
      </c>
      <c r="E350" t="b">
        <v>1</v>
      </c>
    </row>
    <row r="351" spans="1:5" x14ac:dyDescent="0.25">
      <c r="A351">
        <v>3851071</v>
      </c>
      <c r="B351" s="1">
        <v>198658.7784678</v>
      </c>
      <c r="C351" s="1">
        <v>432088.35441658302</v>
      </c>
      <c r="D351">
        <v>1.2684E-3</v>
      </c>
      <c r="E351" t="b">
        <v>1</v>
      </c>
    </row>
    <row r="352" spans="1:5" x14ac:dyDescent="0.25">
      <c r="A352">
        <v>3965753</v>
      </c>
      <c r="B352" s="1">
        <v>200054.68575645299</v>
      </c>
      <c r="C352" s="1">
        <v>436117.99166092201</v>
      </c>
      <c r="D352">
        <v>1.9509E-3</v>
      </c>
      <c r="E352" t="b">
        <v>1</v>
      </c>
    </row>
    <row r="353" spans="1:5" x14ac:dyDescent="0.25">
      <c r="A353">
        <v>3851068</v>
      </c>
      <c r="B353" s="1">
        <v>198100.415552338</v>
      </c>
      <c r="C353" s="1">
        <v>432088.35441658302</v>
      </c>
      <c r="D353">
        <v>1.0583999999999999E-3</v>
      </c>
      <c r="E353" t="b">
        <v>1</v>
      </c>
    </row>
    <row r="354" spans="1:5" x14ac:dyDescent="0.25">
      <c r="A354">
        <v>3965754</v>
      </c>
      <c r="B354" s="1">
        <v>200240.80672827299</v>
      </c>
      <c r="C354" s="1">
        <v>436117.99166092201</v>
      </c>
      <c r="D354">
        <v>2.4293499999999998E-3</v>
      </c>
      <c r="E354" t="b">
        <v>1</v>
      </c>
    </row>
    <row r="355" spans="1:5" x14ac:dyDescent="0.25">
      <c r="A355">
        <v>3851069</v>
      </c>
      <c r="B355" s="1">
        <v>198286.53652415899</v>
      </c>
      <c r="C355" s="1">
        <v>432088.35441658302</v>
      </c>
      <c r="D355">
        <v>1.2558000000000001E-3</v>
      </c>
      <c r="E355" t="b">
        <v>1</v>
      </c>
    </row>
    <row r="356" spans="1:5" x14ac:dyDescent="0.25">
      <c r="A356">
        <v>3965755</v>
      </c>
      <c r="B356" s="1">
        <v>200426.92770009401</v>
      </c>
      <c r="C356" s="1">
        <v>436117.99166092201</v>
      </c>
      <c r="D356">
        <v>1.7629500000000001E-3</v>
      </c>
      <c r="E356" t="b">
        <v>1</v>
      </c>
    </row>
    <row r="357" spans="1:5" x14ac:dyDescent="0.25">
      <c r="A357">
        <v>3851058</v>
      </c>
      <c r="B357" s="1">
        <v>196239.20583413399</v>
      </c>
      <c r="C357" s="1">
        <v>432088.35441658302</v>
      </c>
      <c r="D357">
        <v>1.0447500000000001E-3</v>
      </c>
      <c r="E357" t="b">
        <v>1</v>
      </c>
    </row>
    <row r="358" spans="1:5" x14ac:dyDescent="0.25">
      <c r="A358">
        <v>3965748</v>
      </c>
      <c r="B358" s="1">
        <v>199124.080897351</v>
      </c>
      <c r="C358" s="1">
        <v>436117.99166092201</v>
      </c>
      <c r="D358">
        <v>1.5344E-3</v>
      </c>
      <c r="E358" t="b">
        <v>1</v>
      </c>
    </row>
    <row r="359" spans="1:5" x14ac:dyDescent="0.25">
      <c r="A359">
        <v>3965749</v>
      </c>
      <c r="B359" s="1">
        <v>199310.201869171</v>
      </c>
      <c r="C359" s="1">
        <v>436117.99166092201</v>
      </c>
      <c r="D359">
        <v>1.6047500000000001E-3</v>
      </c>
      <c r="E359" t="b">
        <v>1</v>
      </c>
    </row>
    <row r="360" spans="1:5" x14ac:dyDescent="0.25">
      <c r="A360">
        <v>3965750</v>
      </c>
      <c r="B360" s="1">
        <v>199496.32284099099</v>
      </c>
      <c r="C360" s="1">
        <v>436117.99166092201</v>
      </c>
      <c r="D360">
        <v>1.6936500000000001E-3</v>
      </c>
      <c r="E360" t="b">
        <v>1</v>
      </c>
    </row>
    <row r="361" spans="1:5" x14ac:dyDescent="0.25">
      <c r="A361">
        <v>3851057</v>
      </c>
      <c r="B361" s="1">
        <v>196053.08486231399</v>
      </c>
      <c r="C361" s="1">
        <v>432088.35441658302</v>
      </c>
      <c r="D361">
        <v>1.1672500000000001E-3</v>
      </c>
      <c r="E361" t="b">
        <v>1</v>
      </c>
    </row>
    <row r="362" spans="1:5" x14ac:dyDescent="0.25">
      <c r="A362">
        <v>3965751</v>
      </c>
      <c r="B362" s="1">
        <v>199682.44381281201</v>
      </c>
      <c r="C362" s="1">
        <v>436117.99166092201</v>
      </c>
      <c r="D362">
        <v>1.8416999999999999E-3</v>
      </c>
      <c r="E362" t="b">
        <v>1</v>
      </c>
    </row>
    <row r="363" spans="1:5" x14ac:dyDescent="0.25">
      <c r="A363">
        <v>3965744</v>
      </c>
      <c r="B363" s="1">
        <v>198379.597010069</v>
      </c>
      <c r="C363" s="1">
        <v>436117.99166092201</v>
      </c>
      <c r="D363">
        <v>1.5057E-3</v>
      </c>
      <c r="E363" t="b">
        <v>1</v>
      </c>
    </row>
    <row r="364" spans="1:5" x14ac:dyDescent="0.25">
      <c r="A364">
        <v>3965745</v>
      </c>
      <c r="B364" s="1">
        <v>198565.717981889</v>
      </c>
      <c r="C364" s="1">
        <v>436117.99166092201</v>
      </c>
      <c r="D364">
        <v>1.50325E-3</v>
      </c>
      <c r="E364" t="b">
        <v>1</v>
      </c>
    </row>
    <row r="365" spans="1:5" x14ac:dyDescent="0.25">
      <c r="A365">
        <v>3965746</v>
      </c>
      <c r="B365" s="1">
        <v>198751.83895370999</v>
      </c>
      <c r="C365" s="1">
        <v>436117.99166092201</v>
      </c>
      <c r="D365">
        <v>1.52005E-3</v>
      </c>
      <c r="E365" t="b">
        <v>1</v>
      </c>
    </row>
    <row r="366" spans="1:5" x14ac:dyDescent="0.25">
      <c r="A366">
        <v>3965747</v>
      </c>
      <c r="B366" s="1">
        <v>198937.95992553001</v>
      </c>
      <c r="C366" s="1">
        <v>436117.99166092201</v>
      </c>
      <c r="D366">
        <v>1.5554E-3</v>
      </c>
      <c r="E366" t="b">
        <v>1</v>
      </c>
    </row>
    <row r="367" spans="1:5" x14ac:dyDescent="0.25">
      <c r="A367">
        <v>3965740</v>
      </c>
      <c r="B367" s="1">
        <v>197635.11312278701</v>
      </c>
      <c r="C367" s="1">
        <v>436117.99166092201</v>
      </c>
      <c r="D367">
        <v>1.5837500000000001E-3</v>
      </c>
      <c r="E367" t="b">
        <v>1</v>
      </c>
    </row>
    <row r="368" spans="1:5" x14ac:dyDescent="0.25">
      <c r="A368">
        <v>3965741</v>
      </c>
      <c r="B368" s="1">
        <v>197821.23409460799</v>
      </c>
      <c r="C368" s="1">
        <v>436117.99166092201</v>
      </c>
      <c r="D368">
        <v>1.65095E-3</v>
      </c>
      <c r="E368" t="b">
        <v>1</v>
      </c>
    </row>
    <row r="369" spans="1:5" x14ac:dyDescent="0.25">
      <c r="A369">
        <v>3965742</v>
      </c>
      <c r="B369" s="1">
        <v>198007.35506642799</v>
      </c>
      <c r="C369" s="1">
        <v>436117.99166092201</v>
      </c>
      <c r="D369">
        <v>1.4731499999999999E-3</v>
      </c>
      <c r="E369" t="b">
        <v>1</v>
      </c>
    </row>
    <row r="370" spans="1:5" x14ac:dyDescent="0.25">
      <c r="A370">
        <v>3965743</v>
      </c>
      <c r="B370" s="1">
        <v>198193.47603824901</v>
      </c>
      <c r="C370" s="1">
        <v>436117.99166092201</v>
      </c>
      <c r="D370">
        <v>1.5288000000000001E-3</v>
      </c>
      <c r="E370" t="b">
        <v>1</v>
      </c>
    </row>
    <row r="371" spans="1:5" x14ac:dyDescent="0.25">
      <c r="A371">
        <v>3965736</v>
      </c>
      <c r="B371" s="1">
        <v>196890.629235506</v>
      </c>
      <c r="C371" s="1">
        <v>436117.99166092201</v>
      </c>
      <c r="D371">
        <v>1.3159999999999999E-3</v>
      </c>
      <c r="E371" t="b">
        <v>1</v>
      </c>
    </row>
    <row r="372" spans="1:5" x14ac:dyDescent="0.25">
      <c r="A372">
        <v>3965737</v>
      </c>
      <c r="B372" s="1">
        <v>197076.750207326</v>
      </c>
      <c r="C372" s="1">
        <v>436117.99166092201</v>
      </c>
      <c r="D372">
        <v>1.28765E-3</v>
      </c>
      <c r="E372" t="b">
        <v>1</v>
      </c>
    </row>
    <row r="373" spans="1:5" x14ac:dyDescent="0.25">
      <c r="A373">
        <v>3965738</v>
      </c>
      <c r="B373" s="1">
        <v>197262.87117914599</v>
      </c>
      <c r="C373" s="1">
        <v>436117.99166092201</v>
      </c>
      <c r="D373">
        <v>1.3433E-3</v>
      </c>
      <c r="E373" t="b">
        <v>1</v>
      </c>
    </row>
    <row r="374" spans="1:5" x14ac:dyDescent="0.25">
      <c r="A374">
        <v>3965734</v>
      </c>
      <c r="B374" s="1">
        <v>196518.38729186499</v>
      </c>
      <c r="C374" s="1">
        <v>436117.99166092201</v>
      </c>
      <c r="D374">
        <v>1.20995E-3</v>
      </c>
      <c r="E374" t="b">
        <v>1</v>
      </c>
    </row>
    <row r="375" spans="1:5" x14ac:dyDescent="0.25">
      <c r="A375">
        <v>3965735</v>
      </c>
      <c r="B375" s="1">
        <v>196704.50826368501</v>
      </c>
      <c r="C375" s="1">
        <v>436117.99166092201</v>
      </c>
      <c r="D375">
        <v>1.3464499999999999E-3</v>
      </c>
      <c r="E375" t="b">
        <v>1</v>
      </c>
    </row>
    <row r="376" spans="1:5" x14ac:dyDescent="0.25">
      <c r="A376">
        <v>3965730</v>
      </c>
      <c r="B376" s="1">
        <v>195773.90340458299</v>
      </c>
      <c r="C376" s="1">
        <v>436117.99166092201</v>
      </c>
      <c r="D376">
        <v>1.17355E-3</v>
      </c>
      <c r="E376" t="b">
        <v>1</v>
      </c>
    </row>
    <row r="377" spans="1:5" x14ac:dyDescent="0.25">
      <c r="A377">
        <v>3760909</v>
      </c>
      <c r="B377" s="1">
        <v>207871.76657291001</v>
      </c>
      <c r="C377" s="1">
        <v>428918.373117704</v>
      </c>
      <c r="D377">
        <v>2.5479999999999999E-3</v>
      </c>
      <c r="E377" t="b">
        <v>0</v>
      </c>
    </row>
    <row r="378" spans="1:5" x14ac:dyDescent="0.25">
      <c r="A378">
        <v>3760908</v>
      </c>
      <c r="B378" s="1">
        <v>207685.64560108999</v>
      </c>
      <c r="C378" s="1">
        <v>428918.373117704</v>
      </c>
      <c r="D378">
        <v>2.0121499999999999E-3</v>
      </c>
      <c r="E378" t="b">
        <v>0</v>
      </c>
    </row>
    <row r="379" spans="1:5" x14ac:dyDescent="0.25">
      <c r="A379">
        <v>4285305</v>
      </c>
      <c r="B379" s="1">
        <v>198286.53652415899</v>
      </c>
      <c r="C379" s="1">
        <v>447347.24744847801</v>
      </c>
      <c r="D379">
        <v>5.3759999999999997E-3</v>
      </c>
      <c r="E379" t="b">
        <v>1</v>
      </c>
    </row>
    <row r="380" spans="1:5" x14ac:dyDescent="0.25">
      <c r="A380">
        <v>4399995</v>
      </c>
      <c r="B380" s="1">
        <v>201171.41158737501</v>
      </c>
      <c r="C380" s="1">
        <v>451376.88469281601</v>
      </c>
      <c r="D380">
        <v>7.4235000000000004E-3</v>
      </c>
      <c r="E380" t="b">
        <v>1</v>
      </c>
    </row>
    <row r="381" spans="1:5" x14ac:dyDescent="0.25">
      <c r="A381">
        <v>4399994</v>
      </c>
      <c r="B381" s="1">
        <v>200985.29061555499</v>
      </c>
      <c r="C381" s="1">
        <v>451376.88469281601</v>
      </c>
      <c r="D381">
        <v>7.3359999999999996E-3</v>
      </c>
      <c r="E381" t="b">
        <v>1</v>
      </c>
    </row>
    <row r="382" spans="1:5" x14ac:dyDescent="0.25">
      <c r="A382">
        <v>4399993</v>
      </c>
      <c r="B382" s="1">
        <v>200799.169643734</v>
      </c>
      <c r="C382" s="1">
        <v>451376.88469281601</v>
      </c>
      <c r="D382">
        <v>6.9930000000000001E-3</v>
      </c>
      <c r="E382" t="b">
        <v>1</v>
      </c>
    </row>
    <row r="383" spans="1:5" x14ac:dyDescent="0.25">
      <c r="A383">
        <v>4399992</v>
      </c>
      <c r="B383" s="1">
        <v>200613.048671914</v>
      </c>
      <c r="C383" s="1">
        <v>451376.88469281601</v>
      </c>
      <c r="D383">
        <v>6.8494999999999997E-3</v>
      </c>
      <c r="E383" t="b">
        <v>1</v>
      </c>
    </row>
    <row r="384" spans="1:5" x14ac:dyDescent="0.25">
      <c r="A384">
        <v>4399999</v>
      </c>
      <c r="B384" s="1">
        <v>201915.89547465701</v>
      </c>
      <c r="C384" s="1">
        <v>451376.88469281601</v>
      </c>
      <c r="D384">
        <v>7.1539999999999998E-3</v>
      </c>
      <c r="E384" t="b">
        <v>1</v>
      </c>
    </row>
    <row r="385" spans="1:5" x14ac:dyDescent="0.25">
      <c r="A385">
        <v>4399998</v>
      </c>
      <c r="B385" s="1">
        <v>201729.77450283701</v>
      </c>
      <c r="C385" s="1">
        <v>451376.88469281601</v>
      </c>
      <c r="D385">
        <v>7.9135000000000004E-3</v>
      </c>
      <c r="E385" t="b">
        <v>1</v>
      </c>
    </row>
    <row r="386" spans="1:5" x14ac:dyDescent="0.25">
      <c r="A386">
        <v>4399997</v>
      </c>
      <c r="B386" s="1">
        <v>201543.653531016</v>
      </c>
      <c r="C386" s="1">
        <v>451376.88469281601</v>
      </c>
      <c r="D386">
        <v>6.9195000000000003E-3</v>
      </c>
      <c r="E386" t="b">
        <v>1</v>
      </c>
    </row>
    <row r="387" spans="1:5" x14ac:dyDescent="0.25">
      <c r="A387">
        <v>4399996</v>
      </c>
      <c r="B387" s="1">
        <v>201357.532559196</v>
      </c>
      <c r="C387" s="1">
        <v>451376.88469281601</v>
      </c>
      <c r="D387">
        <v>7.4584999999999999E-3</v>
      </c>
      <c r="E387" t="b">
        <v>1</v>
      </c>
    </row>
    <row r="388" spans="1:5" x14ac:dyDescent="0.25">
      <c r="A388">
        <v>4170621</v>
      </c>
      <c r="B388" s="1">
        <v>196704.50826368501</v>
      </c>
      <c r="C388" s="1">
        <v>443317.61020413903</v>
      </c>
      <c r="D388">
        <v>1.526E-3</v>
      </c>
      <c r="E388" t="b">
        <v>1</v>
      </c>
    </row>
    <row r="389" spans="1:5" x14ac:dyDescent="0.25">
      <c r="A389">
        <v>4309771</v>
      </c>
      <c r="B389" s="1">
        <v>198658.7784678</v>
      </c>
      <c r="C389" s="1">
        <v>448206.90339393698</v>
      </c>
      <c r="D389">
        <v>5.2639999999999996E-3</v>
      </c>
      <c r="E389" t="b">
        <v>1</v>
      </c>
    </row>
    <row r="390" spans="1:5" x14ac:dyDescent="0.25">
      <c r="A390">
        <v>4424463</v>
      </c>
      <c r="B390" s="1">
        <v>201915.89547465701</v>
      </c>
      <c r="C390" s="1">
        <v>452236.54063827498</v>
      </c>
      <c r="D390">
        <v>7.7314999999999997E-3</v>
      </c>
      <c r="E390" t="b">
        <v>1</v>
      </c>
    </row>
    <row r="391" spans="1:5" x14ac:dyDescent="0.25">
      <c r="A391">
        <v>4309773</v>
      </c>
      <c r="B391" s="1">
        <v>199031.02041144</v>
      </c>
      <c r="C391" s="1">
        <v>448206.90339393698</v>
      </c>
      <c r="D391">
        <v>3.0831500000000002E-3</v>
      </c>
      <c r="E391" t="b">
        <v>1</v>
      </c>
    </row>
    <row r="392" spans="1:5" x14ac:dyDescent="0.25">
      <c r="A392">
        <v>4424462</v>
      </c>
      <c r="B392" s="1">
        <v>201729.77450283701</v>
      </c>
      <c r="C392" s="1">
        <v>452236.54063827498</v>
      </c>
      <c r="D392">
        <v>7.5529999999999998E-3</v>
      </c>
      <c r="E392" t="b">
        <v>1</v>
      </c>
    </row>
    <row r="393" spans="1:5" x14ac:dyDescent="0.25">
      <c r="A393">
        <v>4309772</v>
      </c>
      <c r="B393" s="1">
        <v>198844.89943962</v>
      </c>
      <c r="C393" s="1">
        <v>448206.90339393698</v>
      </c>
      <c r="D393">
        <v>3.5279999999999999E-3</v>
      </c>
      <c r="E393" t="b">
        <v>1</v>
      </c>
    </row>
    <row r="394" spans="1:5" x14ac:dyDescent="0.25">
      <c r="A394">
        <v>4424461</v>
      </c>
      <c r="B394" s="1">
        <v>201543.653531016</v>
      </c>
      <c r="C394" s="1">
        <v>452236.54063827498</v>
      </c>
      <c r="D394">
        <v>7.4479999999999998E-3</v>
      </c>
      <c r="E394" t="b">
        <v>1</v>
      </c>
    </row>
    <row r="395" spans="1:5" x14ac:dyDescent="0.25">
      <c r="A395">
        <v>4309775</v>
      </c>
      <c r="B395" s="1">
        <v>199403.26235508101</v>
      </c>
      <c r="C395" s="1">
        <v>448206.90339393698</v>
      </c>
      <c r="D395">
        <v>6.2719999999999998E-3</v>
      </c>
      <c r="E395" t="b">
        <v>1</v>
      </c>
    </row>
    <row r="396" spans="1:5" x14ac:dyDescent="0.25">
      <c r="A396">
        <v>4424460</v>
      </c>
      <c r="B396" s="1">
        <v>201357.532559196</v>
      </c>
      <c r="C396" s="1">
        <v>452236.54063827498</v>
      </c>
      <c r="D396">
        <v>7.3709999999999999E-3</v>
      </c>
      <c r="E396" t="b">
        <v>1</v>
      </c>
    </row>
    <row r="397" spans="1:5" x14ac:dyDescent="0.25">
      <c r="A397">
        <v>4309774</v>
      </c>
      <c r="B397" s="1">
        <v>199217.14138326101</v>
      </c>
      <c r="C397" s="1">
        <v>448206.90339393698</v>
      </c>
      <c r="D397">
        <v>2.7587000000000002E-3</v>
      </c>
      <c r="E397" t="b">
        <v>1</v>
      </c>
    </row>
    <row r="398" spans="1:5" x14ac:dyDescent="0.25">
      <c r="A398">
        <v>4195087</v>
      </c>
      <c r="B398" s="1">
        <v>197076.750207326</v>
      </c>
      <c r="C398" s="1">
        <v>444177.266149598</v>
      </c>
      <c r="D398">
        <v>1.7283000000000001E-3</v>
      </c>
      <c r="E398" t="b">
        <v>1</v>
      </c>
    </row>
    <row r="399" spans="1:5" x14ac:dyDescent="0.25">
      <c r="A399">
        <v>4309777</v>
      </c>
      <c r="B399" s="1">
        <v>199775.50429872199</v>
      </c>
      <c r="C399" s="1">
        <v>448206.90339393698</v>
      </c>
      <c r="D399">
        <v>5.7400000000000003E-3</v>
      </c>
      <c r="E399" t="b">
        <v>1</v>
      </c>
    </row>
    <row r="400" spans="1:5" x14ac:dyDescent="0.25">
      <c r="A400">
        <v>4195088</v>
      </c>
      <c r="B400" s="1">
        <v>197262.87117914599</v>
      </c>
      <c r="C400" s="1">
        <v>444177.266149598</v>
      </c>
      <c r="D400">
        <v>1.7426500000000001E-3</v>
      </c>
      <c r="E400" t="b">
        <v>1</v>
      </c>
    </row>
    <row r="401" spans="1:5" x14ac:dyDescent="0.25">
      <c r="A401">
        <v>4424466</v>
      </c>
      <c r="B401" s="1">
        <v>202474.25839011799</v>
      </c>
      <c r="C401" s="1">
        <v>452236.54063827498</v>
      </c>
      <c r="D401">
        <v>7.3394999999999997E-3</v>
      </c>
      <c r="E401" t="b">
        <v>1</v>
      </c>
    </row>
    <row r="402" spans="1:5" x14ac:dyDescent="0.25">
      <c r="A402">
        <v>4309776</v>
      </c>
      <c r="B402" s="1">
        <v>199589.383326902</v>
      </c>
      <c r="C402" s="1">
        <v>448206.90339393698</v>
      </c>
      <c r="D402">
        <v>6.587E-3</v>
      </c>
      <c r="E402" t="b">
        <v>1</v>
      </c>
    </row>
    <row r="403" spans="1:5" x14ac:dyDescent="0.25">
      <c r="A403">
        <v>3851115</v>
      </c>
      <c r="B403" s="1">
        <v>206848.10122789801</v>
      </c>
      <c r="C403" s="1">
        <v>432088.35441658302</v>
      </c>
      <c r="D403">
        <v>3.4356E-3</v>
      </c>
      <c r="E403" t="b">
        <v>0</v>
      </c>
    </row>
    <row r="404" spans="1:5" x14ac:dyDescent="0.25">
      <c r="A404">
        <v>4424465</v>
      </c>
      <c r="B404" s="1">
        <v>202288.13741829799</v>
      </c>
      <c r="C404" s="1">
        <v>452236.54063827498</v>
      </c>
      <c r="D404">
        <v>7.9450000000000007E-3</v>
      </c>
      <c r="E404" t="b">
        <v>1</v>
      </c>
    </row>
    <row r="405" spans="1:5" x14ac:dyDescent="0.25">
      <c r="A405">
        <v>4309779</v>
      </c>
      <c r="B405" s="1">
        <v>200147.74624236301</v>
      </c>
      <c r="C405" s="1">
        <v>448206.90339393698</v>
      </c>
      <c r="D405">
        <v>6.9509999999999997E-3</v>
      </c>
      <c r="E405" t="b">
        <v>1</v>
      </c>
    </row>
    <row r="406" spans="1:5" x14ac:dyDescent="0.25">
      <c r="A406">
        <v>4424464</v>
      </c>
      <c r="B406" s="1">
        <v>202102.01644647701</v>
      </c>
      <c r="C406" s="1">
        <v>452236.54063827498</v>
      </c>
      <c r="D406">
        <v>7.7945000000000002E-3</v>
      </c>
      <c r="E406" t="b">
        <v>1</v>
      </c>
    </row>
    <row r="407" spans="1:5" x14ac:dyDescent="0.25">
      <c r="A407">
        <v>4309778</v>
      </c>
      <c r="B407" s="1">
        <v>199961.62527054301</v>
      </c>
      <c r="C407" s="1">
        <v>448206.90339393698</v>
      </c>
      <c r="D407">
        <v>6.0794999999999998E-3</v>
      </c>
      <c r="E407" t="b">
        <v>1</v>
      </c>
    </row>
    <row r="408" spans="1:5" x14ac:dyDescent="0.25">
      <c r="A408">
        <v>4309781</v>
      </c>
      <c r="B408" s="1">
        <v>200519.98818600399</v>
      </c>
      <c r="C408" s="1">
        <v>448206.90339393698</v>
      </c>
      <c r="D408">
        <v>7.2659999999999999E-3</v>
      </c>
      <c r="E408" t="b">
        <v>1</v>
      </c>
    </row>
    <row r="409" spans="1:5" x14ac:dyDescent="0.25">
      <c r="A409">
        <v>4309780</v>
      </c>
      <c r="B409" s="1">
        <v>200333.867214183</v>
      </c>
      <c r="C409" s="1">
        <v>448206.90339393698</v>
      </c>
      <c r="D409">
        <v>7.0910000000000001E-3</v>
      </c>
      <c r="E409" t="b">
        <v>1</v>
      </c>
    </row>
    <row r="410" spans="1:5" x14ac:dyDescent="0.25">
      <c r="A410">
        <v>4309783</v>
      </c>
      <c r="B410" s="1">
        <v>200892.230129645</v>
      </c>
      <c r="C410" s="1">
        <v>448206.90339393698</v>
      </c>
      <c r="D410">
        <v>3.6995000000000001E-3</v>
      </c>
      <c r="E410" t="b">
        <v>1</v>
      </c>
    </row>
    <row r="411" spans="1:5" x14ac:dyDescent="0.25">
      <c r="A411">
        <v>4309782</v>
      </c>
      <c r="B411" s="1">
        <v>200706.10915782399</v>
      </c>
      <c r="C411" s="1">
        <v>448206.90339393698</v>
      </c>
      <c r="D411">
        <v>5.11E-3</v>
      </c>
      <c r="E411" t="b">
        <v>1</v>
      </c>
    </row>
    <row r="412" spans="1:5" x14ac:dyDescent="0.25">
      <c r="A412">
        <v>4244256</v>
      </c>
      <c r="B412" s="1">
        <v>241931.90441604701</v>
      </c>
      <c r="C412" s="1">
        <v>445896.578040516</v>
      </c>
      <c r="D412">
        <v>5.2290000000000001E-3</v>
      </c>
      <c r="E412" t="b">
        <v>1</v>
      </c>
    </row>
    <row r="413" spans="1:5" x14ac:dyDescent="0.25">
      <c r="A413">
        <v>4244257</v>
      </c>
      <c r="B413" s="1">
        <v>242118.02538786799</v>
      </c>
      <c r="C413" s="1">
        <v>445896.578040516</v>
      </c>
      <c r="D413">
        <v>8.5365000000000007E-3</v>
      </c>
      <c r="E413" t="b">
        <v>1</v>
      </c>
    </row>
    <row r="414" spans="1:5" x14ac:dyDescent="0.25">
      <c r="A414">
        <v>3851099</v>
      </c>
      <c r="B414" s="1">
        <v>203870.16567877101</v>
      </c>
      <c r="C414" s="1">
        <v>432088.35441658302</v>
      </c>
      <c r="D414">
        <v>1.52775E-3</v>
      </c>
      <c r="E414" t="b">
        <v>1</v>
      </c>
    </row>
    <row r="415" spans="1:5" x14ac:dyDescent="0.25">
      <c r="A415">
        <v>4244258</v>
      </c>
      <c r="B415" s="1">
        <v>242304.14635968799</v>
      </c>
      <c r="C415" s="1">
        <v>445896.578040516</v>
      </c>
      <c r="D415">
        <v>8.2144999999999996E-3</v>
      </c>
      <c r="E415" t="b">
        <v>1</v>
      </c>
    </row>
    <row r="416" spans="1:5" x14ac:dyDescent="0.25">
      <c r="A416">
        <v>3851096</v>
      </c>
      <c r="B416" s="1">
        <v>203311.80276331</v>
      </c>
      <c r="C416" s="1">
        <v>432088.35441658302</v>
      </c>
      <c r="D416">
        <v>1.7713500000000001E-3</v>
      </c>
      <c r="E416" t="b">
        <v>1</v>
      </c>
    </row>
    <row r="417" spans="1:5" x14ac:dyDescent="0.25">
      <c r="A417">
        <v>4244259</v>
      </c>
      <c r="B417" s="1">
        <v>242490.26733150799</v>
      </c>
      <c r="C417" s="1">
        <v>445896.578040516</v>
      </c>
      <c r="D417">
        <v>6.6885E-3</v>
      </c>
      <c r="E417" t="b">
        <v>1</v>
      </c>
    </row>
    <row r="418" spans="1:5" x14ac:dyDescent="0.25">
      <c r="A418">
        <v>4244260</v>
      </c>
      <c r="B418" s="1">
        <v>242676.388303329</v>
      </c>
      <c r="C418" s="1">
        <v>445896.578040516</v>
      </c>
      <c r="D418">
        <v>6.3245000000000003E-3</v>
      </c>
      <c r="E418" t="b">
        <v>1</v>
      </c>
    </row>
    <row r="419" spans="1:5" x14ac:dyDescent="0.25">
      <c r="A419">
        <v>3851100</v>
      </c>
      <c r="B419" s="1">
        <v>204056.286650592</v>
      </c>
      <c r="C419" s="1">
        <v>432088.35441658302</v>
      </c>
      <c r="D419">
        <v>1.6863E-3</v>
      </c>
      <c r="E419" t="b">
        <v>1</v>
      </c>
    </row>
    <row r="420" spans="1:5" x14ac:dyDescent="0.25">
      <c r="A420">
        <v>3851090</v>
      </c>
      <c r="B420" s="1">
        <v>202195.07693238801</v>
      </c>
      <c r="C420" s="1">
        <v>432088.35441658302</v>
      </c>
      <c r="D420">
        <v>2.1759499999999998E-3</v>
      </c>
      <c r="E420" t="b">
        <v>1</v>
      </c>
    </row>
    <row r="421" spans="1:5" x14ac:dyDescent="0.25">
      <c r="A421">
        <v>3851091</v>
      </c>
      <c r="B421" s="1">
        <v>202381.19790420801</v>
      </c>
      <c r="C421" s="1">
        <v>432088.35441658302</v>
      </c>
      <c r="D421">
        <v>2.6386500000000002E-3</v>
      </c>
      <c r="E421" t="b">
        <v>1</v>
      </c>
    </row>
    <row r="422" spans="1:5" x14ac:dyDescent="0.25">
      <c r="A422">
        <v>3851088</v>
      </c>
      <c r="B422" s="1">
        <v>201822.834988747</v>
      </c>
      <c r="C422" s="1">
        <v>432088.35441658302</v>
      </c>
      <c r="D422">
        <v>2.6075E-3</v>
      </c>
      <c r="E422" t="b">
        <v>1</v>
      </c>
    </row>
    <row r="423" spans="1:5" x14ac:dyDescent="0.25">
      <c r="A423">
        <v>3851089</v>
      </c>
      <c r="B423" s="1">
        <v>202008.95596056699</v>
      </c>
      <c r="C423" s="1">
        <v>432088.35441658302</v>
      </c>
      <c r="D423">
        <v>2.5252500000000002E-3</v>
      </c>
      <c r="E423" t="b">
        <v>1</v>
      </c>
    </row>
    <row r="424" spans="1:5" x14ac:dyDescent="0.25">
      <c r="A424">
        <v>3851072</v>
      </c>
      <c r="B424" s="1">
        <v>198844.89943962</v>
      </c>
      <c r="C424" s="1">
        <v>432088.35441658302</v>
      </c>
      <c r="D424">
        <v>1.2201E-3</v>
      </c>
      <c r="E424" t="b">
        <v>1</v>
      </c>
    </row>
    <row r="425" spans="1:5" x14ac:dyDescent="0.25">
      <c r="A425">
        <v>3851073</v>
      </c>
      <c r="B425" s="1">
        <v>199031.02041144</v>
      </c>
      <c r="C425" s="1">
        <v>432088.35441658302</v>
      </c>
      <c r="D425">
        <v>1.2292E-3</v>
      </c>
      <c r="E425" t="b">
        <v>1</v>
      </c>
    </row>
    <row r="426" spans="1:5" x14ac:dyDescent="0.25">
      <c r="A426">
        <v>3965760</v>
      </c>
      <c r="B426" s="1">
        <v>201357.532559196</v>
      </c>
      <c r="C426" s="1">
        <v>436117.99166092201</v>
      </c>
      <c r="D426">
        <v>2.0604500000000001E-3</v>
      </c>
      <c r="E426" t="b">
        <v>1</v>
      </c>
    </row>
    <row r="427" spans="1:5" x14ac:dyDescent="0.25">
      <c r="A427">
        <v>4539192</v>
      </c>
      <c r="B427" s="1">
        <v>211873.36746704901</v>
      </c>
      <c r="C427" s="1">
        <v>456266.17788261297</v>
      </c>
      <c r="D427">
        <v>4.3750000000000004E-3</v>
      </c>
      <c r="E427" t="b">
        <v>1</v>
      </c>
    </row>
    <row r="428" spans="1:5" x14ac:dyDescent="0.25">
      <c r="A428">
        <v>3851076</v>
      </c>
      <c r="B428" s="1">
        <v>199589.383326902</v>
      </c>
      <c r="C428" s="1">
        <v>432088.35441658302</v>
      </c>
      <c r="D428">
        <v>1.21415E-3</v>
      </c>
      <c r="E428" t="b">
        <v>1</v>
      </c>
    </row>
    <row r="429" spans="1:5" x14ac:dyDescent="0.25">
      <c r="A429">
        <v>3941308</v>
      </c>
      <c r="B429" s="1">
        <v>203590.984221041</v>
      </c>
      <c r="C429" s="1">
        <v>435258.33571546298</v>
      </c>
      <c r="D429">
        <v>2.29145E-3</v>
      </c>
      <c r="E429" t="b">
        <v>1</v>
      </c>
    </row>
    <row r="430" spans="1:5" x14ac:dyDescent="0.25">
      <c r="A430">
        <v>3941305</v>
      </c>
      <c r="B430" s="1">
        <v>203032.621305579</v>
      </c>
      <c r="C430" s="1">
        <v>435258.33571546298</v>
      </c>
      <c r="D430">
        <v>2.0909000000000001E-3</v>
      </c>
      <c r="E430" t="b">
        <v>1</v>
      </c>
    </row>
    <row r="431" spans="1:5" x14ac:dyDescent="0.25">
      <c r="A431">
        <v>3941306</v>
      </c>
      <c r="B431" s="1">
        <v>203218.74227739999</v>
      </c>
      <c r="C431" s="1">
        <v>435258.33571546298</v>
      </c>
      <c r="D431">
        <v>2.8241500000000001E-3</v>
      </c>
      <c r="E431" t="b">
        <v>1</v>
      </c>
    </row>
    <row r="432" spans="1:5" x14ac:dyDescent="0.25">
      <c r="A432">
        <v>3941307</v>
      </c>
      <c r="B432" s="1">
        <v>203404.86324922001</v>
      </c>
      <c r="C432" s="1">
        <v>435258.33571546298</v>
      </c>
      <c r="D432">
        <v>3.3075000000000001E-3</v>
      </c>
      <c r="E432" t="b">
        <v>1</v>
      </c>
    </row>
    <row r="433" spans="1:5" x14ac:dyDescent="0.25">
      <c r="A433">
        <v>3941300</v>
      </c>
      <c r="B433" s="1">
        <v>202102.01644647701</v>
      </c>
      <c r="C433" s="1">
        <v>435258.33571546298</v>
      </c>
      <c r="D433">
        <v>2.41465E-3</v>
      </c>
      <c r="E433" t="b">
        <v>1</v>
      </c>
    </row>
    <row r="434" spans="1:5" x14ac:dyDescent="0.25">
      <c r="A434">
        <v>3941301</v>
      </c>
      <c r="B434" s="1">
        <v>202288.13741829799</v>
      </c>
      <c r="C434" s="1">
        <v>435258.33571546298</v>
      </c>
      <c r="D434">
        <v>2.0405000000000002E-3</v>
      </c>
      <c r="E434" t="b">
        <v>1</v>
      </c>
    </row>
    <row r="435" spans="1:5" x14ac:dyDescent="0.25">
      <c r="A435">
        <v>3941297</v>
      </c>
      <c r="B435" s="1">
        <v>201543.653531016</v>
      </c>
      <c r="C435" s="1">
        <v>435258.33571546298</v>
      </c>
      <c r="D435">
        <v>1.9319999999999999E-3</v>
      </c>
      <c r="E435" t="b">
        <v>1</v>
      </c>
    </row>
    <row r="436" spans="1:5" x14ac:dyDescent="0.25">
      <c r="A436">
        <v>3941298</v>
      </c>
      <c r="B436" s="1">
        <v>201729.77450283701</v>
      </c>
      <c r="C436" s="1">
        <v>435258.33571546298</v>
      </c>
      <c r="D436">
        <v>1.9694500000000002E-3</v>
      </c>
      <c r="E436" t="b">
        <v>1</v>
      </c>
    </row>
    <row r="437" spans="1:5" x14ac:dyDescent="0.25">
      <c r="A437">
        <v>3941299</v>
      </c>
      <c r="B437" s="1">
        <v>201915.89547465701</v>
      </c>
      <c r="C437" s="1">
        <v>435258.33571546298</v>
      </c>
      <c r="D437">
        <v>2.3652999999999999E-3</v>
      </c>
      <c r="E437" t="b">
        <v>1</v>
      </c>
    </row>
    <row r="438" spans="1:5" x14ac:dyDescent="0.25">
      <c r="A438">
        <v>3826602</v>
      </c>
      <c r="B438" s="1">
        <v>197728.17360869699</v>
      </c>
      <c r="C438" s="1">
        <v>431228.69847112498</v>
      </c>
      <c r="D438">
        <v>8.7115000000000001E-4</v>
      </c>
      <c r="E438" t="b">
        <v>1</v>
      </c>
    </row>
    <row r="439" spans="1:5" x14ac:dyDescent="0.25">
      <c r="A439">
        <v>3826603</v>
      </c>
      <c r="B439" s="1">
        <v>197914.29458051801</v>
      </c>
      <c r="C439" s="1">
        <v>431228.69847112498</v>
      </c>
      <c r="D439">
        <v>1.7759E-3</v>
      </c>
      <c r="E439" t="b">
        <v>1</v>
      </c>
    </row>
    <row r="440" spans="1:5" x14ac:dyDescent="0.25">
      <c r="A440">
        <v>3826601</v>
      </c>
      <c r="B440" s="1">
        <v>197542.05263687699</v>
      </c>
      <c r="C440" s="1">
        <v>431228.69847112498</v>
      </c>
      <c r="D440">
        <v>7.3220000000000002E-4</v>
      </c>
      <c r="E440" t="b">
        <v>1</v>
      </c>
    </row>
    <row r="441" spans="1:5" x14ac:dyDescent="0.25">
      <c r="A441">
        <v>3826607</v>
      </c>
      <c r="B441" s="1">
        <v>198658.7784678</v>
      </c>
      <c r="C441" s="1">
        <v>431228.69847112498</v>
      </c>
      <c r="D441">
        <v>9.7265000000000003E-4</v>
      </c>
      <c r="E441" t="b">
        <v>1</v>
      </c>
    </row>
    <row r="442" spans="1:5" x14ac:dyDescent="0.25">
      <c r="A442">
        <v>3941289</v>
      </c>
      <c r="B442" s="1">
        <v>200054.68575645299</v>
      </c>
      <c r="C442" s="1">
        <v>435258.33571546298</v>
      </c>
      <c r="D442">
        <v>2.7572999999999999E-3</v>
      </c>
      <c r="E442" t="b">
        <v>1</v>
      </c>
    </row>
    <row r="443" spans="1:5" x14ac:dyDescent="0.25">
      <c r="A443">
        <v>3826604</v>
      </c>
      <c r="B443" s="1">
        <v>198100.415552338</v>
      </c>
      <c r="C443" s="1">
        <v>431228.69847112498</v>
      </c>
      <c r="D443">
        <v>1.2453E-3</v>
      </c>
      <c r="E443" t="b">
        <v>1</v>
      </c>
    </row>
    <row r="444" spans="1:5" x14ac:dyDescent="0.25">
      <c r="A444">
        <v>3941280</v>
      </c>
      <c r="B444" s="1">
        <v>198379.597010069</v>
      </c>
      <c r="C444" s="1">
        <v>435258.33571546298</v>
      </c>
      <c r="D444">
        <v>1.4350000000000001E-3</v>
      </c>
      <c r="E444" t="b">
        <v>1</v>
      </c>
    </row>
    <row r="445" spans="1:5" x14ac:dyDescent="0.25">
      <c r="A445">
        <v>3826596</v>
      </c>
      <c r="B445" s="1">
        <v>196611.447777775</v>
      </c>
      <c r="C445" s="1">
        <v>431228.69847112498</v>
      </c>
      <c r="D445">
        <v>1.085E-3</v>
      </c>
      <c r="E445" t="b">
        <v>1</v>
      </c>
    </row>
    <row r="446" spans="1:5" x14ac:dyDescent="0.25">
      <c r="A446">
        <v>3941278</v>
      </c>
      <c r="B446" s="1">
        <v>198007.35506642799</v>
      </c>
      <c r="C446" s="1">
        <v>435258.33571546298</v>
      </c>
      <c r="D446">
        <v>1.3135499999999999E-3</v>
      </c>
      <c r="E446" t="b">
        <v>1</v>
      </c>
    </row>
    <row r="447" spans="1:5" x14ac:dyDescent="0.25">
      <c r="A447">
        <v>3941279</v>
      </c>
      <c r="B447" s="1">
        <v>198193.47603824901</v>
      </c>
      <c r="C447" s="1">
        <v>435258.33571546298</v>
      </c>
      <c r="D447">
        <v>1.3226500000000001E-3</v>
      </c>
      <c r="E447" t="b">
        <v>1</v>
      </c>
    </row>
    <row r="448" spans="1:5" x14ac:dyDescent="0.25">
      <c r="A448">
        <v>4375526</v>
      </c>
      <c r="B448" s="1">
        <v>200240.80672827299</v>
      </c>
      <c r="C448" s="1">
        <v>450517.22874735697</v>
      </c>
      <c r="D448">
        <v>6.8250000000000003E-3</v>
      </c>
      <c r="E448" t="b">
        <v>1</v>
      </c>
    </row>
    <row r="449" spans="1:5" x14ac:dyDescent="0.25">
      <c r="A449">
        <v>4375527</v>
      </c>
      <c r="B449" s="1">
        <v>200426.92770009401</v>
      </c>
      <c r="C449" s="1">
        <v>450517.22874735697</v>
      </c>
      <c r="D449">
        <v>6.9439999999999997E-3</v>
      </c>
      <c r="E449" t="b">
        <v>1</v>
      </c>
    </row>
    <row r="450" spans="1:5" x14ac:dyDescent="0.25">
      <c r="A450">
        <v>4375525</v>
      </c>
      <c r="B450" s="1">
        <v>200054.68575645299</v>
      </c>
      <c r="C450" s="1">
        <v>450517.22874735697</v>
      </c>
      <c r="D450">
        <v>6.7514999999999997E-3</v>
      </c>
      <c r="E450" t="b">
        <v>1</v>
      </c>
    </row>
    <row r="451" spans="1:5" x14ac:dyDescent="0.25">
      <c r="A451">
        <v>4375530</v>
      </c>
      <c r="B451" s="1">
        <v>200985.29061555499</v>
      </c>
      <c r="C451" s="1">
        <v>450517.22874735697</v>
      </c>
      <c r="D451">
        <v>5.6245000000000002E-3</v>
      </c>
      <c r="E451" t="b">
        <v>1</v>
      </c>
    </row>
    <row r="452" spans="1:5" x14ac:dyDescent="0.25">
      <c r="A452">
        <v>4375531</v>
      </c>
      <c r="B452" s="1">
        <v>201171.41158737501</v>
      </c>
      <c r="C452" s="1">
        <v>450517.22874735697</v>
      </c>
      <c r="D452">
        <v>7.6334999999999997E-3</v>
      </c>
      <c r="E452" t="b">
        <v>1</v>
      </c>
    </row>
    <row r="453" spans="1:5" x14ac:dyDescent="0.25">
      <c r="A453">
        <v>4375528</v>
      </c>
      <c r="B453" s="1">
        <v>200613.048671914</v>
      </c>
      <c r="C453" s="1">
        <v>450517.22874735697</v>
      </c>
      <c r="D453">
        <v>5.8869999999999999E-3</v>
      </c>
      <c r="E453" t="b">
        <v>1</v>
      </c>
    </row>
    <row r="454" spans="1:5" x14ac:dyDescent="0.25">
      <c r="A454">
        <v>4375529</v>
      </c>
      <c r="B454" s="1">
        <v>200799.169643734</v>
      </c>
      <c r="C454" s="1">
        <v>450517.22874735697</v>
      </c>
      <c r="D454">
        <v>3.542E-3</v>
      </c>
      <c r="E454" t="b">
        <v>1</v>
      </c>
    </row>
    <row r="455" spans="1:5" x14ac:dyDescent="0.25">
      <c r="A455">
        <v>4375534</v>
      </c>
      <c r="B455" s="1">
        <v>201729.77450283701</v>
      </c>
      <c r="C455" s="1">
        <v>450517.22874735697</v>
      </c>
      <c r="D455">
        <v>7.3499999999999998E-3</v>
      </c>
      <c r="E455" t="b">
        <v>1</v>
      </c>
    </row>
    <row r="456" spans="1:5" x14ac:dyDescent="0.25">
      <c r="A456">
        <v>4375535</v>
      </c>
      <c r="B456" s="1">
        <v>201915.89547465701</v>
      </c>
      <c r="C456" s="1">
        <v>450517.22874735697</v>
      </c>
      <c r="D456">
        <v>7.1960000000000001E-3</v>
      </c>
      <c r="E456" t="b">
        <v>1</v>
      </c>
    </row>
    <row r="457" spans="1:5" x14ac:dyDescent="0.25">
      <c r="A457">
        <v>4375532</v>
      </c>
      <c r="B457" s="1">
        <v>201357.532559196</v>
      </c>
      <c r="C457" s="1">
        <v>450517.22874735697</v>
      </c>
      <c r="D457">
        <v>7.8469999999999998E-3</v>
      </c>
      <c r="E457" t="b">
        <v>1</v>
      </c>
    </row>
    <row r="458" spans="1:5" x14ac:dyDescent="0.25">
      <c r="A458">
        <v>4375533</v>
      </c>
      <c r="B458" s="1">
        <v>201543.653531016</v>
      </c>
      <c r="C458" s="1">
        <v>450517.22874735697</v>
      </c>
      <c r="D458">
        <v>7.1995000000000002E-3</v>
      </c>
      <c r="E458" t="b">
        <v>1</v>
      </c>
    </row>
    <row r="459" spans="1:5" x14ac:dyDescent="0.25">
      <c r="A459">
        <v>4629494</v>
      </c>
      <c r="B459" s="1">
        <v>228903.43638861799</v>
      </c>
      <c r="C459" s="1">
        <v>459436.15918149299</v>
      </c>
      <c r="D459">
        <v>5.0819999999999997E-3</v>
      </c>
      <c r="E459" t="b">
        <v>1</v>
      </c>
    </row>
    <row r="460" spans="1:5" x14ac:dyDescent="0.25">
      <c r="A460">
        <v>4375538</v>
      </c>
      <c r="B460" s="1">
        <v>202474.25839011799</v>
      </c>
      <c r="C460" s="1">
        <v>450517.22874735697</v>
      </c>
      <c r="D460">
        <v>8.0850000000000002E-3</v>
      </c>
      <c r="E460" t="b">
        <v>1</v>
      </c>
    </row>
    <row r="461" spans="1:5" x14ac:dyDescent="0.25">
      <c r="A461">
        <v>4375539</v>
      </c>
      <c r="B461" s="1">
        <v>202660.37936193901</v>
      </c>
      <c r="C461" s="1">
        <v>450517.22874735697</v>
      </c>
      <c r="D461">
        <v>7.1714999999999999E-3</v>
      </c>
      <c r="E461" t="b">
        <v>1</v>
      </c>
    </row>
    <row r="462" spans="1:5" x14ac:dyDescent="0.25">
      <c r="A462">
        <v>4375536</v>
      </c>
      <c r="B462" s="1">
        <v>202102.01644647701</v>
      </c>
      <c r="C462" s="1">
        <v>450517.22874735697</v>
      </c>
      <c r="D462">
        <v>6.8564999999999997E-3</v>
      </c>
      <c r="E462" t="b">
        <v>1</v>
      </c>
    </row>
    <row r="463" spans="1:5" x14ac:dyDescent="0.25">
      <c r="A463">
        <v>4629493</v>
      </c>
      <c r="B463" s="1">
        <v>228717.31541679701</v>
      </c>
      <c r="C463" s="1">
        <v>459436.15918149299</v>
      </c>
      <c r="D463">
        <v>3.5980000000000001E-3</v>
      </c>
      <c r="E463" t="b">
        <v>1</v>
      </c>
    </row>
    <row r="464" spans="1:5" x14ac:dyDescent="0.25">
      <c r="A464">
        <v>4375537</v>
      </c>
      <c r="B464" s="1">
        <v>202288.13741829799</v>
      </c>
      <c r="C464" s="1">
        <v>450517.22874735697</v>
      </c>
      <c r="D464">
        <v>7.6334999999999997E-3</v>
      </c>
      <c r="E464" t="b">
        <v>1</v>
      </c>
    </row>
    <row r="465" spans="1:5" x14ac:dyDescent="0.25">
      <c r="A465">
        <v>4375540</v>
      </c>
      <c r="B465" s="1">
        <v>202846.500333759</v>
      </c>
      <c r="C465" s="1">
        <v>450517.22874735697</v>
      </c>
      <c r="D465">
        <v>7.9205000000000005E-3</v>
      </c>
      <c r="E465" t="b">
        <v>1</v>
      </c>
    </row>
    <row r="466" spans="1:5" x14ac:dyDescent="0.25">
      <c r="A466">
        <v>4375541</v>
      </c>
      <c r="B466" s="1">
        <v>203032.621305579</v>
      </c>
      <c r="C466" s="1">
        <v>450517.22874735697</v>
      </c>
      <c r="D466">
        <v>7.3255000000000004E-3</v>
      </c>
      <c r="E466" t="b">
        <v>1</v>
      </c>
    </row>
    <row r="467" spans="1:5" x14ac:dyDescent="0.25">
      <c r="A467">
        <v>4629498</v>
      </c>
      <c r="B467" s="1">
        <v>229647.92027589999</v>
      </c>
      <c r="C467" s="1">
        <v>459436.15918149299</v>
      </c>
      <c r="D467">
        <v>3.8709999999999999E-3</v>
      </c>
      <c r="E467" t="b">
        <v>1</v>
      </c>
    </row>
    <row r="468" spans="1:5" x14ac:dyDescent="0.25">
      <c r="A468">
        <v>4195326</v>
      </c>
      <c r="B468" s="1">
        <v>241559.66247240599</v>
      </c>
      <c r="C468" s="1">
        <v>444177.266149598</v>
      </c>
      <c r="D468">
        <v>1.0335499999999999E-2</v>
      </c>
      <c r="E468" t="b">
        <v>1</v>
      </c>
    </row>
    <row r="469" spans="1:5" x14ac:dyDescent="0.25">
      <c r="A469">
        <v>4260863</v>
      </c>
      <c r="B469" s="1">
        <v>202381.19790420801</v>
      </c>
      <c r="C469" s="1">
        <v>446487.59150301898</v>
      </c>
      <c r="D469">
        <v>2.8497000000000001E-3</v>
      </c>
      <c r="E469" t="b">
        <v>1</v>
      </c>
    </row>
    <row r="470" spans="1:5" x14ac:dyDescent="0.25">
      <c r="A470">
        <v>4195327</v>
      </c>
      <c r="B470" s="1">
        <v>241745.78344422701</v>
      </c>
      <c r="C470" s="1">
        <v>444177.266149598</v>
      </c>
      <c r="D470">
        <v>9.9819999999999996E-3</v>
      </c>
      <c r="E470" t="b">
        <v>1</v>
      </c>
    </row>
    <row r="471" spans="1:5" x14ac:dyDescent="0.25">
      <c r="A471">
        <v>4400003</v>
      </c>
      <c r="B471" s="1">
        <v>202660.37936193901</v>
      </c>
      <c r="C471" s="1">
        <v>451376.88469281601</v>
      </c>
      <c r="D471">
        <v>7.9415000000000006E-3</v>
      </c>
      <c r="E471" t="b">
        <v>1</v>
      </c>
    </row>
    <row r="472" spans="1:5" x14ac:dyDescent="0.25">
      <c r="A472">
        <v>4400002</v>
      </c>
      <c r="B472" s="1">
        <v>202474.25839011799</v>
      </c>
      <c r="C472" s="1">
        <v>451376.88469281601</v>
      </c>
      <c r="D472">
        <v>7.9310000000000005E-3</v>
      </c>
      <c r="E472" t="b">
        <v>1</v>
      </c>
    </row>
    <row r="473" spans="1:5" x14ac:dyDescent="0.25">
      <c r="A473">
        <v>4400001</v>
      </c>
      <c r="B473" s="1">
        <v>202288.13741829799</v>
      </c>
      <c r="C473" s="1">
        <v>451376.88469281601</v>
      </c>
      <c r="D473">
        <v>7.7875000000000002E-3</v>
      </c>
      <c r="E473" t="b">
        <v>1</v>
      </c>
    </row>
    <row r="474" spans="1:5" x14ac:dyDescent="0.25">
      <c r="A474">
        <v>4400000</v>
      </c>
      <c r="B474" s="1">
        <v>202102.01644647701</v>
      </c>
      <c r="C474" s="1">
        <v>451376.88469281601</v>
      </c>
      <c r="D474">
        <v>7.3289999999999996E-3</v>
      </c>
      <c r="E474" t="b">
        <v>1</v>
      </c>
    </row>
    <row r="475" spans="1:5" x14ac:dyDescent="0.25">
      <c r="A475">
        <v>4400005</v>
      </c>
      <c r="B475" s="1">
        <v>203032.621305579</v>
      </c>
      <c r="C475" s="1">
        <v>451376.88469281601</v>
      </c>
      <c r="D475">
        <v>7.1434999999999997E-3</v>
      </c>
      <c r="E475" t="b">
        <v>1</v>
      </c>
    </row>
    <row r="476" spans="1:5" x14ac:dyDescent="0.25">
      <c r="A476">
        <v>4285319</v>
      </c>
      <c r="B476" s="1">
        <v>200892.230129645</v>
      </c>
      <c r="C476" s="1">
        <v>447347.24744847801</v>
      </c>
      <c r="D476">
        <v>2.1202999999999999E-3</v>
      </c>
      <c r="E476" t="b">
        <v>1</v>
      </c>
    </row>
    <row r="477" spans="1:5" x14ac:dyDescent="0.25">
      <c r="A477">
        <v>4400004</v>
      </c>
      <c r="B477" s="1">
        <v>202846.500333759</v>
      </c>
      <c r="C477" s="1">
        <v>451376.88469281601</v>
      </c>
      <c r="D477">
        <v>7.9310000000000005E-3</v>
      </c>
      <c r="E477" t="b">
        <v>1</v>
      </c>
    </row>
    <row r="478" spans="1:5" x14ac:dyDescent="0.25">
      <c r="A478">
        <v>4219787</v>
      </c>
      <c r="B478" s="1">
        <v>241001.29955694501</v>
      </c>
      <c r="C478" s="1">
        <v>445036.92209505697</v>
      </c>
      <c r="D478">
        <v>7.0524999999999997E-3</v>
      </c>
      <c r="E478" t="b">
        <v>1</v>
      </c>
    </row>
    <row r="479" spans="1:5" x14ac:dyDescent="0.25">
      <c r="A479">
        <v>4219788</v>
      </c>
      <c r="B479" s="1">
        <v>241187.420528766</v>
      </c>
      <c r="C479" s="1">
        <v>445036.92209505697</v>
      </c>
      <c r="D479">
        <v>1.0286500000000001E-2</v>
      </c>
      <c r="E479" t="b">
        <v>1</v>
      </c>
    </row>
    <row r="480" spans="1:5" x14ac:dyDescent="0.25">
      <c r="A480">
        <v>4219789</v>
      </c>
      <c r="B480" s="1">
        <v>241373.541500586</v>
      </c>
      <c r="C480" s="1">
        <v>445036.92209505697</v>
      </c>
      <c r="D480">
        <v>7.5950000000000002E-3</v>
      </c>
      <c r="E480" t="b">
        <v>1</v>
      </c>
    </row>
    <row r="481" spans="1:5" x14ac:dyDescent="0.25">
      <c r="A481">
        <v>4219790</v>
      </c>
      <c r="B481" s="1">
        <v>241559.66247240599</v>
      </c>
      <c r="C481" s="1">
        <v>445036.92209505697</v>
      </c>
      <c r="D481">
        <v>6.4225000000000003E-3</v>
      </c>
      <c r="E481" t="b">
        <v>1</v>
      </c>
    </row>
    <row r="482" spans="1:5" x14ac:dyDescent="0.25">
      <c r="A482">
        <v>4219791</v>
      </c>
      <c r="B482" s="1">
        <v>241745.78344422701</v>
      </c>
      <c r="C482" s="1">
        <v>445036.92209505697</v>
      </c>
      <c r="D482">
        <v>4.9665000000000004E-3</v>
      </c>
      <c r="E482" t="b">
        <v>1</v>
      </c>
    </row>
    <row r="483" spans="1:5" x14ac:dyDescent="0.25">
      <c r="A483">
        <v>4219792</v>
      </c>
      <c r="B483" s="1">
        <v>241931.90441604701</v>
      </c>
      <c r="C483" s="1">
        <v>445036.92209505697</v>
      </c>
      <c r="D483">
        <v>4.6794999999999996E-3</v>
      </c>
      <c r="E483" t="b">
        <v>1</v>
      </c>
    </row>
    <row r="484" spans="1:5" x14ac:dyDescent="0.25">
      <c r="A484">
        <v>4285329</v>
      </c>
      <c r="B484" s="1">
        <v>202753.43984784899</v>
      </c>
      <c r="C484" s="1">
        <v>447347.24744847801</v>
      </c>
      <c r="D484">
        <v>4.3680000000000004E-3</v>
      </c>
      <c r="E484" t="b">
        <v>1</v>
      </c>
    </row>
    <row r="485" spans="1:5" x14ac:dyDescent="0.25">
      <c r="A485">
        <v>4219793</v>
      </c>
      <c r="B485" s="1">
        <v>242118.02538786799</v>
      </c>
      <c r="C485" s="1">
        <v>445036.92209505697</v>
      </c>
      <c r="D485">
        <v>8.0114999999999995E-3</v>
      </c>
      <c r="E485" t="b">
        <v>1</v>
      </c>
    </row>
    <row r="486" spans="1:5" x14ac:dyDescent="0.25">
      <c r="A486">
        <v>4219794</v>
      </c>
      <c r="B486" s="1">
        <v>242304.14635968799</v>
      </c>
      <c r="C486" s="1">
        <v>445036.92209505697</v>
      </c>
      <c r="D486">
        <v>9.0965000000000004E-3</v>
      </c>
      <c r="E486" t="b">
        <v>1</v>
      </c>
    </row>
    <row r="487" spans="1:5" x14ac:dyDescent="0.25">
      <c r="A487">
        <v>4285331</v>
      </c>
      <c r="B487" s="1">
        <v>203125.68179149</v>
      </c>
      <c r="C487" s="1">
        <v>447347.24744847801</v>
      </c>
      <c r="D487">
        <v>6.2509999999999996E-3</v>
      </c>
      <c r="E487" t="b">
        <v>1</v>
      </c>
    </row>
    <row r="488" spans="1:5" x14ac:dyDescent="0.25">
      <c r="A488">
        <v>4219795</v>
      </c>
      <c r="B488" s="1">
        <v>242490.26733150799</v>
      </c>
      <c r="C488" s="1">
        <v>445036.92209505697</v>
      </c>
      <c r="D488">
        <v>8.7919999999999995E-3</v>
      </c>
      <c r="E488" t="b">
        <v>1</v>
      </c>
    </row>
    <row r="489" spans="1:5" x14ac:dyDescent="0.25">
      <c r="A489">
        <v>4285330</v>
      </c>
      <c r="B489" s="1">
        <v>202939.56081966899</v>
      </c>
      <c r="C489" s="1">
        <v>447347.24744847801</v>
      </c>
      <c r="D489">
        <v>6.6814999999999999E-3</v>
      </c>
      <c r="E489" t="b">
        <v>1</v>
      </c>
    </row>
    <row r="490" spans="1:5" x14ac:dyDescent="0.25">
      <c r="A490">
        <v>4219796</v>
      </c>
      <c r="B490" s="1">
        <v>242676.388303329</v>
      </c>
      <c r="C490" s="1">
        <v>445036.92209505697</v>
      </c>
      <c r="D490">
        <v>7.8890000000000002E-3</v>
      </c>
      <c r="E490" t="b">
        <v>1</v>
      </c>
    </row>
    <row r="491" spans="1:5" x14ac:dyDescent="0.25">
      <c r="A491">
        <v>4219797</v>
      </c>
      <c r="B491" s="1">
        <v>242862.509275149</v>
      </c>
      <c r="C491" s="1">
        <v>445036.92209505697</v>
      </c>
      <c r="D491">
        <v>5.7959999999999999E-3</v>
      </c>
      <c r="E491" t="b">
        <v>1</v>
      </c>
    </row>
    <row r="492" spans="1:5" x14ac:dyDescent="0.25">
      <c r="A492">
        <v>4219798</v>
      </c>
      <c r="B492" s="1">
        <v>243048.63024696999</v>
      </c>
      <c r="C492" s="1">
        <v>445036.92209505697</v>
      </c>
      <c r="D492">
        <v>5.2954999999999999E-3</v>
      </c>
      <c r="E492" t="b">
        <v>1</v>
      </c>
    </row>
    <row r="493" spans="1:5" x14ac:dyDescent="0.25">
      <c r="A493">
        <v>4285339</v>
      </c>
      <c r="B493" s="1">
        <v>204614.64956605301</v>
      </c>
      <c r="C493" s="1">
        <v>447347.24744847801</v>
      </c>
      <c r="D493">
        <v>4.4660000000000004E-3</v>
      </c>
      <c r="E493" t="b">
        <v>1</v>
      </c>
    </row>
    <row r="494" spans="1:5" x14ac:dyDescent="0.25">
      <c r="A494">
        <v>4285340</v>
      </c>
      <c r="B494" s="1">
        <v>204800.770537873</v>
      </c>
      <c r="C494" s="1">
        <v>447347.24744847801</v>
      </c>
      <c r="D494">
        <v>4.6340000000000001E-3</v>
      </c>
      <c r="E494" t="b">
        <v>1</v>
      </c>
    </row>
    <row r="495" spans="1:5" x14ac:dyDescent="0.25">
      <c r="A495">
        <v>3826652</v>
      </c>
      <c r="B495" s="1">
        <v>207034.22219971899</v>
      </c>
      <c r="C495" s="1">
        <v>431228.69847112498</v>
      </c>
      <c r="D495">
        <v>3.2788000000000001E-3</v>
      </c>
      <c r="E495" t="b">
        <v>0</v>
      </c>
    </row>
    <row r="496" spans="1:5" x14ac:dyDescent="0.25">
      <c r="A496">
        <v>3802167</v>
      </c>
      <c r="B496" s="1">
        <v>203125.68179149</v>
      </c>
      <c r="C496" s="1">
        <v>430369.04252566601</v>
      </c>
      <c r="D496">
        <v>2.7877499999999999E-3</v>
      </c>
      <c r="E496" t="b">
        <v>1</v>
      </c>
    </row>
    <row r="497" spans="1:5" x14ac:dyDescent="0.25">
      <c r="A497">
        <v>4351058</v>
      </c>
      <c r="B497" s="1">
        <v>199496.32284099099</v>
      </c>
      <c r="C497" s="1">
        <v>449657.572801898</v>
      </c>
      <c r="D497">
        <v>6.6955000000000001E-3</v>
      </c>
      <c r="E497" t="b">
        <v>1</v>
      </c>
    </row>
    <row r="498" spans="1:5" x14ac:dyDescent="0.25">
      <c r="A498">
        <v>3916843</v>
      </c>
      <c r="B498" s="1">
        <v>203404.86324922001</v>
      </c>
      <c r="C498" s="1">
        <v>434398.679770004</v>
      </c>
      <c r="D498">
        <v>2.57355E-3</v>
      </c>
      <c r="E498" t="b">
        <v>1</v>
      </c>
    </row>
    <row r="499" spans="1:5" x14ac:dyDescent="0.25">
      <c r="A499">
        <v>4351059</v>
      </c>
      <c r="B499" s="1">
        <v>199682.44381281201</v>
      </c>
      <c r="C499" s="1">
        <v>449657.572801898</v>
      </c>
      <c r="D499">
        <v>6.8845E-3</v>
      </c>
      <c r="E499" t="b">
        <v>1</v>
      </c>
    </row>
    <row r="500" spans="1:5" x14ac:dyDescent="0.25">
      <c r="A500">
        <v>3916842</v>
      </c>
      <c r="B500" s="1">
        <v>203218.74227739999</v>
      </c>
      <c r="C500" s="1">
        <v>434398.679770004</v>
      </c>
      <c r="D500">
        <v>2.6939500000000001E-3</v>
      </c>
      <c r="E500" t="b">
        <v>1</v>
      </c>
    </row>
    <row r="501" spans="1:5" x14ac:dyDescent="0.25">
      <c r="A501">
        <v>3916841</v>
      </c>
      <c r="B501" s="1">
        <v>203032.621305579</v>
      </c>
      <c r="C501" s="1">
        <v>434398.679770004</v>
      </c>
      <c r="D501">
        <v>2.50285E-3</v>
      </c>
      <c r="E501" t="b">
        <v>1</v>
      </c>
    </row>
    <row r="502" spans="1:5" x14ac:dyDescent="0.25">
      <c r="A502">
        <v>4351062</v>
      </c>
      <c r="B502" s="1">
        <v>200240.80672827299</v>
      </c>
      <c r="C502" s="1">
        <v>449657.572801898</v>
      </c>
      <c r="D502">
        <v>7.1960000000000001E-3</v>
      </c>
      <c r="E502" t="b">
        <v>1</v>
      </c>
    </row>
    <row r="503" spans="1:5" x14ac:dyDescent="0.25">
      <c r="A503">
        <v>4351063</v>
      </c>
      <c r="B503" s="1">
        <v>200426.92770009401</v>
      </c>
      <c r="C503" s="1">
        <v>449657.572801898</v>
      </c>
      <c r="D503">
        <v>7.3990000000000002E-3</v>
      </c>
      <c r="E503" t="b">
        <v>1</v>
      </c>
    </row>
    <row r="504" spans="1:5" x14ac:dyDescent="0.25">
      <c r="A504">
        <v>4351060</v>
      </c>
      <c r="B504" s="1">
        <v>199868.56478463201</v>
      </c>
      <c r="C504" s="1">
        <v>449657.572801898</v>
      </c>
      <c r="D504">
        <v>6.9930000000000001E-3</v>
      </c>
      <c r="E504" t="b">
        <v>1</v>
      </c>
    </row>
    <row r="505" spans="1:5" x14ac:dyDescent="0.25">
      <c r="A505">
        <v>4351061</v>
      </c>
      <c r="B505" s="1">
        <v>200054.68575645299</v>
      </c>
      <c r="C505" s="1">
        <v>449657.572801898</v>
      </c>
      <c r="D505">
        <v>7.0070000000000002E-3</v>
      </c>
      <c r="E505" t="b">
        <v>1</v>
      </c>
    </row>
    <row r="506" spans="1:5" x14ac:dyDescent="0.25">
      <c r="A506">
        <v>4351066</v>
      </c>
      <c r="B506" s="1">
        <v>200985.29061555499</v>
      </c>
      <c r="C506" s="1">
        <v>449657.572801898</v>
      </c>
      <c r="D506">
        <v>7.8925000000000002E-3</v>
      </c>
      <c r="E506" t="b">
        <v>1</v>
      </c>
    </row>
    <row r="507" spans="1:5" x14ac:dyDescent="0.25">
      <c r="A507">
        <v>4351067</v>
      </c>
      <c r="B507" s="1">
        <v>201171.41158737501</v>
      </c>
      <c r="C507" s="1">
        <v>449657.572801898</v>
      </c>
      <c r="D507">
        <v>7.4374999999999997E-3</v>
      </c>
      <c r="E507" t="b">
        <v>1</v>
      </c>
    </row>
    <row r="508" spans="1:5" x14ac:dyDescent="0.25">
      <c r="A508">
        <v>4351064</v>
      </c>
      <c r="B508" s="1">
        <v>200613.048671914</v>
      </c>
      <c r="C508" s="1">
        <v>449657.572801898</v>
      </c>
      <c r="D508">
        <v>7.6544999999999998E-3</v>
      </c>
      <c r="E508" t="b">
        <v>1</v>
      </c>
    </row>
    <row r="509" spans="1:5" x14ac:dyDescent="0.25">
      <c r="A509">
        <v>4351065</v>
      </c>
      <c r="B509" s="1">
        <v>200799.169643734</v>
      </c>
      <c r="C509" s="1">
        <v>449657.572801898</v>
      </c>
      <c r="D509">
        <v>6.9055000000000002E-3</v>
      </c>
      <c r="E509" t="b">
        <v>1</v>
      </c>
    </row>
    <row r="510" spans="1:5" x14ac:dyDescent="0.25">
      <c r="A510">
        <v>4351070</v>
      </c>
      <c r="B510" s="1">
        <v>201729.77450283701</v>
      </c>
      <c r="C510" s="1">
        <v>449657.572801898</v>
      </c>
      <c r="D510">
        <v>7.6825000000000001E-3</v>
      </c>
      <c r="E510" t="b">
        <v>1</v>
      </c>
    </row>
    <row r="511" spans="1:5" x14ac:dyDescent="0.25">
      <c r="A511">
        <v>4351071</v>
      </c>
      <c r="B511" s="1">
        <v>201915.89547465701</v>
      </c>
      <c r="C511" s="1">
        <v>449657.572801898</v>
      </c>
      <c r="D511">
        <v>7.7770000000000001E-3</v>
      </c>
      <c r="E511" t="b">
        <v>1</v>
      </c>
    </row>
    <row r="512" spans="1:5" x14ac:dyDescent="0.25">
      <c r="A512">
        <v>4080672</v>
      </c>
      <c r="B512" s="1">
        <v>245375.142394725</v>
      </c>
      <c r="C512" s="1">
        <v>440147.62890526</v>
      </c>
      <c r="D512">
        <v>7.182E-3</v>
      </c>
      <c r="E512" t="b">
        <v>1</v>
      </c>
    </row>
    <row r="513" spans="1:5" x14ac:dyDescent="0.25">
      <c r="A513">
        <v>4351068</v>
      </c>
      <c r="B513" s="1">
        <v>201357.532559196</v>
      </c>
      <c r="C513" s="1">
        <v>449657.572801898</v>
      </c>
      <c r="D513">
        <v>7.5040000000000003E-3</v>
      </c>
      <c r="E513" t="b">
        <v>1</v>
      </c>
    </row>
    <row r="514" spans="1:5" x14ac:dyDescent="0.25">
      <c r="A514">
        <v>4080673</v>
      </c>
      <c r="B514" s="1">
        <v>245561.263366545</v>
      </c>
      <c r="C514" s="1">
        <v>440147.62890526</v>
      </c>
      <c r="D514">
        <v>5.4145E-3</v>
      </c>
      <c r="E514" t="b">
        <v>1</v>
      </c>
    </row>
    <row r="515" spans="1:5" x14ac:dyDescent="0.25">
      <c r="A515">
        <v>4351069</v>
      </c>
      <c r="B515" s="1">
        <v>201543.653531016</v>
      </c>
      <c r="C515" s="1">
        <v>449657.572801898</v>
      </c>
      <c r="D515">
        <v>7.6930000000000002E-3</v>
      </c>
      <c r="E515" t="b">
        <v>1</v>
      </c>
    </row>
    <row r="516" spans="1:5" x14ac:dyDescent="0.25">
      <c r="A516">
        <v>4080670</v>
      </c>
      <c r="B516" s="1">
        <v>245002.90045108399</v>
      </c>
      <c r="C516" s="1">
        <v>440147.62890526</v>
      </c>
      <c r="D516">
        <v>6.8075000000000002E-3</v>
      </c>
      <c r="E516" t="b">
        <v>1</v>
      </c>
    </row>
    <row r="517" spans="1:5" x14ac:dyDescent="0.25">
      <c r="A517">
        <v>4351074</v>
      </c>
      <c r="B517" s="1">
        <v>202474.25839011799</v>
      </c>
      <c r="C517" s="1">
        <v>449657.572801898</v>
      </c>
      <c r="D517">
        <v>4.7565000000000003E-3</v>
      </c>
      <c r="E517" t="b">
        <v>1</v>
      </c>
    </row>
    <row r="518" spans="1:5" x14ac:dyDescent="0.25">
      <c r="A518">
        <v>4080671</v>
      </c>
      <c r="B518" s="1">
        <v>245189.021422905</v>
      </c>
      <c r="C518" s="1">
        <v>440147.62890526</v>
      </c>
      <c r="D518">
        <v>7.6404999999999997E-3</v>
      </c>
      <c r="E518" t="b">
        <v>1</v>
      </c>
    </row>
    <row r="519" spans="1:5" x14ac:dyDescent="0.25">
      <c r="A519">
        <v>4351072</v>
      </c>
      <c r="B519" s="1">
        <v>202102.01644647701</v>
      </c>
      <c r="C519" s="1">
        <v>449657.572801898</v>
      </c>
      <c r="D519">
        <v>7.6685E-3</v>
      </c>
      <c r="E519" t="b">
        <v>1</v>
      </c>
    </row>
    <row r="520" spans="1:5" x14ac:dyDescent="0.25">
      <c r="A520">
        <v>4080669</v>
      </c>
      <c r="B520" s="1">
        <v>244816.77947926399</v>
      </c>
      <c r="C520" s="1">
        <v>440147.62890526</v>
      </c>
      <c r="D520">
        <v>6.4539999999999997E-3</v>
      </c>
      <c r="E520" t="b">
        <v>1</v>
      </c>
    </row>
    <row r="521" spans="1:5" x14ac:dyDescent="0.25">
      <c r="A521">
        <v>4351073</v>
      </c>
      <c r="B521" s="1">
        <v>202288.13741829799</v>
      </c>
      <c r="C521" s="1">
        <v>449657.572801898</v>
      </c>
      <c r="D521">
        <v>8.0254999999999996E-3</v>
      </c>
      <c r="E521" t="b">
        <v>1</v>
      </c>
    </row>
    <row r="522" spans="1:5" x14ac:dyDescent="0.25">
      <c r="A522">
        <v>3802130</v>
      </c>
      <c r="B522" s="1">
        <v>196239.20583413399</v>
      </c>
      <c r="C522" s="1">
        <v>430369.04252566601</v>
      </c>
      <c r="D522">
        <v>8.4349999999999996E-4</v>
      </c>
      <c r="E522" t="b">
        <v>1</v>
      </c>
    </row>
    <row r="523" spans="1:5" x14ac:dyDescent="0.25">
      <c r="A523">
        <v>3916819</v>
      </c>
      <c r="B523" s="1">
        <v>198937.95992553001</v>
      </c>
      <c r="C523" s="1">
        <v>434398.679770004</v>
      </c>
      <c r="D523">
        <v>1.4783999999999999E-3</v>
      </c>
      <c r="E523" t="b">
        <v>1</v>
      </c>
    </row>
    <row r="524" spans="1:5" x14ac:dyDescent="0.25">
      <c r="A524">
        <v>4465773</v>
      </c>
      <c r="B524" s="1">
        <v>206848.10122789801</v>
      </c>
      <c r="C524" s="1">
        <v>453687.21004623699</v>
      </c>
      <c r="D524">
        <v>2.98585E-3</v>
      </c>
      <c r="E524" t="b">
        <v>1</v>
      </c>
    </row>
    <row r="525" spans="1:5" x14ac:dyDescent="0.25">
      <c r="A525">
        <v>4351090</v>
      </c>
      <c r="B525" s="1">
        <v>205452.19393924499</v>
      </c>
      <c r="C525" s="1">
        <v>449657.572801898</v>
      </c>
      <c r="D525">
        <v>3.6050000000000001E-3</v>
      </c>
      <c r="E525" t="b">
        <v>1</v>
      </c>
    </row>
    <row r="526" spans="1:5" x14ac:dyDescent="0.25">
      <c r="A526">
        <v>4580471</v>
      </c>
      <c r="B526" s="1">
        <v>211221.94406567799</v>
      </c>
      <c r="C526" s="1">
        <v>457716.84729057498</v>
      </c>
      <c r="D526">
        <v>3.2724999999999998E-3</v>
      </c>
      <c r="E526" t="b">
        <v>1</v>
      </c>
    </row>
    <row r="527" spans="1:5" x14ac:dyDescent="0.25">
      <c r="A527">
        <v>4351088</v>
      </c>
      <c r="B527" s="1">
        <v>205079.951995604</v>
      </c>
      <c r="C527" s="1">
        <v>449657.572801898</v>
      </c>
      <c r="D527">
        <v>4.1720000000000004E-3</v>
      </c>
      <c r="E527" t="b">
        <v>1</v>
      </c>
    </row>
    <row r="528" spans="1:5" x14ac:dyDescent="0.25">
      <c r="A528">
        <v>4351089</v>
      </c>
      <c r="B528" s="1">
        <v>205266.07296742499</v>
      </c>
      <c r="C528" s="1">
        <v>449657.572801898</v>
      </c>
      <c r="D528">
        <v>3.6365E-3</v>
      </c>
      <c r="E528" t="b">
        <v>1</v>
      </c>
    </row>
    <row r="529" spans="1:5" x14ac:dyDescent="0.25">
      <c r="A529">
        <v>3916813</v>
      </c>
      <c r="B529" s="1">
        <v>197821.23409460799</v>
      </c>
      <c r="C529" s="1">
        <v>434398.679770004</v>
      </c>
      <c r="D529">
        <v>1.7517500000000001E-3</v>
      </c>
      <c r="E529" t="b">
        <v>1</v>
      </c>
    </row>
    <row r="530" spans="1:5" x14ac:dyDescent="0.25">
      <c r="A530">
        <v>4236410</v>
      </c>
      <c r="B530" s="1">
        <v>204428.52859423301</v>
      </c>
      <c r="C530" s="1">
        <v>445627.93555756001</v>
      </c>
      <c r="D530">
        <v>5.8345000000000003E-3</v>
      </c>
      <c r="E530" t="b">
        <v>1</v>
      </c>
    </row>
    <row r="531" spans="1:5" x14ac:dyDescent="0.25">
      <c r="A531">
        <v>4580473</v>
      </c>
      <c r="B531" s="1">
        <v>211594.186009319</v>
      </c>
      <c r="C531" s="1">
        <v>457716.84729057498</v>
      </c>
      <c r="D531">
        <v>3.4716500000000002E-3</v>
      </c>
      <c r="E531" t="b">
        <v>1</v>
      </c>
    </row>
    <row r="532" spans="1:5" x14ac:dyDescent="0.25">
      <c r="A532">
        <v>4580472</v>
      </c>
      <c r="B532" s="1">
        <v>211408.06503749799</v>
      </c>
      <c r="C532" s="1">
        <v>457716.84729057498</v>
      </c>
      <c r="D532">
        <v>3.7450000000000001E-3</v>
      </c>
      <c r="E532" t="b">
        <v>1</v>
      </c>
    </row>
    <row r="533" spans="1:5" x14ac:dyDescent="0.25">
      <c r="A533">
        <v>4580475</v>
      </c>
      <c r="B533" s="1">
        <v>211966.42795295999</v>
      </c>
      <c r="C533" s="1">
        <v>457716.84729057498</v>
      </c>
      <c r="D533">
        <v>3.6575000000000002E-3</v>
      </c>
      <c r="E533" t="b">
        <v>1</v>
      </c>
    </row>
    <row r="534" spans="1:5" x14ac:dyDescent="0.25">
      <c r="A534">
        <v>4580474</v>
      </c>
      <c r="B534" s="1">
        <v>211780.306981139</v>
      </c>
      <c r="C534" s="1">
        <v>457716.84729057498</v>
      </c>
      <c r="D534">
        <v>3.5945E-3</v>
      </c>
      <c r="E534" t="b">
        <v>1</v>
      </c>
    </row>
    <row r="535" spans="1:5" x14ac:dyDescent="0.25">
      <c r="A535">
        <v>4604934</v>
      </c>
      <c r="B535" s="1">
        <v>211035.82309385799</v>
      </c>
      <c r="C535" s="1">
        <v>458576.50323603401</v>
      </c>
      <c r="D535">
        <v>3.1492999999999998E-3</v>
      </c>
      <c r="E535" t="b">
        <v>1</v>
      </c>
    </row>
    <row r="536" spans="1:5" x14ac:dyDescent="0.25">
      <c r="A536">
        <v>4195328</v>
      </c>
      <c r="B536" s="1">
        <v>241931.90441604701</v>
      </c>
      <c r="C536" s="1">
        <v>444177.266149598</v>
      </c>
      <c r="D536">
        <v>1.0108000000000001E-2</v>
      </c>
      <c r="E536" t="b">
        <v>1</v>
      </c>
    </row>
    <row r="537" spans="1:5" x14ac:dyDescent="0.25">
      <c r="A537">
        <v>4604935</v>
      </c>
      <c r="B537" s="1">
        <v>211221.94406567799</v>
      </c>
      <c r="C537" s="1">
        <v>458576.50323603401</v>
      </c>
      <c r="D537">
        <v>3.03345E-3</v>
      </c>
      <c r="E537" t="b">
        <v>1</v>
      </c>
    </row>
    <row r="538" spans="1:5" x14ac:dyDescent="0.25">
      <c r="A538">
        <v>4195329</v>
      </c>
      <c r="B538" s="1">
        <v>242118.02538786799</v>
      </c>
      <c r="C538" s="1">
        <v>444177.266149598</v>
      </c>
      <c r="D538">
        <v>9.1769999999999994E-3</v>
      </c>
      <c r="E538" t="b">
        <v>1</v>
      </c>
    </row>
    <row r="539" spans="1:5" x14ac:dyDescent="0.25">
      <c r="A539">
        <v>4604932</v>
      </c>
      <c r="B539" s="1">
        <v>210663.58115021701</v>
      </c>
      <c r="C539" s="1">
        <v>458576.50323603401</v>
      </c>
      <c r="D539">
        <v>3.1209499999999999E-3</v>
      </c>
      <c r="E539" t="b">
        <v>1</v>
      </c>
    </row>
    <row r="540" spans="1:5" x14ac:dyDescent="0.25">
      <c r="A540">
        <v>4195330</v>
      </c>
      <c r="B540" s="1">
        <v>242304.14635968799</v>
      </c>
      <c r="C540" s="1">
        <v>444177.266149598</v>
      </c>
      <c r="D540">
        <v>6.0654999999999997E-3</v>
      </c>
      <c r="E540" t="b">
        <v>1</v>
      </c>
    </row>
    <row r="541" spans="1:5" x14ac:dyDescent="0.25">
      <c r="A541">
        <v>4604933</v>
      </c>
      <c r="B541" s="1">
        <v>210849.70212203701</v>
      </c>
      <c r="C541" s="1">
        <v>458576.50323603401</v>
      </c>
      <c r="D541">
        <v>3.0768499999999999E-3</v>
      </c>
      <c r="E541" t="b">
        <v>1</v>
      </c>
    </row>
    <row r="542" spans="1:5" x14ac:dyDescent="0.25">
      <c r="A542">
        <v>4604930</v>
      </c>
      <c r="B542" s="1">
        <v>210291.339206576</v>
      </c>
      <c r="C542" s="1">
        <v>458576.50323603401</v>
      </c>
      <c r="D542">
        <v>2.9799000000000002E-3</v>
      </c>
      <c r="E542" t="b">
        <v>1</v>
      </c>
    </row>
    <row r="543" spans="1:5" x14ac:dyDescent="0.25">
      <c r="A543">
        <v>4604931</v>
      </c>
      <c r="B543" s="1">
        <v>210477.460178396</v>
      </c>
      <c r="C543" s="1">
        <v>458576.50323603401</v>
      </c>
      <c r="D543">
        <v>3.0362499999999999E-3</v>
      </c>
      <c r="E543" t="b">
        <v>1</v>
      </c>
    </row>
    <row r="544" spans="1:5" x14ac:dyDescent="0.25">
      <c r="A544">
        <v>4604928</v>
      </c>
      <c r="B544" s="1">
        <v>209919.09726293501</v>
      </c>
      <c r="C544" s="1">
        <v>458576.50323603401</v>
      </c>
      <c r="D544">
        <v>3.1930499999999998E-3</v>
      </c>
      <c r="E544" t="b">
        <v>1</v>
      </c>
    </row>
    <row r="545" spans="1:5" x14ac:dyDescent="0.25">
      <c r="A545">
        <v>4604929</v>
      </c>
      <c r="B545" s="1">
        <v>210105.21823475501</v>
      </c>
      <c r="C545" s="1">
        <v>458576.50323603401</v>
      </c>
      <c r="D545">
        <v>2.9196999999999999E-3</v>
      </c>
      <c r="E545" t="b">
        <v>1</v>
      </c>
    </row>
    <row r="546" spans="1:5" x14ac:dyDescent="0.25">
      <c r="A546">
        <v>4375562</v>
      </c>
      <c r="B546" s="1">
        <v>206941.16171380799</v>
      </c>
      <c r="C546" s="1">
        <v>450517.22874735697</v>
      </c>
      <c r="D546">
        <v>5.012E-3</v>
      </c>
      <c r="E546" t="b">
        <v>1</v>
      </c>
    </row>
    <row r="547" spans="1:5" x14ac:dyDescent="0.25">
      <c r="A547">
        <v>4375567</v>
      </c>
      <c r="B547" s="1">
        <v>207871.76657291001</v>
      </c>
      <c r="C547" s="1">
        <v>450517.22874735697</v>
      </c>
      <c r="D547">
        <v>5.6280000000000002E-3</v>
      </c>
      <c r="E547" t="b">
        <v>1</v>
      </c>
    </row>
    <row r="548" spans="1:5" x14ac:dyDescent="0.25">
      <c r="A548">
        <v>4604936</v>
      </c>
      <c r="B548" s="1">
        <v>211408.06503749799</v>
      </c>
      <c r="C548" s="1">
        <v>458576.50323603401</v>
      </c>
      <c r="D548">
        <v>3.1814999999999999E-3</v>
      </c>
      <c r="E548" t="b">
        <v>1</v>
      </c>
    </row>
    <row r="549" spans="1:5" x14ac:dyDescent="0.25">
      <c r="A549">
        <v>4007017</v>
      </c>
      <c r="B549" s="1">
        <v>196425.326805955</v>
      </c>
      <c r="C549" s="1">
        <v>437568.66106888303</v>
      </c>
      <c r="D549">
        <v>1.5148E-3</v>
      </c>
      <c r="E549" t="b">
        <v>1</v>
      </c>
    </row>
    <row r="550" spans="1:5" x14ac:dyDescent="0.25">
      <c r="A550">
        <v>4007016</v>
      </c>
      <c r="B550" s="1">
        <v>196239.20583413399</v>
      </c>
      <c r="C550" s="1">
        <v>437568.66106888303</v>
      </c>
      <c r="D550">
        <v>1.2600000000000001E-3</v>
      </c>
      <c r="E550" t="b">
        <v>1</v>
      </c>
    </row>
    <row r="551" spans="1:5" x14ac:dyDescent="0.25">
      <c r="A551">
        <v>3802186</v>
      </c>
      <c r="B551" s="1">
        <v>206661.98025607801</v>
      </c>
      <c r="C551" s="1">
        <v>430369.04252566601</v>
      </c>
      <c r="D551">
        <v>3.1843000000000002E-3</v>
      </c>
      <c r="E551" t="b">
        <v>0</v>
      </c>
    </row>
    <row r="552" spans="1:5" x14ac:dyDescent="0.25">
      <c r="A552">
        <v>4441283</v>
      </c>
      <c r="B552" s="1">
        <v>202008.95596056699</v>
      </c>
      <c r="C552" s="1">
        <v>452827.55410077801</v>
      </c>
      <c r="D552">
        <v>7.4095000000000003E-3</v>
      </c>
      <c r="E552" t="b">
        <v>1</v>
      </c>
    </row>
    <row r="553" spans="1:5" x14ac:dyDescent="0.25">
      <c r="A553">
        <v>4326594</v>
      </c>
      <c r="B553" s="1">
        <v>199496.32284099099</v>
      </c>
      <c r="C553" s="1">
        <v>448797.91685644002</v>
      </c>
      <c r="D553">
        <v>4.3540000000000002E-3</v>
      </c>
      <c r="E553" t="b">
        <v>1</v>
      </c>
    </row>
    <row r="554" spans="1:5" x14ac:dyDescent="0.25">
      <c r="A554">
        <v>4441282</v>
      </c>
      <c r="B554" s="1">
        <v>201822.834988747</v>
      </c>
      <c r="C554" s="1">
        <v>452827.55410077801</v>
      </c>
      <c r="D554">
        <v>7.3185000000000004E-3</v>
      </c>
      <c r="E554" t="b">
        <v>1</v>
      </c>
    </row>
    <row r="555" spans="1:5" x14ac:dyDescent="0.25">
      <c r="A555">
        <v>4326595</v>
      </c>
      <c r="B555" s="1">
        <v>199682.44381281201</v>
      </c>
      <c r="C555" s="1">
        <v>448797.91685644002</v>
      </c>
      <c r="D555">
        <v>7.3955000000000002E-3</v>
      </c>
      <c r="E555" t="b">
        <v>1</v>
      </c>
    </row>
    <row r="556" spans="1:5" x14ac:dyDescent="0.25">
      <c r="A556">
        <v>4326592</v>
      </c>
      <c r="B556" s="1">
        <v>199124.080897351</v>
      </c>
      <c r="C556" s="1">
        <v>448797.91685644002</v>
      </c>
      <c r="D556">
        <v>1.8536E-3</v>
      </c>
      <c r="E556" t="b">
        <v>1</v>
      </c>
    </row>
    <row r="557" spans="1:5" x14ac:dyDescent="0.25">
      <c r="A557">
        <v>4326593</v>
      </c>
      <c r="B557" s="1">
        <v>199310.201869171</v>
      </c>
      <c r="C557" s="1">
        <v>448797.91685644002</v>
      </c>
      <c r="D557">
        <v>2.0041E-3</v>
      </c>
      <c r="E557" t="b">
        <v>1</v>
      </c>
    </row>
    <row r="558" spans="1:5" x14ac:dyDescent="0.25">
      <c r="A558">
        <v>4441287</v>
      </c>
      <c r="B558" s="1">
        <v>202753.43984784899</v>
      </c>
      <c r="C558" s="1">
        <v>452827.55410077801</v>
      </c>
      <c r="D558">
        <v>7.9520000000000007E-3</v>
      </c>
      <c r="E558" t="b">
        <v>1</v>
      </c>
    </row>
    <row r="559" spans="1:5" x14ac:dyDescent="0.25">
      <c r="A559">
        <v>4326598</v>
      </c>
      <c r="B559" s="1">
        <v>200240.80672827299</v>
      </c>
      <c r="C559" s="1">
        <v>448797.91685644002</v>
      </c>
      <c r="D559">
        <v>7.5529999999999998E-3</v>
      </c>
      <c r="E559" t="b">
        <v>1</v>
      </c>
    </row>
    <row r="560" spans="1:5" x14ac:dyDescent="0.25">
      <c r="A560">
        <v>4211908</v>
      </c>
      <c r="B560" s="1">
        <v>197355.931665057</v>
      </c>
      <c r="C560" s="1">
        <v>444768.27961210097</v>
      </c>
      <c r="D560">
        <v>1.7874500000000001E-3</v>
      </c>
      <c r="E560" t="b">
        <v>1</v>
      </c>
    </row>
    <row r="561" spans="1:5" x14ac:dyDescent="0.25">
      <c r="A561">
        <v>4441286</v>
      </c>
      <c r="B561" s="1">
        <v>202567.318876028</v>
      </c>
      <c r="C561" s="1">
        <v>452827.55410077801</v>
      </c>
      <c r="D561">
        <v>7.7349999999999997E-3</v>
      </c>
      <c r="E561" t="b">
        <v>1</v>
      </c>
    </row>
    <row r="562" spans="1:5" x14ac:dyDescent="0.25">
      <c r="A562">
        <v>4326599</v>
      </c>
      <c r="B562" s="1">
        <v>200426.92770009401</v>
      </c>
      <c r="C562" s="1">
        <v>448797.91685644002</v>
      </c>
      <c r="D562">
        <v>7.7454999999999998E-3</v>
      </c>
      <c r="E562" t="b">
        <v>1</v>
      </c>
    </row>
    <row r="563" spans="1:5" x14ac:dyDescent="0.25">
      <c r="A563">
        <v>4441285</v>
      </c>
      <c r="B563" s="1">
        <v>202381.19790420801</v>
      </c>
      <c r="C563" s="1">
        <v>452827.55410077801</v>
      </c>
      <c r="D563">
        <v>7.6614999999999999E-3</v>
      </c>
      <c r="E563" t="b">
        <v>1</v>
      </c>
    </row>
    <row r="564" spans="1:5" x14ac:dyDescent="0.25">
      <c r="A564">
        <v>4326596</v>
      </c>
      <c r="B564" s="1">
        <v>199868.56478463201</v>
      </c>
      <c r="C564" s="1">
        <v>448797.91685644002</v>
      </c>
      <c r="D564">
        <v>7.4970000000000002E-3</v>
      </c>
      <c r="E564" t="b">
        <v>1</v>
      </c>
    </row>
    <row r="565" spans="1:5" x14ac:dyDescent="0.25">
      <c r="A565">
        <v>4441284</v>
      </c>
      <c r="B565" s="1">
        <v>202195.07693238801</v>
      </c>
      <c r="C565" s="1">
        <v>452827.55410077801</v>
      </c>
      <c r="D565">
        <v>7.4900000000000001E-3</v>
      </c>
      <c r="E565" t="b">
        <v>1</v>
      </c>
    </row>
    <row r="566" spans="1:5" x14ac:dyDescent="0.25">
      <c r="A566">
        <v>4326597</v>
      </c>
      <c r="B566" s="1">
        <v>200054.68575645299</v>
      </c>
      <c r="C566" s="1">
        <v>448797.91685644002</v>
      </c>
      <c r="D566">
        <v>7.5075000000000003E-3</v>
      </c>
      <c r="E566" t="b">
        <v>1</v>
      </c>
    </row>
    <row r="567" spans="1:5" x14ac:dyDescent="0.25">
      <c r="A567">
        <v>4326602</v>
      </c>
      <c r="B567" s="1">
        <v>200985.29061555499</v>
      </c>
      <c r="C567" s="1">
        <v>448797.91685644002</v>
      </c>
      <c r="D567">
        <v>7.2484999999999997E-3</v>
      </c>
      <c r="E567" t="b">
        <v>1</v>
      </c>
    </row>
    <row r="568" spans="1:5" x14ac:dyDescent="0.25">
      <c r="A568">
        <v>4326603</v>
      </c>
      <c r="B568" s="1">
        <v>201171.41158737501</v>
      </c>
      <c r="C568" s="1">
        <v>448797.91685644002</v>
      </c>
      <c r="D568">
        <v>7.4130000000000003E-3</v>
      </c>
      <c r="E568" t="b">
        <v>1</v>
      </c>
    </row>
    <row r="569" spans="1:5" x14ac:dyDescent="0.25">
      <c r="A569">
        <v>4441289</v>
      </c>
      <c r="B569" s="1">
        <v>203125.68179149</v>
      </c>
      <c r="C569" s="1">
        <v>452827.55410077801</v>
      </c>
      <c r="D569">
        <v>5.6455000000000003E-3</v>
      </c>
      <c r="E569" t="b">
        <v>1</v>
      </c>
    </row>
    <row r="570" spans="1:5" x14ac:dyDescent="0.25">
      <c r="A570">
        <v>4326600</v>
      </c>
      <c r="B570" s="1">
        <v>200613.048671914</v>
      </c>
      <c r="C570" s="1">
        <v>448797.91685644002</v>
      </c>
      <c r="D570">
        <v>7.1960000000000001E-3</v>
      </c>
      <c r="E570" t="b">
        <v>1</v>
      </c>
    </row>
    <row r="571" spans="1:5" x14ac:dyDescent="0.25">
      <c r="A571">
        <v>4441288</v>
      </c>
      <c r="B571" s="1">
        <v>202939.56081966899</v>
      </c>
      <c r="C571" s="1">
        <v>452827.55410077801</v>
      </c>
      <c r="D571">
        <v>8.1759999999999992E-3</v>
      </c>
      <c r="E571" t="b">
        <v>1</v>
      </c>
    </row>
    <row r="572" spans="1:5" x14ac:dyDescent="0.25">
      <c r="A572">
        <v>4326601</v>
      </c>
      <c r="B572" s="1">
        <v>200799.169643734</v>
      </c>
      <c r="C572" s="1">
        <v>448797.91685644002</v>
      </c>
      <c r="D572">
        <v>7.4339999999999996E-3</v>
      </c>
      <c r="E572" t="b">
        <v>1</v>
      </c>
    </row>
    <row r="573" spans="1:5" x14ac:dyDescent="0.25">
      <c r="A573">
        <v>4326606</v>
      </c>
      <c r="B573" s="1">
        <v>201729.77450283701</v>
      </c>
      <c r="C573" s="1">
        <v>448797.91685644002</v>
      </c>
      <c r="D573">
        <v>5.8939999999999999E-3</v>
      </c>
      <c r="E573" t="b">
        <v>1</v>
      </c>
    </row>
    <row r="574" spans="1:5" x14ac:dyDescent="0.25">
      <c r="A574">
        <v>4326604</v>
      </c>
      <c r="B574" s="1">
        <v>201357.532559196</v>
      </c>
      <c r="C574" s="1">
        <v>448797.91685644002</v>
      </c>
      <c r="D574">
        <v>7.2309999999999996E-3</v>
      </c>
      <c r="E574" t="b">
        <v>1</v>
      </c>
    </row>
    <row r="575" spans="1:5" x14ac:dyDescent="0.25">
      <c r="A575">
        <v>4326605</v>
      </c>
      <c r="B575" s="1">
        <v>201543.653531016</v>
      </c>
      <c r="C575" s="1">
        <v>448797.91685644002</v>
      </c>
      <c r="D575">
        <v>7.2835E-3</v>
      </c>
      <c r="E575" t="b">
        <v>1</v>
      </c>
    </row>
    <row r="576" spans="1:5" x14ac:dyDescent="0.25">
      <c r="A576">
        <v>3892394</v>
      </c>
      <c r="B576" s="1">
        <v>206196.67782652701</v>
      </c>
      <c r="C576" s="1">
        <v>433539.02382454497</v>
      </c>
      <c r="D576">
        <v>4.0460000000000001E-3</v>
      </c>
      <c r="E576" t="b">
        <v>0</v>
      </c>
    </row>
    <row r="577" spans="1:5" x14ac:dyDescent="0.25">
      <c r="A577">
        <v>3892393</v>
      </c>
      <c r="B577" s="1">
        <v>206010.556854706</v>
      </c>
      <c r="C577" s="1">
        <v>433539.02382454497</v>
      </c>
      <c r="D577">
        <v>3.3354999999999999E-3</v>
      </c>
      <c r="E577" t="b">
        <v>0</v>
      </c>
    </row>
    <row r="578" spans="1:5" x14ac:dyDescent="0.25">
      <c r="A578">
        <v>3892392</v>
      </c>
      <c r="B578" s="1">
        <v>205824.435882886</v>
      </c>
      <c r="C578" s="1">
        <v>433539.02382454497</v>
      </c>
      <c r="D578">
        <v>3.0422000000000001E-3</v>
      </c>
      <c r="E578" t="b">
        <v>0</v>
      </c>
    </row>
    <row r="579" spans="1:5" x14ac:dyDescent="0.25">
      <c r="A579">
        <v>4441303</v>
      </c>
      <c r="B579" s="1">
        <v>205731.37539697599</v>
      </c>
      <c r="C579" s="1">
        <v>452827.55410077801</v>
      </c>
      <c r="D579">
        <v>3.6329999999999999E-3</v>
      </c>
      <c r="E579" t="b">
        <v>1</v>
      </c>
    </row>
    <row r="580" spans="1:5" x14ac:dyDescent="0.25">
      <c r="A580">
        <v>4441306</v>
      </c>
      <c r="B580" s="1">
        <v>206289.738312437</v>
      </c>
      <c r="C580" s="1">
        <v>452827.55410077801</v>
      </c>
      <c r="D580">
        <v>4.0775000000000004E-3</v>
      </c>
      <c r="E580" t="b">
        <v>1</v>
      </c>
    </row>
    <row r="581" spans="1:5" x14ac:dyDescent="0.25">
      <c r="A581">
        <v>4441305</v>
      </c>
      <c r="B581" s="1">
        <v>206103.61734061601</v>
      </c>
      <c r="C581" s="1">
        <v>452827.55410077801</v>
      </c>
      <c r="D581">
        <v>5.1029999999999999E-3</v>
      </c>
      <c r="E581" t="b">
        <v>1</v>
      </c>
    </row>
    <row r="582" spans="1:5" x14ac:dyDescent="0.25">
      <c r="A582">
        <v>4441304</v>
      </c>
      <c r="B582" s="1">
        <v>205917.49636879601</v>
      </c>
      <c r="C582" s="1">
        <v>452827.55410077801</v>
      </c>
      <c r="D582">
        <v>4.6550000000000003E-3</v>
      </c>
      <c r="E582" t="b">
        <v>1</v>
      </c>
    </row>
    <row r="583" spans="1:5" x14ac:dyDescent="0.25">
      <c r="A583">
        <v>3892391</v>
      </c>
      <c r="B583" s="1">
        <v>205638.31491106501</v>
      </c>
      <c r="C583" s="1">
        <v>433539.02382454497</v>
      </c>
      <c r="D583">
        <v>2.9918000000000002E-3</v>
      </c>
      <c r="E583" t="b">
        <v>0</v>
      </c>
    </row>
    <row r="584" spans="1:5" x14ac:dyDescent="0.25">
      <c r="A584">
        <v>4326622</v>
      </c>
      <c r="B584" s="1">
        <v>204707.71005196299</v>
      </c>
      <c r="C584" s="1">
        <v>448797.91685644002</v>
      </c>
      <c r="D584">
        <v>3.542E-3</v>
      </c>
      <c r="E584" t="b">
        <v>1</v>
      </c>
    </row>
    <row r="585" spans="1:5" x14ac:dyDescent="0.25">
      <c r="A585">
        <v>4326623</v>
      </c>
      <c r="B585" s="1">
        <v>204893.83102378401</v>
      </c>
      <c r="C585" s="1">
        <v>448797.91685644002</v>
      </c>
      <c r="D585">
        <v>3.8535000000000002E-3</v>
      </c>
      <c r="E585" t="b">
        <v>1</v>
      </c>
    </row>
    <row r="586" spans="1:5" x14ac:dyDescent="0.25">
      <c r="A586">
        <v>4556007</v>
      </c>
      <c r="B586" s="1">
        <v>211221.94406567799</v>
      </c>
      <c r="C586" s="1">
        <v>456857.19134511601</v>
      </c>
      <c r="D586">
        <v>4.9874999999999997E-3</v>
      </c>
      <c r="E586" t="b">
        <v>1</v>
      </c>
    </row>
    <row r="587" spans="1:5" x14ac:dyDescent="0.25">
      <c r="A587">
        <v>4556008</v>
      </c>
      <c r="B587" s="1">
        <v>211408.06503749799</v>
      </c>
      <c r="C587" s="1">
        <v>456857.19134511601</v>
      </c>
      <c r="D587">
        <v>4.9560000000000003E-3</v>
      </c>
      <c r="E587" t="b">
        <v>1</v>
      </c>
    </row>
    <row r="588" spans="1:5" x14ac:dyDescent="0.25">
      <c r="A588">
        <v>4556010</v>
      </c>
      <c r="B588" s="1">
        <v>211780.306981139</v>
      </c>
      <c r="C588" s="1">
        <v>456857.19134511601</v>
      </c>
      <c r="D588">
        <v>4.0285E-3</v>
      </c>
      <c r="E588" t="b">
        <v>1</v>
      </c>
    </row>
    <row r="589" spans="1:5" x14ac:dyDescent="0.25">
      <c r="A589">
        <v>3867891</v>
      </c>
      <c r="B589" s="1">
        <v>198937.95992553001</v>
      </c>
      <c r="C589" s="1">
        <v>432679.367879086</v>
      </c>
      <c r="D589">
        <v>1.3436500000000001E-3</v>
      </c>
      <c r="E589" t="b">
        <v>1</v>
      </c>
    </row>
    <row r="590" spans="1:5" x14ac:dyDescent="0.25">
      <c r="A590">
        <v>3867895</v>
      </c>
      <c r="B590" s="1">
        <v>199682.44381281201</v>
      </c>
      <c r="C590" s="1">
        <v>432679.367879086</v>
      </c>
      <c r="D590">
        <v>1.1682999999999999E-3</v>
      </c>
      <c r="E590" t="b">
        <v>1</v>
      </c>
    </row>
    <row r="591" spans="1:5" x14ac:dyDescent="0.25">
      <c r="A591">
        <v>3867892</v>
      </c>
      <c r="B591" s="1">
        <v>199124.080897351</v>
      </c>
      <c r="C591" s="1">
        <v>432679.367879086</v>
      </c>
      <c r="D591">
        <v>1.3397999999999999E-3</v>
      </c>
      <c r="E591" t="b">
        <v>1</v>
      </c>
    </row>
    <row r="592" spans="1:5" x14ac:dyDescent="0.25">
      <c r="A592">
        <v>3982568</v>
      </c>
      <c r="B592" s="1">
        <v>199217.14138326101</v>
      </c>
      <c r="C592" s="1">
        <v>436709.00512342498</v>
      </c>
      <c r="D592">
        <v>1.6411500000000001E-3</v>
      </c>
      <c r="E592" t="b">
        <v>1</v>
      </c>
    </row>
    <row r="593" spans="1:5" x14ac:dyDescent="0.25">
      <c r="A593">
        <v>3982569</v>
      </c>
      <c r="B593" s="1">
        <v>199403.26235508101</v>
      </c>
      <c r="C593" s="1">
        <v>436709.00512342498</v>
      </c>
      <c r="D593">
        <v>1.97225E-3</v>
      </c>
      <c r="E593" t="b">
        <v>1</v>
      </c>
    </row>
    <row r="594" spans="1:5" x14ac:dyDescent="0.25">
      <c r="A594">
        <v>3982565</v>
      </c>
      <c r="B594" s="1">
        <v>198658.7784678</v>
      </c>
      <c r="C594" s="1">
        <v>436709.00512342498</v>
      </c>
      <c r="D594">
        <v>1.4258999999999999E-3</v>
      </c>
      <c r="E594" t="b">
        <v>1</v>
      </c>
    </row>
    <row r="595" spans="1:5" x14ac:dyDescent="0.25">
      <c r="A595">
        <v>3982566</v>
      </c>
      <c r="B595" s="1">
        <v>198844.89943962</v>
      </c>
      <c r="C595" s="1">
        <v>436709.00512342498</v>
      </c>
      <c r="D595">
        <v>1.55365E-3</v>
      </c>
      <c r="E595" t="b">
        <v>1</v>
      </c>
    </row>
    <row r="596" spans="1:5" x14ac:dyDescent="0.25">
      <c r="A596">
        <v>3982567</v>
      </c>
      <c r="B596" s="1">
        <v>199031.02041144</v>
      </c>
      <c r="C596" s="1">
        <v>436709.00512342498</v>
      </c>
      <c r="D596">
        <v>1.7072999999999999E-3</v>
      </c>
      <c r="E596" t="b">
        <v>1</v>
      </c>
    </row>
    <row r="597" spans="1:5" x14ac:dyDescent="0.25">
      <c r="A597">
        <v>3982560</v>
      </c>
      <c r="B597" s="1">
        <v>197728.17360869699</v>
      </c>
      <c r="C597" s="1">
        <v>436709.00512342498</v>
      </c>
      <c r="D597">
        <v>1.84975E-3</v>
      </c>
      <c r="E597" t="b">
        <v>1</v>
      </c>
    </row>
    <row r="598" spans="1:5" x14ac:dyDescent="0.25">
      <c r="A598">
        <v>3982561</v>
      </c>
      <c r="B598" s="1">
        <v>197914.29458051801</v>
      </c>
      <c r="C598" s="1">
        <v>436709.00512342498</v>
      </c>
      <c r="D598">
        <v>1.4574E-3</v>
      </c>
      <c r="E598" t="b">
        <v>1</v>
      </c>
    </row>
    <row r="599" spans="1:5" x14ac:dyDescent="0.25">
      <c r="A599">
        <v>3982562</v>
      </c>
      <c r="B599" s="1">
        <v>198100.415552338</v>
      </c>
      <c r="C599" s="1">
        <v>436709.00512342498</v>
      </c>
      <c r="D599">
        <v>1.5525999999999999E-3</v>
      </c>
      <c r="E599" t="b">
        <v>1</v>
      </c>
    </row>
    <row r="600" spans="1:5" x14ac:dyDescent="0.25">
      <c r="A600">
        <v>3982563</v>
      </c>
      <c r="B600" s="1">
        <v>198286.53652415899</v>
      </c>
      <c r="C600" s="1">
        <v>436709.00512342498</v>
      </c>
      <c r="D600">
        <v>1.79375E-3</v>
      </c>
      <c r="E600" t="b">
        <v>1</v>
      </c>
    </row>
    <row r="601" spans="1:5" x14ac:dyDescent="0.25">
      <c r="A601">
        <v>4326591</v>
      </c>
      <c r="B601" s="1">
        <v>198937.95992553001</v>
      </c>
      <c r="C601" s="1">
        <v>448797.91685644002</v>
      </c>
      <c r="D601">
        <v>1.6911999999999999E-3</v>
      </c>
      <c r="E601" t="b">
        <v>1</v>
      </c>
    </row>
    <row r="602" spans="1:5" x14ac:dyDescent="0.25">
      <c r="A602">
        <v>4236609</v>
      </c>
      <c r="B602" s="1">
        <v>241466.60198649601</v>
      </c>
      <c r="C602" s="1">
        <v>445627.93555756001</v>
      </c>
      <c r="D602">
        <v>5.2884999999999998E-3</v>
      </c>
      <c r="E602" t="b">
        <v>1</v>
      </c>
    </row>
    <row r="603" spans="1:5" x14ac:dyDescent="0.25">
      <c r="A603">
        <v>4236610</v>
      </c>
      <c r="B603" s="1">
        <v>241652.722958317</v>
      </c>
      <c r="C603" s="1">
        <v>445627.93555756001</v>
      </c>
      <c r="D603">
        <v>5.0014999999999999E-3</v>
      </c>
      <c r="E603" t="b">
        <v>1</v>
      </c>
    </row>
    <row r="604" spans="1:5" x14ac:dyDescent="0.25">
      <c r="A604">
        <v>4236611</v>
      </c>
      <c r="B604" s="1">
        <v>241838.84393013699</v>
      </c>
      <c r="C604" s="1">
        <v>445627.93555756001</v>
      </c>
      <c r="D604">
        <v>5.8975E-3</v>
      </c>
      <c r="E604" t="b">
        <v>1</v>
      </c>
    </row>
    <row r="605" spans="1:5" x14ac:dyDescent="0.25">
      <c r="A605">
        <v>4236612</v>
      </c>
      <c r="B605" s="1">
        <v>242024.96490195699</v>
      </c>
      <c r="C605" s="1">
        <v>445627.93555756001</v>
      </c>
      <c r="D605">
        <v>8.7989999999999995E-3</v>
      </c>
      <c r="E605" t="b">
        <v>1</v>
      </c>
    </row>
    <row r="606" spans="1:5" x14ac:dyDescent="0.25">
      <c r="A606">
        <v>4236613</v>
      </c>
      <c r="B606" s="1">
        <v>242211.08587377801</v>
      </c>
      <c r="C606" s="1">
        <v>445627.93555756001</v>
      </c>
      <c r="D606">
        <v>9.4780000000000003E-3</v>
      </c>
      <c r="E606" t="b">
        <v>1</v>
      </c>
    </row>
    <row r="607" spans="1:5" x14ac:dyDescent="0.25">
      <c r="A607">
        <v>4236614</v>
      </c>
      <c r="B607" s="1">
        <v>242397.206845598</v>
      </c>
      <c r="C607" s="1">
        <v>445627.93555756001</v>
      </c>
      <c r="D607">
        <v>8.267E-3</v>
      </c>
      <c r="E607" t="b">
        <v>1</v>
      </c>
    </row>
    <row r="608" spans="1:5" x14ac:dyDescent="0.25">
      <c r="A608">
        <v>4236615</v>
      </c>
      <c r="B608" s="1">
        <v>242583.32781741899</v>
      </c>
      <c r="C608" s="1">
        <v>445627.93555756001</v>
      </c>
      <c r="D608">
        <v>6.489E-3</v>
      </c>
      <c r="E608" t="b">
        <v>1</v>
      </c>
    </row>
    <row r="609" spans="1:5" x14ac:dyDescent="0.25">
      <c r="A609">
        <v>4236616</v>
      </c>
      <c r="B609" s="1">
        <v>242769.44878923899</v>
      </c>
      <c r="C609" s="1">
        <v>445627.93555756001</v>
      </c>
      <c r="D609">
        <v>6.5275000000000003E-3</v>
      </c>
      <c r="E609" t="b">
        <v>1</v>
      </c>
    </row>
    <row r="610" spans="1:5" x14ac:dyDescent="0.25">
      <c r="A610">
        <v>4302153</v>
      </c>
      <c r="B610" s="1">
        <v>203777.105192861</v>
      </c>
      <c r="C610" s="1">
        <v>447938.26091098099</v>
      </c>
      <c r="D610">
        <v>3.0044E-3</v>
      </c>
      <c r="E610" t="b">
        <v>1</v>
      </c>
    </row>
    <row r="611" spans="1:5" x14ac:dyDescent="0.25">
      <c r="A611">
        <v>4236617</v>
      </c>
      <c r="B611" s="1">
        <v>242955.56976106</v>
      </c>
      <c r="C611" s="1">
        <v>445627.93555756001</v>
      </c>
      <c r="D611">
        <v>5.9639999999999997E-3</v>
      </c>
      <c r="E611" t="b">
        <v>1</v>
      </c>
    </row>
    <row r="612" spans="1:5" x14ac:dyDescent="0.25">
      <c r="A612">
        <v>4236618</v>
      </c>
      <c r="B612" s="1">
        <v>243141.69073288</v>
      </c>
      <c r="C612" s="1">
        <v>445627.93555756001</v>
      </c>
      <c r="D612">
        <v>4.9909999999999998E-3</v>
      </c>
      <c r="E612" t="b">
        <v>1</v>
      </c>
    </row>
    <row r="613" spans="1:5" x14ac:dyDescent="0.25">
      <c r="A613">
        <v>3867931</v>
      </c>
      <c r="B613" s="1">
        <v>206382.79879834701</v>
      </c>
      <c r="C613" s="1">
        <v>432679.367879086</v>
      </c>
      <c r="D613">
        <v>3.6960000000000001E-3</v>
      </c>
      <c r="E613" t="b">
        <v>0</v>
      </c>
    </row>
    <row r="614" spans="1:5" x14ac:dyDescent="0.25">
      <c r="A614">
        <v>3867933</v>
      </c>
      <c r="B614" s="1">
        <v>206755.04074198799</v>
      </c>
      <c r="C614" s="1">
        <v>432679.367879086</v>
      </c>
      <c r="D614">
        <v>4.5535000000000003E-3</v>
      </c>
      <c r="E614" t="b">
        <v>0</v>
      </c>
    </row>
    <row r="615" spans="1:5" x14ac:dyDescent="0.25">
      <c r="A615">
        <v>3867932</v>
      </c>
      <c r="B615" s="1">
        <v>206568.91977016701</v>
      </c>
      <c r="C615" s="1">
        <v>432679.367879086</v>
      </c>
      <c r="D615">
        <v>2.7867E-3</v>
      </c>
      <c r="E615" t="b">
        <v>0</v>
      </c>
    </row>
    <row r="616" spans="1:5" x14ac:dyDescent="0.25">
      <c r="A616">
        <v>3867913</v>
      </c>
      <c r="B616" s="1">
        <v>203032.621305579</v>
      </c>
      <c r="C616" s="1">
        <v>432679.367879086</v>
      </c>
      <c r="D616">
        <v>2.6446E-3</v>
      </c>
      <c r="E616" t="b">
        <v>1</v>
      </c>
    </row>
    <row r="617" spans="1:5" x14ac:dyDescent="0.25">
      <c r="A617">
        <v>3867912</v>
      </c>
      <c r="B617" s="1">
        <v>202846.500333759</v>
      </c>
      <c r="C617" s="1">
        <v>432679.367879086</v>
      </c>
      <c r="D617">
        <v>2.45035E-3</v>
      </c>
      <c r="E617" t="b">
        <v>1</v>
      </c>
    </row>
    <row r="618" spans="1:5" x14ac:dyDescent="0.25">
      <c r="A618">
        <v>3867917</v>
      </c>
      <c r="B618" s="1">
        <v>203777.105192861</v>
      </c>
      <c r="C618" s="1">
        <v>432679.367879086</v>
      </c>
      <c r="D618">
        <v>2.0163500000000001E-3</v>
      </c>
      <c r="E618" t="b">
        <v>1</v>
      </c>
    </row>
    <row r="619" spans="1:5" x14ac:dyDescent="0.25">
      <c r="A619">
        <v>3867916</v>
      </c>
      <c r="B619" s="1">
        <v>203590.984221041</v>
      </c>
      <c r="C619" s="1">
        <v>432679.367879086</v>
      </c>
      <c r="D619">
        <v>2.7062000000000002E-3</v>
      </c>
      <c r="E619" t="b">
        <v>1</v>
      </c>
    </row>
    <row r="620" spans="1:5" x14ac:dyDescent="0.25">
      <c r="A620">
        <v>3867911</v>
      </c>
      <c r="B620" s="1">
        <v>202660.37936193901</v>
      </c>
      <c r="C620" s="1">
        <v>432679.367879086</v>
      </c>
      <c r="D620">
        <v>1.92395E-3</v>
      </c>
      <c r="E620" t="b">
        <v>1</v>
      </c>
    </row>
    <row r="621" spans="1:5" x14ac:dyDescent="0.25">
      <c r="A621">
        <v>3843450</v>
      </c>
      <c r="B621" s="1">
        <v>203218.74227739999</v>
      </c>
      <c r="C621" s="1">
        <v>431819.71193362802</v>
      </c>
      <c r="D621">
        <v>1.4335999999999999E-3</v>
      </c>
      <c r="E621" t="b">
        <v>1</v>
      </c>
    </row>
    <row r="622" spans="1:5" x14ac:dyDescent="0.25">
      <c r="A622">
        <v>3843440</v>
      </c>
      <c r="B622" s="1">
        <v>201357.532559196</v>
      </c>
      <c r="C622" s="1">
        <v>431819.71193362802</v>
      </c>
      <c r="D622">
        <v>2.1794499999999999E-3</v>
      </c>
      <c r="E622" t="b">
        <v>1</v>
      </c>
    </row>
    <row r="623" spans="1:5" x14ac:dyDescent="0.25">
      <c r="A623">
        <v>3843444</v>
      </c>
      <c r="B623" s="1">
        <v>202102.01644647701</v>
      </c>
      <c r="C623" s="1">
        <v>431819.71193362802</v>
      </c>
      <c r="D623">
        <v>2.4870999999999999E-3</v>
      </c>
      <c r="E623" t="b">
        <v>1</v>
      </c>
    </row>
    <row r="624" spans="1:5" x14ac:dyDescent="0.25">
      <c r="A624">
        <v>3958121</v>
      </c>
      <c r="B624" s="1">
        <v>202381.19790420801</v>
      </c>
      <c r="C624" s="1">
        <v>435849.34917796601</v>
      </c>
      <c r="D624">
        <v>2.7496E-3</v>
      </c>
      <c r="E624" t="b">
        <v>1</v>
      </c>
    </row>
    <row r="625" spans="1:5" x14ac:dyDescent="0.25">
      <c r="A625">
        <v>3843426</v>
      </c>
      <c r="B625" s="1">
        <v>198751.83895370999</v>
      </c>
      <c r="C625" s="1">
        <v>431819.71193362802</v>
      </c>
      <c r="D625">
        <v>9.4744999999999996E-4</v>
      </c>
      <c r="E625" t="b">
        <v>1</v>
      </c>
    </row>
    <row r="626" spans="1:5" x14ac:dyDescent="0.25">
      <c r="A626">
        <v>3843427</v>
      </c>
      <c r="B626" s="1">
        <v>198937.95992553001</v>
      </c>
      <c r="C626" s="1">
        <v>431819.71193362802</v>
      </c>
      <c r="D626">
        <v>1.0818500000000001E-3</v>
      </c>
      <c r="E626" t="b">
        <v>1</v>
      </c>
    </row>
    <row r="627" spans="1:5" x14ac:dyDescent="0.25">
      <c r="A627">
        <v>3843424</v>
      </c>
      <c r="B627" s="1">
        <v>198379.597010069</v>
      </c>
      <c r="C627" s="1">
        <v>431819.71193362802</v>
      </c>
      <c r="D627">
        <v>9.2190000000000002E-4</v>
      </c>
      <c r="E627" t="b">
        <v>1</v>
      </c>
    </row>
    <row r="628" spans="1:5" x14ac:dyDescent="0.25">
      <c r="A628">
        <v>3843425</v>
      </c>
      <c r="B628" s="1">
        <v>198565.717981889</v>
      </c>
      <c r="C628" s="1">
        <v>431819.71193362802</v>
      </c>
      <c r="D628">
        <v>9.2995000000000003E-4</v>
      </c>
      <c r="E628" t="b">
        <v>1</v>
      </c>
    </row>
    <row r="629" spans="1:5" x14ac:dyDescent="0.25">
      <c r="A629">
        <v>3958112</v>
      </c>
      <c r="B629" s="1">
        <v>200706.10915782399</v>
      </c>
      <c r="C629" s="1">
        <v>435849.34917796601</v>
      </c>
      <c r="D629">
        <v>1.8536E-3</v>
      </c>
      <c r="E629" t="b">
        <v>1</v>
      </c>
    </row>
    <row r="630" spans="1:5" x14ac:dyDescent="0.25">
      <c r="A630">
        <v>3958113</v>
      </c>
      <c r="B630" s="1">
        <v>200892.230129645</v>
      </c>
      <c r="C630" s="1">
        <v>435849.34917796601</v>
      </c>
      <c r="D630">
        <v>2.1080500000000002E-3</v>
      </c>
      <c r="E630" t="b">
        <v>1</v>
      </c>
    </row>
    <row r="631" spans="1:5" x14ac:dyDescent="0.25">
      <c r="A631">
        <v>3958114</v>
      </c>
      <c r="B631" s="1">
        <v>201078.351101465</v>
      </c>
      <c r="C631" s="1">
        <v>435849.34917796601</v>
      </c>
      <c r="D631">
        <v>2.1385000000000002E-3</v>
      </c>
      <c r="E631" t="b">
        <v>1</v>
      </c>
    </row>
    <row r="632" spans="1:5" x14ac:dyDescent="0.25">
      <c r="A632">
        <v>3958115</v>
      </c>
      <c r="B632" s="1">
        <v>201264.472073285</v>
      </c>
      <c r="C632" s="1">
        <v>435849.34917796601</v>
      </c>
      <c r="D632">
        <v>2.3716000000000002E-3</v>
      </c>
      <c r="E632" t="b">
        <v>1</v>
      </c>
    </row>
    <row r="633" spans="1:5" x14ac:dyDescent="0.25">
      <c r="A633">
        <v>3843429</v>
      </c>
      <c r="B633" s="1">
        <v>199310.201869171</v>
      </c>
      <c r="C633" s="1">
        <v>431819.71193362802</v>
      </c>
      <c r="D633">
        <v>1.1486999999999999E-3</v>
      </c>
      <c r="E633" t="b">
        <v>1</v>
      </c>
    </row>
    <row r="634" spans="1:5" x14ac:dyDescent="0.25">
      <c r="A634">
        <v>3958110</v>
      </c>
      <c r="B634" s="1">
        <v>200333.867214183</v>
      </c>
      <c r="C634" s="1">
        <v>435849.34917796601</v>
      </c>
      <c r="D634">
        <v>1.8000500000000001E-3</v>
      </c>
      <c r="E634" t="b">
        <v>1</v>
      </c>
    </row>
    <row r="635" spans="1:5" x14ac:dyDescent="0.25">
      <c r="A635">
        <v>3958111</v>
      </c>
      <c r="B635" s="1">
        <v>200519.98818600399</v>
      </c>
      <c r="C635" s="1">
        <v>435849.34917796601</v>
      </c>
      <c r="D635">
        <v>1.78115E-3</v>
      </c>
      <c r="E635" t="b">
        <v>1</v>
      </c>
    </row>
    <row r="636" spans="1:5" x14ac:dyDescent="0.25">
      <c r="A636">
        <v>3843422</v>
      </c>
      <c r="B636" s="1">
        <v>198007.35506642799</v>
      </c>
      <c r="C636" s="1">
        <v>431819.71193362802</v>
      </c>
      <c r="D636">
        <v>1.78045E-3</v>
      </c>
      <c r="E636" t="b">
        <v>1</v>
      </c>
    </row>
    <row r="637" spans="1:5" x14ac:dyDescent="0.25">
      <c r="A637">
        <v>3958104</v>
      </c>
      <c r="B637" s="1">
        <v>199217.14138326101</v>
      </c>
      <c r="C637" s="1">
        <v>435849.34917796601</v>
      </c>
      <c r="D637">
        <v>1.6975E-3</v>
      </c>
      <c r="E637" t="b">
        <v>1</v>
      </c>
    </row>
    <row r="638" spans="1:5" x14ac:dyDescent="0.25">
      <c r="A638">
        <v>3958105</v>
      </c>
      <c r="B638" s="1">
        <v>199403.26235508101</v>
      </c>
      <c r="C638" s="1">
        <v>435849.34917796601</v>
      </c>
      <c r="D638">
        <v>1.60125E-3</v>
      </c>
      <c r="E638" t="b">
        <v>1</v>
      </c>
    </row>
    <row r="639" spans="1:5" x14ac:dyDescent="0.25">
      <c r="A639">
        <v>3843423</v>
      </c>
      <c r="B639" s="1">
        <v>198193.47603824901</v>
      </c>
      <c r="C639" s="1">
        <v>431819.71193362802</v>
      </c>
      <c r="D639">
        <v>1.127E-3</v>
      </c>
      <c r="E639" t="b">
        <v>1</v>
      </c>
    </row>
    <row r="640" spans="1:5" x14ac:dyDescent="0.25">
      <c r="A640">
        <v>3843420</v>
      </c>
      <c r="B640" s="1">
        <v>197635.11312278701</v>
      </c>
      <c r="C640" s="1">
        <v>431819.71193362802</v>
      </c>
      <c r="D640">
        <v>1.4612500000000001E-3</v>
      </c>
      <c r="E640" t="b">
        <v>1</v>
      </c>
    </row>
    <row r="641" spans="1:5" x14ac:dyDescent="0.25">
      <c r="A641">
        <v>3958106</v>
      </c>
      <c r="B641" s="1">
        <v>199589.383326902</v>
      </c>
      <c r="C641" s="1">
        <v>435849.34917796601</v>
      </c>
      <c r="D641">
        <v>1.8000500000000001E-3</v>
      </c>
      <c r="E641" t="b">
        <v>1</v>
      </c>
    </row>
    <row r="642" spans="1:5" x14ac:dyDescent="0.25">
      <c r="A642">
        <v>3958107</v>
      </c>
      <c r="B642" s="1">
        <v>199775.50429872199</v>
      </c>
      <c r="C642" s="1">
        <v>435849.34917796601</v>
      </c>
      <c r="D642">
        <v>2.38105E-3</v>
      </c>
      <c r="E642" t="b">
        <v>1</v>
      </c>
    </row>
    <row r="643" spans="1:5" x14ac:dyDescent="0.25">
      <c r="A643">
        <v>3843421</v>
      </c>
      <c r="B643" s="1">
        <v>197821.23409460799</v>
      </c>
      <c r="C643" s="1">
        <v>431819.71193362802</v>
      </c>
      <c r="D643">
        <v>1.67475E-3</v>
      </c>
      <c r="E643" t="b">
        <v>1</v>
      </c>
    </row>
    <row r="644" spans="1:5" x14ac:dyDescent="0.25">
      <c r="A644">
        <v>3958103</v>
      </c>
      <c r="B644" s="1">
        <v>199031.02041144</v>
      </c>
      <c r="C644" s="1">
        <v>435849.34917796601</v>
      </c>
      <c r="D644">
        <v>2.0198500000000001E-3</v>
      </c>
      <c r="E644" t="b">
        <v>1</v>
      </c>
    </row>
    <row r="645" spans="1:5" x14ac:dyDescent="0.25">
      <c r="A645">
        <v>4416815</v>
      </c>
      <c r="B645" s="1">
        <v>201264.472073285</v>
      </c>
      <c r="C645" s="1">
        <v>451967.89815531898</v>
      </c>
      <c r="D645">
        <v>7.1960000000000001E-3</v>
      </c>
      <c r="E645" t="b">
        <v>1</v>
      </c>
    </row>
    <row r="646" spans="1:5" x14ac:dyDescent="0.25">
      <c r="A646">
        <v>4302125</v>
      </c>
      <c r="B646" s="1">
        <v>198565.717981889</v>
      </c>
      <c r="C646" s="1">
        <v>447938.26091098099</v>
      </c>
      <c r="D646">
        <v>3.3075000000000001E-3</v>
      </c>
      <c r="E646" t="b">
        <v>1</v>
      </c>
    </row>
    <row r="647" spans="1:5" x14ac:dyDescent="0.25">
      <c r="A647">
        <v>4416814</v>
      </c>
      <c r="B647" s="1">
        <v>201078.351101465</v>
      </c>
      <c r="C647" s="1">
        <v>451967.89815531898</v>
      </c>
      <c r="D647">
        <v>7.1085000000000002E-3</v>
      </c>
      <c r="E647" t="b">
        <v>1</v>
      </c>
    </row>
    <row r="648" spans="1:5" x14ac:dyDescent="0.25">
      <c r="A648">
        <v>4302127</v>
      </c>
      <c r="B648" s="1">
        <v>198937.95992553001</v>
      </c>
      <c r="C648" s="1">
        <v>447938.26091098099</v>
      </c>
      <c r="D648">
        <v>4.4590000000000003E-3</v>
      </c>
      <c r="E648" t="b">
        <v>1</v>
      </c>
    </row>
    <row r="649" spans="1:5" x14ac:dyDescent="0.25">
      <c r="A649">
        <v>4302126</v>
      </c>
      <c r="B649" s="1">
        <v>198751.83895370999</v>
      </c>
      <c r="C649" s="1">
        <v>447938.26091098099</v>
      </c>
      <c r="D649">
        <v>2.9298499999999999E-3</v>
      </c>
      <c r="E649" t="b">
        <v>1</v>
      </c>
    </row>
    <row r="650" spans="1:5" x14ac:dyDescent="0.25">
      <c r="A650">
        <v>4416819</v>
      </c>
      <c r="B650" s="1">
        <v>202008.95596056699</v>
      </c>
      <c r="C650" s="1">
        <v>451967.89815531898</v>
      </c>
      <c r="D650">
        <v>7.8574999999999999E-3</v>
      </c>
      <c r="E650" t="b">
        <v>1</v>
      </c>
    </row>
    <row r="651" spans="1:5" x14ac:dyDescent="0.25">
      <c r="A651">
        <v>4302129</v>
      </c>
      <c r="B651" s="1">
        <v>199310.201869171</v>
      </c>
      <c r="C651" s="1">
        <v>447938.26091098099</v>
      </c>
      <c r="D651">
        <v>7.0280000000000004E-3</v>
      </c>
      <c r="E651" t="b">
        <v>1</v>
      </c>
    </row>
    <row r="652" spans="1:5" x14ac:dyDescent="0.25">
      <c r="A652">
        <v>3958092</v>
      </c>
      <c r="B652" s="1">
        <v>196983.68972141601</v>
      </c>
      <c r="C652" s="1">
        <v>435849.34917796601</v>
      </c>
      <c r="D652">
        <v>1.6107000000000001E-3</v>
      </c>
      <c r="E652" t="b">
        <v>1</v>
      </c>
    </row>
    <row r="653" spans="1:5" x14ac:dyDescent="0.25">
      <c r="A653">
        <v>4416818</v>
      </c>
      <c r="B653" s="1">
        <v>201822.834988747</v>
      </c>
      <c r="C653" s="1">
        <v>451967.89815531898</v>
      </c>
      <c r="D653">
        <v>7.8399999999999997E-3</v>
      </c>
      <c r="E653" t="b">
        <v>1</v>
      </c>
    </row>
    <row r="654" spans="1:5" x14ac:dyDescent="0.25">
      <c r="A654">
        <v>4302128</v>
      </c>
      <c r="B654" s="1">
        <v>199124.080897351</v>
      </c>
      <c r="C654" s="1">
        <v>447938.26091098099</v>
      </c>
      <c r="D654">
        <v>7.9694999999999992E-3</v>
      </c>
      <c r="E654" t="b">
        <v>1</v>
      </c>
    </row>
    <row r="655" spans="1:5" x14ac:dyDescent="0.25">
      <c r="A655">
        <v>3958093</v>
      </c>
      <c r="B655" s="1">
        <v>197169.81069323601</v>
      </c>
      <c r="C655" s="1">
        <v>435849.34917796601</v>
      </c>
      <c r="D655">
        <v>1.4976499999999999E-3</v>
      </c>
      <c r="E655" t="b">
        <v>1</v>
      </c>
    </row>
    <row r="656" spans="1:5" x14ac:dyDescent="0.25">
      <c r="A656">
        <v>4416817</v>
      </c>
      <c r="B656" s="1">
        <v>201636.71401692601</v>
      </c>
      <c r="C656" s="1">
        <v>451967.89815531898</v>
      </c>
      <c r="D656">
        <v>7.6369999999999997E-3</v>
      </c>
      <c r="E656" t="b">
        <v>1</v>
      </c>
    </row>
    <row r="657" spans="1:5" x14ac:dyDescent="0.25">
      <c r="A657">
        <v>4302131</v>
      </c>
      <c r="B657" s="1">
        <v>199682.44381281201</v>
      </c>
      <c r="C657" s="1">
        <v>447938.26091098099</v>
      </c>
      <c r="D657">
        <v>6.0235000000000002E-3</v>
      </c>
      <c r="E657" t="b">
        <v>1</v>
      </c>
    </row>
    <row r="658" spans="1:5" x14ac:dyDescent="0.25">
      <c r="A658">
        <v>4416816</v>
      </c>
      <c r="B658" s="1">
        <v>201450.59304510601</v>
      </c>
      <c r="C658" s="1">
        <v>451967.89815531898</v>
      </c>
      <c r="D658">
        <v>7.4165000000000003E-3</v>
      </c>
      <c r="E658" t="b">
        <v>1</v>
      </c>
    </row>
    <row r="659" spans="1:5" x14ac:dyDescent="0.25">
      <c r="A659">
        <v>4302130</v>
      </c>
      <c r="B659" s="1">
        <v>199496.32284099099</v>
      </c>
      <c r="C659" s="1">
        <v>447938.26091098099</v>
      </c>
      <c r="D659">
        <v>6.1739999999999998E-3</v>
      </c>
      <c r="E659" t="b">
        <v>1</v>
      </c>
    </row>
    <row r="660" spans="1:5" x14ac:dyDescent="0.25">
      <c r="A660">
        <v>4302133</v>
      </c>
      <c r="B660" s="1">
        <v>200054.68575645299</v>
      </c>
      <c r="C660" s="1">
        <v>447938.26091098099</v>
      </c>
      <c r="D660">
        <v>5.5684999999999997E-3</v>
      </c>
      <c r="E660" t="b">
        <v>1</v>
      </c>
    </row>
    <row r="661" spans="1:5" x14ac:dyDescent="0.25">
      <c r="A661">
        <v>4302132</v>
      </c>
      <c r="B661" s="1">
        <v>199868.56478463201</v>
      </c>
      <c r="C661" s="1">
        <v>447938.26091098099</v>
      </c>
      <c r="D661">
        <v>5.8415000000000003E-3</v>
      </c>
      <c r="E661" t="b">
        <v>1</v>
      </c>
    </row>
    <row r="662" spans="1:5" x14ac:dyDescent="0.25">
      <c r="A662">
        <v>3958089</v>
      </c>
      <c r="B662" s="1">
        <v>196425.326805955</v>
      </c>
      <c r="C662" s="1">
        <v>435849.34917796601</v>
      </c>
      <c r="D662">
        <v>1.2029499999999999E-3</v>
      </c>
      <c r="E662" t="b">
        <v>1</v>
      </c>
    </row>
    <row r="663" spans="1:5" x14ac:dyDescent="0.25">
      <c r="A663">
        <v>4416821</v>
      </c>
      <c r="B663" s="1">
        <v>202381.19790420801</v>
      </c>
      <c r="C663" s="1">
        <v>451967.89815531898</v>
      </c>
      <c r="D663">
        <v>6.0445000000000004E-3</v>
      </c>
      <c r="E663" t="b">
        <v>1</v>
      </c>
    </row>
    <row r="664" spans="1:5" x14ac:dyDescent="0.25">
      <c r="A664">
        <v>4302135</v>
      </c>
      <c r="B664" s="1">
        <v>200426.92770009401</v>
      </c>
      <c r="C664" s="1">
        <v>447938.26091098099</v>
      </c>
      <c r="D664">
        <v>5.3759999999999997E-3</v>
      </c>
      <c r="E664" t="b">
        <v>1</v>
      </c>
    </row>
    <row r="665" spans="1:5" x14ac:dyDescent="0.25">
      <c r="A665">
        <v>4416820</v>
      </c>
      <c r="B665" s="1">
        <v>202195.07693238801</v>
      </c>
      <c r="C665" s="1">
        <v>451967.89815531898</v>
      </c>
      <c r="D665">
        <v>7.9660000000000009E-3</v>
      </c>
      <c r="E665" t="b">
        <v>1</v>
      </c>
    </row>
    <row r="666" spans="1:5" x14ac:dyDescent="0.25">
      <c r="A666">
        <v>4302134</v>
      </c>
      <c r="B666" s="1">
        <v>200240.80672827299</v>
      </c>
      <c r="C666" s="1">
        <v>447938.26091098099</v>
      </c>
      <c r="D666">
        <v>5.6245000000000002E-3</v>
      </c>
      <c r="E666" t="b">
        <v>1</v>
      </c>
    </row>
    <row r="667" spans="1:5" x14ac:dyDescent="0.25">
      <c r="A667">
        <v>3958091</v>
      </c>
      <c r="B667" s="1">
        <v>196797.568749595</v>
      </c>
      <c r="C667" s="1">
        <v>435849.34917796601</v>
      </c>
      <c r="D667">
        <v>1.2449500000000001E-3</v>
      </c>
      <c r="E667" t="b">
        <v>1</v>
      </c>
    </row>
    <row r="668" spans="1:5" x14ac:dyDescent="0.25">
      <c r="A668">
        <v>4302137</v>
      </c>
      <c r="B668" s="1">
        <v>200799.169643734</v>
      </c>
      <c r="C668" s="1">
        <v>447938.26091098099</v>
      </c>
      <c r="D668">
        <v>3.5875E-3</v>
      </c>
      <c r="E668" t="b">
        <v>1</v>
      </c>
    </row>
    <row r="669" spans="1:5" x14ac:dyDescent="0.25">
      <c r="A669">
        <v>4302136</v>
      </c>
      <c r="B669" s="1">
        <v>200613.048671914</v>
      </c>
      <c r="C669" s="1">
        <v>447938.26091098099</v>
      </c>
      <c r="D669">
        <v>3.4261500000000002E-3</v>
      </c>
      <c r="E669" t="b">
        <v>1</v>
      </c>
    </row>
    <row r="670" spans="1:5" x14ac:dyDescent="0.25">
      <c r="A670">
        <v>3843471</v>
      </c>
      <c r="B670" s="1">
        <v>207127.282685629</v>
      </c>
      <c r="C670" s="1">
        <v>431819.71193362802</v>
      </c>
      <c r="D670">
        <v>3.06705E-3</v>
      </c>
      <c r="E670" t="b">
        <v>0</v>
      </c>
    </row>
    <row r="671" spans="1:5" x14ac:dyDescent="0.25">
      <c r="A671">
        <v>3819006</v>
      </c>
      <c r="B671" s="1">
        <v>206941.16171380799</v>
      </c>
      <c r="C671" s="1">
        <v>430960.05598816898</v>
      </c>
      <c r="D671">
        <v>2.7384000000000002E-3</v>
      </c>
      <c r="E671" t="b">
        <v>0</v>
      </c>
    </row>
    <row r="672" spans="1:5" x14ac:dyDescent="0.25">
      <c r="A672">
        <v>4392347</v>
      </c>
      <c r="B672" s="1">
        <v>200519.98818600399</v>
      </c>
      <c r="C672" s="1">
        <v>451108.24220986001</v>
      </c>
      <c r="D672">
        <v>6.9020000000000001E-3</v>
      </c>
      <c r="E672" t="b">
        <v>1</v>
      </c>
    </row>
    <row r="673" spans="1:5" x14ac:dyDescent="0.25">
      <c r="A673">
        <v>4277659</v>
      </c>
      <c r="B673" s="1">
        <v>198193.47603824901</v>
      </c>
      <c r="C673" s="1">
        <v>447078.60496552201</v>
      </c>
      <c r="D673">
        <v>5.5649999999999996E-3</v>
      </c>
      <c r="E673" t="b">
        <v>1</v>
      </c>
    </row>
    <row r="674" spans="1:5" x14ac:dyDescent="0.25">
      <c r="A674">
        <v>4392351</v>
      </c>
      <c r="B674" s="1">
        <v>201264.472073285</v>
      </c>
      <c r="C674" s="1">
        <v>451108.24220986001</v>
      </c>
      <c r="D674">
        <v>7.4269999999999996E-3</v>
      </c>
      <c r="E674" t="b">
        <v>1</v>
      </c>
    </row>
    <row r="675" spans="1:5" x14ac:dyDescent="0.25">
      <c r="A675">
        <v>4277661</v>
      </c>
      <c r="B675" s="1">
        <v>198565.717981889</v>
      </c>
      <c r="C675" s="1">
        <v>447078.60496552201</v>
      </c>
      <c r="D675">
        <v>2.8294000000000001E-3</v>
      </c>
      <c r="E675" t="b">
        <v>1</v>
      </c>
    </row>
    <row r="676" spans="1:5" x14ac:dyDescent="0.25">
      <c r="A676">
        <v>4277660</v>
      </c>
      <c r="B676" s="1">
        <v>198379.597010069</v>
      </c>
      <c r="C676" s="1">
        <v>447078.60496552201</v>
      </c>
      <c r="D676">
        <v>4.9455000000000002E-3</v>
      </c>
      <c r="E676" t="b">
        <v>1</v>
      </c>
    </row>
    <row r="677" spans="1:5" x14ac:dyDescent="0.25">
      <c r="A677">
        <v>4392350</v>
      </c>
      <c r="B677" s="1">
        <v>201078.351101465</v>
      </c>
      <c r="C677" s="1">
        <v>451108.24220986001</v>
      </c>
      <c r="D677">
        <v>7.3499999999999998E-3</v>
      </c>
      <c r="E677" t="b">
        <v>1</v>
      </c>
    </row>
    <row r="678" spans="1:5" x14ac:dyDescent="0.25">
      <c r="A678">
        <v>4392349</v>
      </c>
      <c r="B678" s="1">
        <v>200892.230129645</v>
      </c>
      <c r="C678" s="1">
        <v>451108.24220986001</v>
      </c>
      <c r="D678">
        <v>7.2135000000000003E-3</v>
      </c>
      <c r="E678" t="b">
        <v>1</v>
      </c>
    </row>
    <row r="679" spans="1:5" x14ac:dyDescent="0.25">
      <c r="A679">
        <v>4392348</v>
      </c>
      <c r="B679" s="1">
        <v>200706.10915782399</v>
      </c>
      <c r="C679" s="1">
        <v>451108.24220986001</v>
      </c>
      <c r="D679">
        <v>6.9754999999999999E-3</v>
      </c>
      <c r="E679" t="b">
        <v>1</v>
      </c>
    </row>
    <row r="680" spans="1:5" x14ac:dyDescent="0.25">
      <c r="A680">
        <v>4392355</v>
      </c>
      <c r="B680" s="1">
        <v>202008.95596056699</v>
      </c>
      <c r="C680" s="1">
        <v>451108.24220986001</v>
      </c>
      <c r="D680">
        <v>7.3185000000000004E-3</v>
      </c>
      <c r="E680" t="b">
        <v>1</v>
      </c>
    </row>
    <row r="681" spans="1:5" x14ac:dyDescent="0.25">
      <c r="A681">
        <v>4392354</v>
      </c>
      <c r="B681" s="1">
        <v>201822.834988747</v>
      </c>
      <c r="C681" s="1">
        <v>451108.24220986001</v>
      </c>
      <c r="D681">
        <v>7.2870000000000001E-3</v>
      </c>
      <c r="E681" t="b">
        <v>1</v>
      </c>
    </row>
    <row r="682" spans="1:5" x14ac:dyDescent="0.25">
      <c r="A682">
        <v>4392353</v>
      </c>
      <c r="B682" s="1">
        <v>201636.71401692601</v>
      </c>
      <c r="C682" s="1">
        <v>451108.24220986001</v>
      </c>
      <c r="D682">
        <v>7.7980000000000002E-3</v>
      </c>
      <c r="E682" t="b">
        <v>1</v>
      </c>
    </row>
    <row r="683" spans="1:5" x14ac:dyDescent="0.25">
      <c r="A683">
        <v>4392352</v>
      </c>
      <c r="B683" s="1">
        <v>201450.59304510601</v>
      </c>
      <c r="C683" s="1">
        <v>451108.24220986001</v>
      </c>
      <c r="D683">
        <v>6.9090000000000002E-3</v>
      </c>
      <c r="E683" t="b">
        <v>1</v>
      </c>
    </row>
    <row r="684" spans="1:5" x14ac:dyDescent="0.25">
      <c r="A684">
        <v>4392359</v>
      </c>
      <c r="B684" s="1">
        <v>202753.43984784899</v>
      </c>
      <c r="C684" s="1">
        <v>451108.24220986001</v>
      </c>
      <c r="D684">
        <v>7.4025000000000002E-3</v>
      </c>
      <c r="E684" t="b">
        <v>1</v>
      </c>
    </row>
    <row r="685" spans="1:5" x14ac:dyDescent="0.25">
      <c r="A685">
        <v>3933656</v>
      </c>
      <c r="B685" s="1">
        <v>202195.07693238801</v>
      </c>
      <c r="C685" s="1">
        <v>434989.69323250698</v>
      </c>
      <c r="D685">
        <v>1.8396E-3</v>
      </c>
      <c r="E685" t="b">
        <v>1</v>
      </c>
    </row>
    <row r="686" spans="1:5" x14ac:dyDescent="0.25">
      <c r="A686">
        <v>4392358</v>
      </c>
      <c r="B686" s="1">
        <v>202567.318876028</v>
      </c>
      <c r="C686" s="1">
        <v>451108.24220986001</v>
      </c>
      <c r="D686">
        <v>7.5040000000000003E-3</v>
      </c>
      <c r="E686" t="b">
        <v>1</v>
      </c>
    </row>
    <row r="687" spans="1:5" x14ac:dyDescent="0.25">
      <c r="A687">
        <v>3933657</v>
      </c>
      <c r="B687" s="1">
        <v>202381.19790420801</v>
      </c>
      <c r="C687" s="1">
        <v>434989.69323250698</v>
      </c>
      <c r="D687">
        <v>1.8679499999999999E-3</v>
      </c>
      <c r="E687" t="b">
        <v>1</v>
      </c>
    </row>
    <row r="688" spans="1:5" x14ac:dyDescent="0.25">
      <c r="A688">
        <v>4392357</v>
      </c>
      <c r="B688" s="1">
        <v>202381.19790420801</v>
      </c>
      <c r="C688" s="1">
        <v>451108.24220986001</v>
      </c>
      <c r="D688">
        <v>7.5180000000000004E-3</v>
      </c>
      <c r="E688" t="b">
        <v>1</v>
      </c>
    </row>
    <row r="689" spans="1:5" x14ac:dyDescent="0.25">
      <c r="A689">
        <v>3933658</v>
      </c>
      <c r="B689" s="1">
        <v>202567.318876028</v>
      </c>
      <c r="C689" s="1">
        <v>434989.69323250698</v>
      </c>
      <c r="D689">
        <v>1.9425E-3</v>
      </c>
      <c r="E689" t="b">
        <v>1</v>
      </c>
    </row>
    <row r="690" spans="1:5" x14ac:dyDescent="0.25">
      <c r="A690">
        <v>4392356</v>
      </c>
      <c r="B690" s="1">
        <v>202195.07693238801</v>
      </c>
      <c r="C690" s="1">
        <v>451108.24220986001</v>
      </c>
      <c r="D690">
        <v>7.5319999999999996E-3</v>
      </c>
      <c r="E690" t="b">
        <v>1</v>
      </c>
    </row>
    <row r="691" spans="1:5" x14ac:dyDescent="0.25">
      <c r="A691">
        <v>3933659</v>
      </c>
      <c r="B691" s="1">
        <v>202753.43984784899</v>
      </c>
      <c r="C691" s="1">
        <v>434989.69323250698</v>
      </c>
      <c r="D691">
        <v>2.1385000000000002E-3</v>
      </c>
      <c r="E691" t="b">
        <v>1</v>
      </c>
    </row>
    <row r="692" spans="1:5" x14ac:dyDescent="0.25">
      <c r="A692">
        <v>4392363</v>
      </c>
      <c r="B692" s="1">
        <v>203497.92373513099</v>
      </c>
      <c r="C692" s="1">
        <v>451108.24220986001</v>
      </c>
      <c r="D692">
        <v>4.6759999999999996E-3</v>
      </c>
      <c r="E692" t="b">
        <v>1</v>
      </c>
    </row>
    <row r="693" spans="1:5" x14ac:dyDescent="0.25">
      <c r="A693">
        <v>3933652</v>
      </c>
      <c r="B693" s="1">
        <v>201450.59304510601</v>
      </c>
      <c r="C693" s="1">
        <v>434989.69323250698</v>
      </c>
      <c r="D693">
        <v>1.7678500000000001E-3</v>
      </c>
      <c r="E693" t="b">
        <v>1</v>
      </c>
    </row>
    <row r="694" spans="1:5" x14ac:dyDescent="0.25">
      <c r="A694">
        <v>4392362</v>
      </c>
      <c r="B694" s="1">
        <v>203311.80276331</v>
      </c>
      <c r="C694" s="1">
        <v>451108.24220986001</v>
      </c>
      <c r="D694">
        <v>7.6755E-3</v>
      </c>
      <c r="E694" t="b">
        <v>1</v>
      </c>
    </row>
    <row r="695" spans="1:5" x14ac:dyDescent="0.25">
      <c r="A695">
        <v>3933653</v>
      </c>
      <c r="B695" s="1">
        <v>201636.71401692601</v>
      </c>
      <c r="C695" s="1">
        <v>434989.69323250698</v>
      </c>
      <c r="D695">
        <v>1.8381999999999999E-3</v>
      </c>
      <c r="E695" t="b">
        <v>1</v>
      </c>
    </row>
    <row r="696" spans="1:5" x14ac:dyDescent="0.25">
      <c r="A696">
        <v>4392361</v>
      </c>
      <c r="B696" s="1">
        <v>203125.68179149</v>
      </c>
      <c r="C696" s="1">
        <v>451108.24220986001</v>
      </c>
      <c r="D696">
        <v>8.3614999999999991E-3</v>
      </c>
      <c r="E696" t="b">
        <v>1</v>
      </c>
    </row>
    <row r="697" spans="1:5" x14ac:dyDescent="0.25">
      <c r="A697">
        <v>3933654</v>
      </c>
      <c r="B697" s="1">
        <v>201822.834988747</v>
      </c>
      <c r="C697" s="1">
        <v>434989.69323250698</v>
      </c>
      <c r="D697">
        <v>2.2060500000000002E-3</v>
      </c>
      <c r="E697" t="b">
        <v>1</v>
      </c>
    </row>
    <row r="698" spans="1:5" x14ac:dyDescent="0.25">
      <c r="A698">
        <v>4392360</v>
      </c>
      <c r="B698" s="1">
        <v>202939.56081966899</v>
      </c>
      <c r="C698" s="1">
        <v>451108.24220986001</v>
      </c>
      <c r="D698">
        <v>8.2214999999999996E-3</v>
      </c>
      <c r="E698" t="b">
        <v>1</v>
      </c>
    </row>
    <row r="699" spans="1:5" x14ac:dyDescent="0.25">
      <c r="A699">
        <v>3933655</v>
      </c>
      <c r="B699" s="1">
        <v>202008.95596056699</v>
      </c>
      <c r="C699" s="1">
        <v>434989.69323250698</v>
      </c>
      <c r="D699">
        <v>1.9369000000000001E-3</v>
      </c>
      <c r="E699" t="b">
        <v>1</v>
      </c>
    </row>
    <row r="700" spans="1:5" x14ac:dyDescent="0.25">
      <c r="A700">
        <v>4212142</v>
      </c>
      <c r="B700" s="1">
        <v>240908.239071035</v>
      </c>
      <c r="C700" s="1">
        <v>444768.27961210097</v>
      </c>
      <c r="D700">
        <v>5.6350000000000003E-3</v>
      </c>
      <c r="E700" t="b">
        <v>1</v>
      </c>
    </row>
    <row r="701" spans="1:5" x14ac:dyDescent="0.25">
      <c r="A701">
        <v>3933650</v>
      </c>
      <c r="B701" s="1">
        <v>201078.351101465</v>
      </c>
      <c r="C701" s="1">
        <v>434989.69323250698</v>
      </c>
      <c r="D701">
        <v>1.8466000000000001E-3</v>
      </c>
      <c r="E701" t="b">
        <v>1</v>
      </c>
    </row>
    <row r="702" spans="1:5" x14ac:dyDescent="0.25">
      <c r="A702">
        <v>4212143</v>
      </c>
      <c r="B702" s="1">
        <v>241094.360042855</v>
      </c>
      <c r="C702" s="1">
        <v>444768.27961210097</v>
      </c>
      <c r="D702">
        <v>8.3894999999999994E-3</v>
      </c>
      <c r="E702" t="b">
        <v>1</v>
      </c>
    </row>
    <row r="703" spans="1:5" x14ac:dyDescent="0.25">
      <c r="A703">
        <v>3933651</v>
      </c>
      <c r="B703" s="1">
        <v>201264.472073285</v>
      </c>
      <c r="C703" s="1">
        <v>434989.69323250698</v>
      </c>
      <c r="D703">
        <v>1.84625E-3</v>
      </c>
      <c r="E703" t="b">
        <v>1</v>
      </c>
    </row>
    <row r="704" spans="1:5" x14ac:dyDescent="0.25">
      <c r="A704">
        <v>4212144</v>
      </c>
      <c r="B704" s="1">
        <v>241280.48101467601</v>
      </c>
      <c r="C704" s="1">
        <v>444768.27961210097</v>
      </c>
      <c r="D704">
        <v>9.6109999999999998E-3</v>
      </c>
      <c r="E704" t="b">
        <v>1</v>
      </c>
    </row>
    <row r="705" spans="1:5" x14ac:dyDescent="0.25">
      <c r="A705">
        <v>4621750</v>
      </c>
      <c r="B705" s="1">
        <v>210384.39969248601</v>
      </c>
      <c r="C705" s="1">
        <v>459167.51669853699</v>
      </c>
      <c r="D705">
        <v>2.9253E-3</v>
      </c>
      <c r="E705" t="b">
        <v>1</v>
      </c>
    </row>
    <row r="706" spans="1:5" x14ac:dyDescent="0.25">
      <c r="A706">
        <v>4507061</v>
      </c>
      <c r="B706" s="1">
        <v>207871.76657291001</v>
      </c>
      <c r="C706" s="1">
        <v>455137.879454198</v>
      </c>
      <c r="D706">
        <v>3.3946499999999999E-3</v>
      </c>
      <c r="E706" t="b">
        <v>1</v>
      </c>
    </row>
    <row r="707" spans="1:5" x14ac:dyDescent="0.25">
      <c r="A707">
        <v>4212145</v>
      </c>
      <c r="B707" s="1">
        <v>241466.60198649601</v>
      </c>
      <c r="C707" s="1">
        <v>444768.27961210097</v>
      </c>
      <c r="D707">
        <v>7.6755E-3</v>
      </c>
      <c r="E707" t="b">
        <v>1</v>
      </c>
    </row>
    <row r="708" spans="1:5" x14ac:dyDescent="0.25">
      <c r="A708">
        <v>3818955</v>
      </c>
      <c r="B708" s="1">
        <v>197448.99215096701</v>
      </c>
      <c r="C708" s="1">
        <v>430960.05598816898</v>
      </c>
      <c r="D708">
        <v>2.2683500000000001E-3</v>
      </c>
      <c r="E708" t="b">
        <v>1</v>
      </c>
    </row>
    <row r="709" spans="1:5" x14ac:dyDescent="0.25">
      <c r="A709">
        <v>4212146</v>
      </c>
      <c r="B709" s="1">
        <v>241652.722958317</v>
      </c>
      <c r="C709" s="1">
        <v>444768.27961210097</v>
      </c>
      <c r="D709">
        <v>5.2465000000000003E-3</v>
      </c>
      <c r="E709" t="b">
        <v>1</v>
      </c>
    </row>
    <row r="710" spans="1:5" x14ac:dyDescent="0.25">
      <c r="A710">
        <v>3933646</v>
      </c>
      <c r="B710" s="1">
        <v>200333.867214183</v>
      </c>
      <c r="C710" s="1">
        <v>434989.69323250698</v>
      </c>
      <c r="D710">
        <v>2.1717500000000001E-3</v>
      </c>
      <c r="E710" t="b">
        <v>1</v>
      </c>
    </row>
    <row r="711" spans="1:5" x14ac:dyDescent="0.25">
      <c r="A711">
        <v>4277683</v>
      </c>
      <c r="B711" s="1">
        <v>202660.37936193901</v>
      </c>
      <c r="C711" s="1">
        <v>447078.60496552201</v>
      </c>
      <c r="D711">
        <v>7.7279999999999996E-3</v>
      </c>
      <c r="E711" t="b">
        <v>1</v>
      </c>
    </row>
    <row r="712" spans="1:5" x14ac:dyDescent="0.25">
      <c r="A712">
        <v>4212147</v>
      </c>
      <c r="B712" s="1">
        <v>241838.84393013699</v>
      </c>
      <c r="C712" s="1">
        <v>444768.27961210097</v>
      </c>
      <c r="D712">
        <v>5.5230000000000001E-3</v>
      </c>
      <c r="E712" t="b">
        <v>1</v>
      </c>
    </row>
    <row r="713" spans="1:5" x14ac:dyDescent="0.25">
      <c r="A713">
        <v>4277682</v>
      </c>
      <c r="B713" s="1">
        <v>202474.25839011799</v>
      </c>
      <c r="C713" s="1">
        <v>447078.60496552201</v>
      </c>
      <c r="D713">
        <v>3.9410000000000001E-3</v>
      </c>
      <c r="E713" t="b">
        <v>1</v>
      </c>
    </row>
    <row r="714" spans="1:5" x14ac:dyDescent="0.25">
      <c r="A714">
        <v>4212148</v>
      </c>
      <c r="B714" s="1">
        <v>242024.96490195699</v>
      </c>
      <c r="C714" s="1">
        <v>444768.27961210097</v>
      </c>
      <c r="D714">
        <v>7.2940000000000001E-3</v>
      </c>
      <c r="E714" t="b">
        <v>1</v>
      </c>
    </row>
    <row r="715" spans="1:5" x14ac:dyDescent="0.25">
      <c r="A715">
        <v>3933640</v>
      </c>
      <c r="B715" s="1">
        <v>199217.14138326101</v>
      </c>
      <c r="C715" s="1">
        <v>434989.69323250698</v>
      </c>
      <c r="D715">
        <v>2.5168500000000002E-3</v>
      </c>
      <c r="E715" t="b">
        <v>1</v>
      </c>
    </row>
    <row r="716" spans="1:5" x14ac:dyDescent="0.25">
      <c r="A716">
        <v>4212149</v>
      </c>
      <c r="B716" s="1">
        <v>242211.08587377801</v>
      </c>
      <c r="C716" s="1">
        <v>444768.27961210097</v>
      </c>
      <c r="D716">
        <v>8.2494999999999999E-3</v>
      </c>
      <c r="E716" t="b">
        <v>1</v>
      </c>
    </row>
    <row r="717" spans="1:5" x14ac:dyDescent="0.25">
      <c r="A717">
        <v>3818959</v>
      </c>
      <c r="B717" s="1">
        <v>198193.47603824901</v>
      </c>
      <c r="C717" s="1">
        <v>430960.05598816898</v>
      </c>
      <c r="D717">
        <v>1.0640000000000001E-3</v>
      </c>
      <c r="E717" t="b">
        <v>1</v>
      </c>
    </row>
    <row r="718" spans="1:5" x14ac:dyDescent="0.25">
      <c r="A718">
        <v>4277684</v>
      </c>
      <c r="B718" s="1">
        <v>202846.500333759</v>
      </c>
      <c r="C718" s="1">
        <v>447078.60496552201</v>
      </c>
      <c r="D718">
        <v>8.7290000000000006E-3</v>
      </c>
      <c r="E718" t="b">
        <v>1</v>
      </c>
    </row>
    <row r="719" spans="1:5" x14ac:dyDescent="0.25">
      <c r="A719">
        <v>4212150</v>
      </c>
      <c r="B719" s="1">
        <v>242397.206845598</v>
      </c>
      <c r="C719" s="1">
        <v>444768.27961210097</v>
      </c>
      <c r="D719">
        <v>6.9579999999999998E-3</v>
      </c>
      <c r="E719" t="b">
        <v>1</v>
      </c>
    </row>
    <row r="720" spans="1:5" x14ac:dyDescent="0.25">
      <c r="A720">
        <v>4212151</v>
      </c>
      <c r="B720" s="1">
        <v>242583.32781741899</v>
      </c>
      <c r="C720" s="1">
        <v>444768.27961210097</v>
      </c>
      <c r="D720">
        <v>8.7989999999999995E-3</v>
      </c>
      <c r="E720" t="b">
        <v>1</v>
      </c>
    </row>
    <row r="721" spans="1:5" x14ac:dyDescent="0.25">
      <c r="A721">
        <v>4277686</v>
      </c>
      <c r="B721" s="1">
        <v>203218.74227739999</v>
      </c>
      <c r="C721" s="1">
        <v>447078.60496552201</v>
      </c>
      <c r="D721">
        <v>3.3862499999999999E-3</v>
      </c>
      <c r="E721" t="b">
        <v>1</v>
      </c>
    </row>
    <row r="722" spans="1:5" x14ac:dyDescent="0.25">
      <c r="A722">
        <v>4212152</v>
      </c>
      <c r="B722" s="1">
        <v>242769.44878923899</v>
      </c>
      <c r="C722" s="1">
        <v>444768.27961210097</v>
      </c>
      <c r="D722">
        <v>9.3799999999999994E-3</v>
      </c>
      <c r="E722" t="b">
        <v>1</v>
      </c>
    </row>
    <row r="723" spans="1:5" x14ac:dyDescent="0.25">
      <c r="A723">
        <v>3933636</v>
      </c>
      <c r="B723" s="1">
        <v>198472.65749597899</v>
      </c>
      <c r="C723" s="1">
        <v>434989.69323250698</v>
      </c>
      <c r="D723">
        <v>1.34085E-3</v>
      </c>
      <c r="E723" t="b">
        <v>1</v>
      </c>
    </row>
    <row r="724" spans="1:5" x14ac:dyDescent="0.25">
      <c r="A724">
        <v>4212153</v>
      </c>
      <c r="B724" s="1">
        <v>242955.56976106</v>
      </c>
      <c r="C724" s="1">
        <v>444768.27961210097</v>
      </c>
      <c r="D724">
        <v>8.2109999999999995E-3</v>
      </c>
      <c r="E724" t="b">
        <v>1</v>
      </c>
    </row>
    <row r="725" spans="1:5" x14ac:dyDescent="0.25">
      <c r="A725">
        <v>3933637</v>
      </c>
      <c r="B725" s="1">
        <v>198658.7784678</v>
      </c>
      <c r="C725" s="1">
        <v>434989.69323250698</v>
      </c>
      <c r="D725">
        <v>1.82175E-3</v>
      </c>
      <c r="E725" t="b">
        <v>1</v>
      </c>
    </row>
    <row r="726" spans="1:5" x14ac:dyDescent="0.25">
      <c r="A726">
        <v>4212154</v>
      </c>
      <c r="B726" s="1">
        <v>243141.69073288</v>
      </c>
      <c r="C726" s="1">
        <v>444768.27961210097</v>
      </c>
      <c r="D726">
        <v>6.4574999999999997E-3</v>
      </c>
      <c r="E726" t="b">
        <v>1</v>
      </c>
    </row>
    <row r="727" spans="1:5" x14ac:dyDescent="0.25">
      <c r="A727">
        <v>3818950</v>
      </c>
      <c r="B727" s="1">
        <v>196518.38729186499</v>
      </c>
      <c r="C727" s="1">
        <v>430960.05598816898</v>
      </c>
      <c r="D727">
        <v>1.01325E-3</v>
      </c>
      <c r="E727" t="b">
        <v>1</v>
      </c>
    </row>
    <row r="728" spans="1:5" x14ac:dyDescent="0.25">
      <c r="A728">
        <v>4187683</v>
      </c>
      <c r="B728" s="1">
        <v>241838.84393013699</v>
      </c>
      <c r="C728" s="1">
        <v>443908.623666642</v>
      </c>
      <c r="D728">
        <v>8.0009999999999994E-3</v>
      </c>
      <c r="E728" t="b">
        <v>1</v>
      </c>
    </row>
    <row r="729" spans="1:5" x14ac:dyDescent="0.25">
      <c r="A729">
        <v>4187682</v>
      </c>
      <c r="B729" s="1">
        <v>241652.722958317</v>
      </c>
      <c r="C729" s="1">
        <v>443908.623666642</v>
      </c>
      <c r="D729">
        <v>9.2540000000000001E-3</v>
      </c>
      <c r="E729" t="b">
        <v>1</v>
      </c>
    </row>
    <row r="730" spans="1:5" x14ac:dyDescent="0.25">
      <c r="A730">
        <v>4187681</v>
      </c>
      <c r="B730" s="1">
        <v>241466.60198649601</v>
      </c>
      <c r="C730" s="1">
        <v>443908.623666642</v>
      </c>
      <c r="D730">
        <v>7.5389999999999997E-3</v>
      </c>
      <c r="E730" t="b">
        <v>1</v>
      </c>
    </row>
    <row r="731" spans="1:5" x14ac:dyDescent="0.25">
      <c r="A731">
        <v>4458103</v>
      </c>
      <c r="B731" s="1">
        <v>202288.13741829799</v>
      </c>
      <c r="C731" s="1">
        <v>453418.56756328099</v>
      </c>
      <c r="D731">
        <v>8.7884999999999994E-3</v>
      </c>
      <c r="E731" t="b">
        <v>1</v>
      </c>
    </row>
    <row r="732" spans="1:5" x14ac:dyDescent="0.25">
      <c r="A732">
        <v>4343414</v>
      </c>
      <c r="B732" s="1">
        <v>199589.383326902</v>
      </c>
      <c r="C732" s="1">
        <v>449388.930318942</v>
      </c>
      <c r="D732">
        <v>6.8599999999999998E-3</v>
      </c>
      <c r="E732" t="b">
        <v>1</v>
      </c>
    </row>
    <row r="733" spans="1:5" x14ac:dyDescent="0.25">
      <c r="A733">
        <v>4343415</v>
      </c>
      <c r="B733" s="1">
        <v>199775.50429872199</v>
      </c>
      <c r="C733" s="1">
        <v>449388.930318942</v>
      </c>
      <c r="D733">
        <v>6.9965000000000001E-3</v>
      </c>
      <c r="E733" t="b">
        <v>1</v>
      </c>
    </row>
    <row r="734" spans="1:5" x14ac:dyDescent="0.25">
      <c r="A734">
        <v>4343413</v>
      </c>
      <c r="B734" s="1">
        <v>199403.26235508101</v>
      </c>
      <c r="C734" s="1">
        <v>449388.930318942</v>
      </c>
      <c r="D734">
        <v>6.692E-3</v>
      </c>
      <c r="E734" t="b">
        <v>1</v>
      </c>
    </row>
    <row r="735" spans="1:5" x14ac:dyDescent="0.25">
      <c r="A735">
        <v>4343418</v>
      </c>
      <c r="B735" s="1">
        <v>200333.867214183</v>
      </c>
      <c r="C735" s="1">
        <v>449388.930318942</v>
      </c>
      <c r="D735">
        <v>5.8975E-3</v>
      </c>
      <c r="E735" t="b">
        <v>1</v>
      </c>
    </row>
    <row r="736" spans="1:5" x14ac:dyDescent="0.25">
      <c r="A736">
        <v>4343419</v>
      </c>
      <c r="B736" s="1">
        <v>200519.98818600399</v>
      </c>
      <c r="C736" s="1">
        <v>449388.930318942</v>
      </c>
      <c r="D736">
        <v>3.3540499999999999E-3</v>
      </c>
      <c r="E736" t="b">
        <v>1</v>
      </c>
    </row>
    <row r="737" spans="1:5" x14ac:dyDescent="0.25">
      <c r="A737">
        <v>4343416</v>
      </c>
      <c r="B737" s="1">
        <v>199961.62527054301</v>
      </c>
      <c r="C737" s="1">
        <v>449388.930318942</v>
      </c>
      <c r="D737">
        <v>7.2940000000000001E-3</v>
      </c>
      <c r="E737" t="b">
        <v>1</v>
      </c>
    </row>
    <row r="738" spans="1:5" x14ac:dyDescent="0.25">
      <c r="A738">
        <v>4343417</v>
      </c>
      <c r="B738" s="1">
        <v>200147.74624236301</v>
      </c>
      <c r="C738" s="1">
        <v>449388.930318942</v>
      </c>
      <c r="D738">
        <v>7.2414999999999997E-3</v>
      </c>
      <c r="E738" t="b">
        <v>1</v>
      </c>
    </row>
    <row r="739" spans="1:5" x14ac:dyDescent="0.25">
      <c r="A739">
        <v>4343422</v>
      </c>
      <c r="B739" s="1">
        <v>201078.351101465</v>
      </c>
      <c r="C739" s="1">
        <v>449388.930318942</v>
      </c>
      <c r="D739">
        <v>6.9125000000000002E-3</v>
      </c>
      <c r="E739" t="b">
        <v>1</v>
      </c>
    </row>
    <row r="740" spans="1:5" x14ac:dyDescent="0.25">
      <c r="A740">
        <v>4458105</v>
      </c>
      <c r="B740" s="1">
        <v>202660.37936193901</v>
      </c>
      <c r="C740" s="1">
        <v>453418.56756328099</v>
      </c>
      <c r="D740">
        <v>9.7754999999999995E-3</v>
      </c>
      <c r="E740" t="b">
        <v>1</v>
      </c>
    </row>
    <row r="741" spans="1:5" x14ac:dyDescent="0.25">
      <c r="A741">
        <v>4343423</v>
      </c>
      <c r="B741" s="1">
        <v>201264.472073285</v>
      </c>
      <c r="C741" s="1">
        <v>449388.930318942</v>
      </c>
      <c r="D741">
        <v>7.5319999999999996E-3</v>
      </c>
      <c r="E741" t="b">
        <v>1</v>
      </c>
    </row>
    <row r="742" spans="1:5" x14ac:dyDescent="0.25">
      <c r="A742">
        <v>4458106</v>
      </c>
      <c r="B742" s="1">
        <v>202846.500333759</v>
      </c>
      <c r="C742" s="1">
        <v>453418.56756328099</v>
      </c>
      <c r="D742">
        <v>5.2884999999999998E-3</v>
      </c>
      <c r="E742" t="b">
        <v>1</v>
      </c>
    </row>
    <row r="743" spans="1:5" x14ac:dyDescent="0.25">
      <c r="A743">
        <v>4228734</v>
      </c>
      <c r="B743" s="1">
        <v>198751.83895370999</v>
      </c>
      <c r="C743" s="1">
        <v>445359.29307460401</v>
      </c>
      <c r="D743">
        <v>1.9403999999999999E-3</v>
      </c>
      <c r="E743" t="b">
        <v>1</v>
      </c>
    </row>
    <row r="744" spans="1:5" x14ac:dyDescent="0.25">
      <c r="A744">
        <v>4343421</v>
      </c>
      <c r="B744" s="1">
        <v>200892.230129645</v>
      </c>
      <c r="C744" s="1">
        <v>449388.930318942</v>
      </c>
      <c r="D744">
        <v>3.20215E-3</v>
      </c>
      <c r="E744" t="b">
        <v>1</v>
      </c>
    </row>
    <row r="745" spans="1:5" x14ac:dyDescent="0.25">
      <c r="A745">
        <v>4228735</v>
      </c>
      <c r="B745" s="1">
        <v>198937.95992553001</v>
      </c>
      <c r="C745" s="1">
        <v>445359.29307460401</v>
      </c>
      <c r="D745">
        <v>1.9145E-3</v>
      </c>
      <c r="E745" t="b">
        <v>1</v>
      </c>
    </row>
    <row r="746" spans="1:5" x14ac:dyDescent="0.25">
      <c r="A746">
        <v>4367882</v>
      </c>
      <c r="B746" s="1">
        <v>200333.867214183</v>
      </c>
      <c r="C746" s="1">
        <v>450248.58626440098</v>
      </c>
      <c r="D746">
        <v>7.0559999999999998E-3</v>
      </c>
      <c r="E746" t="b">
        <v>1</v>
      </c>
    </row>
    <row r="747" spans="1:5" x14ac:dyDescent="0.25">
      <c r="A747">
        <v>4367883</v>
      </c>
      <c r="B747" s="1">
        <v>200519.98818600399</v>
      </c>
      <c r="C747" s="1">
        <v>450248.58626440098</v>
      </c>
      <c r="D747">
        <v>7.182E-3</v>
      </c>
      <c r="E747" t="b">
        <v>1</v>
      </c>
    </row>
    <row r="748" spans="1:5" x14ac:dyDescent="0.25">
      <c r="A748">
        <v>4367880</v>
      </c>
      <c r="B748" s="1">
        <v>199961.62527054301</v>
      </c>
      <c r="C748" s="1">
        <v>450248.58626440098</v>
      </c>
      <c r="D748">
        <v>6.9404999999999996E-3</v>
      </c>
      <c r="E748" t="b">
        <v>1</v>
      </c>
    </row>
    <row r="749" spans="1:5" x14ac:dyDescent="0.25">
      <c r="A749">
        <v>4367881</v>
      </c>
      <c r="B749" s="1">
        <v>200147.74624236301</v>
      </c>
      <c r="C749" s="1">
        <v>450248.58626440098</v>
      </c>
      <c r="D749">
        <v>6.8739999999999999E-3</v>
      </c>
      <c r="E749" t="b">
        <v>1</v>
      </c>
    </row>
    <row r="750" spans="1:5" x14ac:dyDescent="0.25">
      <c r="A750">
        <v>4367886</v>
      </c>
      <c r="B750" s="1">
        <v>201078.351101465</v>
      </c>
      <c r="C750" s="1">
        <v>450248.58626440098</v>
      </c>
      <c r="D750">
        <v>6.8285000000000004E-3</v>
      </c>
      <c r="E750" t="b">
        <v>1</v>
      </c>
    </row>
    <row r="751" spans="1:5" x14ac:dyDescent="0.25">
      <c r="A751">
        <v>4367887</v>
      </c>
      <c r="B751" s="1">
        <v>201264.472073285</v>
      </c>
      <c r="C751" s="1">
        <v>450248.58626440098</v>
      </c>
      <c r="D751">
        <v>7.7349999999999997E-3</v>
      </c>
      <c r="E751" t="b">
        <v>1</v>
      </c>
    </row>
    <row r="752" spans="1:5" x14ac:dyDescent="0.25">
      <c r="A752">
        <v>4367884</v>
      </c>
      <c r="B752" s="1">
        <v>200706.10915782399</v>
      </c>
      <c r="C752" s="1">
        <v>450248.58626440098</v>
      </c>
      <c r="D752">
        <v>7.3394999999999997E-3</v>
      </c>
      <c r="E752" t="b">
        <v>1</v>
      </c>
    </row>
    <row r="753" spans="1:5" x14ac:dyDescent="0.25">
      <c r="A753">
        <v>4367885</v>
      </c>
      <c r="B753" s="1">
        <v>200892.230129645</v>
      </c>
      <c r="C753" s="1">
        <v>450248.58626440098</v>
      </c>
      <c r="D753">
        <v>6.7305000000000004E-3</v>
      </c>
      <c r="E753" t="b">
        <v>1</v>
      </c>
    </row>
    <row r="754" spans="1:5" x14ac:dyDescent="0.25">
      <c r="A754">
        <v>4367890</v>
      </c>
      <c r="B754" s="1">
        <v>201822.834988747</v>
      </c>
      <c r="C754" s="1">
        <v>450248.58626440098</v>
      </c>
      <c r="D754">
        <v>7.4725E-3</v>
      </c>
      <c r="E754" t="b">
        <v>1</v>
      </c>
    </row>
    <row r="755" spans="1:5" x14ac:dyDescent="0.25">
      <c r="A755">
        <v>4367891</v>
      </c>
      <c r="B755" s="1">
        <v>202008.95596056699</v>
      </c>
      <c r="C755" s="1">
        <v>450248.58626440098</v>
      </c>
      <c r="D755">
        <v>7.5810000000000001E-3</v>
      </c>
      <c r="E755" t="b">
        <v>1</v>
      </c>
    </row>
    <row r="756" spans="1:5" x14ac:dyDescent="0.25">
      <c r="A756">
        <v>4367888</v>
      </c>
      <c r="B756" s="1">
        <v>201450.59304510601</v>
      </c>
      <c r="C756" s="1">
        <v>450248.58626440098</v>
      </c>
      <c r="D756">
        <v>7.9520000000000007E-3</v>
      </c>
      <c r="E756" t="b">
        <v>1</v>
      </c>
    </row>
    <row r="757" spans="1:5" x14ac:dyDescent="0.25">
      <c r="A757">
        <v>3794539</v>
      </c>
      <c r="B757" s="1">
        <v>206382.79879834701</v>
      </c>
      <c r="C757" s="1">
        <v>430100.40004271001</v>
      </c>
      <c r="D757">
        <v>2.9442000000000001E-3</v>
      </c>
      <c r="E757" t="b">
        <v>0</v>
      </c>
    </row>
    <row r="758" spans="1:5" x14ac:dyDescent="0.25">
      <c r="A758">
        <v>4367889</v>
      </c>
      <c r="B758" s="1">
        <v>201636.71401692601</v>
      </c>
      <c r="C758" s="1">
        <v>450248.58626440098</v>
      </c>
      <c r="D758">
        <v>7.2765E-3</v>
      </c>
      <c r="E758" t="b">
        <v>1</v>
      </c>
    </row>
    <row r="759" spans="1:5" x14ac:dyDescent="0.25">
      <c r="A759">
        <v>4367894</v>
      </c>
      <c r="B759" s="1">
        <v>202567.318876028</v>
      </c>
      <c r="C759" s="1">
        <v>450248.58626440098</v>
      </c>
      <c r="D759">
        <v>6.6080000000000002E-3</v>
      </c>
      <c r="E759" t="b">
        <v>1</v>
      </c>
    </row>
    <row r="760" spans="1:5" x14ac:dyDescent="0.25">
      <c r="A760">
        <v>4367895</v>
      </c>
      <c r="B760" s="1">
        <v>202753.43984784899</v>
      </c>
      <c r="C760" s="1">
        <v>450248.58626440098</v>
      </c>
      <c r="D760">
        <v>7.9660000000000009E-3</v>
      </c>
      <c r="E760" t="b">
        <v>1</v>
      </c>
    </row>
    <row r="761" spans="1:5" x14ac:dyDescent="0.25">
      <c r="A761">
        <v>3794540</v>
      </c>
      <c r="B761" s="1">
        <v>206568.91977016701</v>
      </c>
      <c r="C761" s="1">
        <v>430100.40004271001</v>
      </c>
      <c r="D761">
        <v>4.3715000000000004E-3</v>
      </c>
      <c r="E761" t="b">
        <v>0</v>
      </c>
    </row>
    <row r="762" spans="1:5" x14ac:dyDescent="0.25">
      <c r="A762">
        <v>4367892</v>
      </c>
      <c r="B762" s="1">
        <v>202195.07693238801</v>
      </c>
      <c r="C762" s="1">
        <v>450248.58626440098</v>
      </c>
      <c r="D762">
        <v>7.8995000000000003E-3</v>
      </c>
      <c r="E762" t="b">
        <v>1</v>
      </c>
    </row>
    <row r="763" spans="1:5" x14ac:dyDescent="0.25">
      <c r="A763">
        <v>4367893</v>
      </c>
      <c r="B763" s="1">
        <v>202381.19790420801</v>
      </c>
      <c r="C763" s="1">
        <v>450248.58626440098</v>
      </c>
      <c r="D763">
        <v>6.9055000000000002E-3</v>
      </c>
      <c r="E763" t="b">
        <v>1</v>
      </c>
    </row>
    <row r="764" spans="1:5" x14ac:dyDescent="0.25">
      <c r="A764">
        <v>4621854</v>
      </c>
      <c r="B764" s="1">
        <v>229740.98076181</v>
      </c>
      <c r="C764" s="1">
        <v>459167.51669853699</v>
      </c>
      <c r="D764">
        <v>4.2804999999999996E-3</v>
      </c>
      <c r="E764" t="b">
        <v>1</v>
      </c>
    </row>
    <row r="765" spans="1:5" x14ac:dyDescent="0.25">
      <c r="A765">
        <v>4367896</v>
      </c>
      <c r="B765" s="1">
        <v>202939.56081966899</v>
      </c>
      <c r="C765" s="1">
        <v>450248.58626440098</v>
      </c>
      <c r="D765">
        <v>8.7290000000000006E-3</v>
      </c>
      <c r="E765" t="b">
        <v>1</v>
      </c>
    </row>
    <row r="766" spans="1:5" x14ac:dyDescent="0.25">
      <c r="A766">
        <v>4367897</v>
      </c>
      <c r="B766" s="1">
        <v>203125.68179149</v>
      </c>
      <c r="C766" s="1">
        <v>450248.58626440098</v>
      </c>
      <c r="D766">
        <v>8.6555E-3</v>
      </c>
      <c r="E766" t="b">
        <v>1</v>
      </c>
    </row>
    <row r="767" spans="1:5" x14ac:dyDescent="0.25">
      <c r="A767">
        <v>4621851</v>
      </c>
      <c r="B767" s="1">
        <v>229182.617846348</v>
      </c>
      <c r="C767" s="1">
        <v>459167.51669853699</v>
      </c>
      <c r="D767">
        <v>4.13E-3</v>
      </c>
      <c r="E767" t="b">
        <v>1</v>
      </c>
    </row>
    <row r="768" spans="1:5" x14ac:dyDescent="0.25">
      <c r="A768">
        <v>4597286</v>
      </c>
      <c r="B768" s="1">
        <v>210384.39969248601</v>
      </c>
      <c r="C768" s="1">
        <v>458307.86075307801</v>
      </c>
      <c r="D768">
        <v>3.1654000000000001E-3</v>
      </c>
      <c r="E768" t="b">
        <v>1</v>
      </c>
    </row>
    <row r="769" spans="1:5" x14ac:dyDescent="0.25">
      <c r="A769">
        <v>3794521</v>
      </c>
      <c r="B769" s="1">
        <v>203032.621305579</v>
      </c>
      <c r="C769" s="1">
        <v>430100.40004271001</v>
      </c>
      <c r="D769">
        <v>1.20645E-3</v>
      </c>
      <c r="E769" t="b">
        <v>1</v>
      </c>
    </row>
    <row r="770" spans="1:5" x14ac:dyDescent="0.25">
      <c r="A770">
        <v>4597287</v>
      </c>
      <c r="B770" s="1">
        <v>210570.52066430601</v>
      </c>
      <c r="C770" s="1">
        <v>458307.86075307801</v>
      </c>
      <c r="D770">
        <v>3.1457999999999998E-3</v>
      </c>
      <c r="E770" t="b">
        <v>1</v>
      </c>
    </row>
    <row r="771" spans="1:5" x14ac:dyDescent="0.25">
      <c r="A771">
        <v>4367904</v>
      </c>
      <c r="B771" s="1">
        <v>204428.52859423301</v>
      </c>
      <c r="C771" s="1">
        <v>450248.58626440098</v>
      </c>
      <c r="D771">
        <v>3.1223499999999999E-3</v>
      </c>
      <c r="E771" t="b">
        <v>1</v>
      </c>
    </row>
    <row r="772" spans="1:5" x14ac:dyDescent="0.25">
      <c r="A772">
        <v>4597285</v>
      </c>
      <c r="B772" s="1">
        <v>210198.27872066601</v>
      </c>
      <c r="C772" s="1">
        <v>458307.86075307801</v>
      </c>
      <c r="D772">
        <v>3.9480000000000001E-3</v>
      </c>
      <c r="E772" t="b">
        <v>1</v>
      </c>
    </row>
    <row r="773" spans="1:5" x14ac:dyDescent="0.25">
      <c r="A773">
        <v>3794522</v>
      </c>
      <c r="B773" s="1">
        <v>203218.74227739999</v>
      </c>
      <c r="C773" s="1">
        <v>430100.40004271001</v>
      </c>
      <c r="D773">
        <v>1.5298499999999999E-3</v>
      </c>
      <c r="E773" t="b">
        <v>1</v>
      </c>
    </row>
    <row r="774" spans="1:5" x14ac:dyDescent="0.25">
      <c r="A774">
        <v>3794524</v>
      </c>
      <c r="B774" s="1">
        <v>203590.984221041</v>
      </c>
      <c r="C774" s="1">
        <v>430100.40004271001</v>
      </c>
      <c r="D774">
        <v>1.36465E-3</v>
      </c>
      <c r="E774" t="b">
        <v>1</v>
      </c>
    </row>
    <row r="775" spans="1:5" x14ac:dyDescent="0.25">
      <c r="A775">
        <v>3909202</v>
      </c>
      <c r="B775" s="1">
        <v>204056.286650592</v>
      </c>
      <c r="C775" s="1">
        <v>434130.03728704801</v>
      </c>
      <c r="D775">
        <v>2.4412499999999998E-3</v>
      </c>
      <c r="E775" t="b">
        <v>1</v>
      </c>
    </row>
    <row r="776" spans="1:5" x14ac:dyDescent="0.25">
      <c r="A776">
        <v>3909201</v>
      </c>
      <c r="B776" s="1">
        <v>203870.16567877101</v>
      </c>
      <c r="C776" s="1">
        <v>434130.03728704801</v>
      </c>
      <c r="D776">
        <v>2.0517000000000001E-3</v>
      </c>
      <c r="E776" t="b">
        <v>1</v>
      </c>
    </row>
    <row r="777" spans="1:5" x14ac:dyDescent="0.25">
      <c r="A777">
        <v>4597292</v>
      </c>
      <c r="B777" s="1">
        <v>211501.12552340899</v>
      </c>
      <c r="C777" s="1">
        <v>458307.86075307801</v>
      </c>
      <c r="D777">
        <v>3.4426000000000001E-3</v>
      </c>
      <c r="E777" t="b">
        <v>1</v>
      </c>
    </row>
    <row r="778" spans="1:5" x14ac:dyDescent="0.25">
      <c r="A778">
        <v>3909200</v>
      </c>
      <c r="B778" s="1">
        <v>203684.04470695101</v>
      </c>
      <c r="C778" s="1">
        <v>434130.03728704801</v>
      </c>
      <c r="D778">
        <v>2.34535E-3</v>
      </c>
      <c r="E778" t="b">
        <v>1</v>
      </c>
    </row>
    <row r="779" spans="1:5" x14ac:dyDescent="0.25">
      <c r="A779">
        <v>4597290</v>
      </c>
      <c r="B779" s="1">
        <v>211128.88357976801</v>
      </c>
      <c r="C779" s="1">
        <v>458307.86075307801</v>
      </c>
      <c r="D779">
        <v>3.3778499999999999E-3</v>
      </c>
      <c r="E779" t="b">
        <v>1</v>
      </c>
    </row>
    <row r="780" spans="1:5" x14ac:dyDescent="0.25">
      <c r="A780">
        <v>4597291</v>
      </c>
      <c r="B780" s="1">
        <v>211315.004551588</v>
      </c>
      <c r="C780" s="1">
        <v>458307.86075307801</v>
      </c>
      <c r="D780">
        <v>3.4348999999999998E-3</v>
      </c>
      <c r="E780" t="b">
        <v>1</v>
      </c>
    </row>
    <row r="781" spans="1:5" x14ac:dyDescent="0.25">
      <c r="A781">
        <v>4597288</v>
      </c>
      <c r="B781" s="1">
        <v>210756.64163612699</v>
      </c>
      <c r="C781" s="1">
        <v>458307.86075307801</v>
      </c>
      <c r="D781">
        <v>3.1419500000000001E-3</v>
      </c>
      <c r="E781" t="b">
        <v>1</v>
      </c>
    </row>
    <row r="782" spans="1:5" x14ac:dyDescent="0.25">
      <c r="A782">
        <v>4597289</v>
      </c>
      <c r="B782" s="1">
        <v>210942.76260794699</v>
      </c>
      <c r="C782" s="1">
        <v>458307.86075307801</v>
      </c>
      <c r="D782">
        <v>3.2515E-3</v>
      </c>
      <c r="E782" t="b">
        <v>1</v>
      </c>
    </row>
    <row r="783" spans="1:5" x14ac:dyDescent="0.25">
      <c r="A783">
        <v>3909199</v>
      </c>
      <c r="B783" s="1">
        <v>203497.92373513099</v>
      </c>
      <c r="C783" s="1">
        <v>434130.03728704801</v>
      </c>
      <c r="D783">
        <v>2.5493999999999998E-3</v>
      </c>
      <c r="E783" t="b">
        <v>1</v>
      </c>
    </row>
    <row r="784" spans="1:5" x14ac:dyDescent="0.25">
      <c r="A784">
        <v>4073026</v>
      </c>
      <c r="B784" s="1">
        <v>245282.08190881499</v>
      </c>
      <c r="C784" s="1">
        <v>439878.98642230401</v>
      </c>
      <c r="D784">
        <v>7.4654999999999999E-3</v>
      </c>
      <c r="E784" t="b">
        <v>1</v>
      </c>
    </row>
    <row r="785" spans="1:5" x14ac:dyDescent="0.25">
      <c r="A785">
        <v>4073027</v>
      </c>
      <c r="B785" s="1">
        <v>245468.20288063501</v>
      </c>
      <c r="C785" s="1">
        <v>439878.98642230401</v>
      </c>
      <c r="D785">
        <v>6.7584999999999998E-3</v>
      </c>
      <c r="E785" t="b">
        <v>1</v>
      </c>
    </row>
    <row r="786" spans="1:5" x14ac:dyDescent="0.25">
      <c r="A786">
        <v>4073024</v>
      </c>
      <c r="B786" s="1">
        <v>244909.839965174</v>
      </c>
      <c r="C786" s="1">
        <v>439878.98642230401</v>
      </c>
      <c r="D786">
        <v>7.6439999999999998E-3</v>
      </c>
      <c r="E786" t="b">
        <v>1</v>
      </c>
    </row>
    <row r="787" spans="1:5" x14ac:dyDescent="0.25">
      <c r="A787">
        <v>4073025</v>
      </c>
      <c r="B787" s="1">
        <v>245095.960936994</v>
      </c>
      <c r="C787" s="1">
        <v>439878.98642230401</v>
      </c>
      <c r="D787">
        <v>7.3709999999999999E-3</v>
      </c>
      <c r="E787" t="b">
        <v>1</v>
      </c>
    </row>
    <row r="788" spans="1:5" x14ac:dyDescent="0.25">
      <c r="A788">
        <v>3884715</v>
      </c>
      <c r="B788" s="1">
        <v>199775.50429872199</v>
      </c>
      <c r="C788" s="1">
        <v>433270.38134158897</v>
      </c>
      <c r="D788">
        <v>1.4899500000000001E-3</v>
      </c>
      <c r="E788" t="b">
        <v>1</v>
      </c>
    </row>
    <row r="789" spans="1:5" x14ac:dyDescent="0.25">
      <c r="A789">
        <v>3884714</v>
      </c>
      <c r="B789" s="1">
        <v>199589.383326902</v>
      </c>
      <c r="C789" s="1">
        <v>433270.38134158897</v>
      </c>
      <c r="D789">
        <v>1.4E-3</v>
      </c>
      <c r="E789" t="b">
        <v>1</v>
      </c>
    </row>
    <row r="790" spans="1:5" x14ac:dyDescent="0.25">
      <c r="A790">
        <v>3884713</v>
      </c>
      <c r="B790" s="1">
        <v>199403.26235508101</v>
      </c>
      <c r="C790" s="1">
        <v>433270.38134158897</v>
      </c>
      <c r="D790">
        <v>1.5543499999999999E-3</v>
      </c>
      <c r="E790" t="b">
        <v>1</v>
      </c>
    </row>
    <row r="791" spans="1:5" x14ac:dyDescent="0.25">
      <c r="A791">
        <v>3884719</v>
      </c>
      <c r="B791" s="1">
        <v>200519.98818600399</v>
      </c>
      <c r="C791" s="1">
        <v>433270.38134158897</v>
      </c>
      <c r="D791">
        <v>2.2526E-3</v>
      </c>
      <c r="E791" t="b">
        <v>1</v>
      </c>
    </row>
    <row r="792" spans="1:5" x14ac:dyDescent="0.25">
      <c r="A792">
        <v>3884718</v>
      </c>
      <c r="B792" s="1">
        <v>200333.867214183</v>
      </c>
      <c r="C792" s="1">
        <v>433270.38134158897</v>
      </c>
      <c r="D792">
        <v>1.4815500000000001E-3</v>
      </c>
      <c r="E792" t="b">
        <v>1</v>
      </c>
    </row>
    <row r="793" spans="1:5" x14ac:dyDescent="0.25">
      <c r="A793">
        <v>3884717</v>
      </c>
      <c r="B793" s="1">
        <v>200147.74624236301</v>
      </c>
      <c r="C793" s="1">
        <v>433270.38134158897</v>
      </c>
      <c r="D793">
        <v>2.0128500000000001E-3</v>
      </c>
      <c r="E793" t="b">
        <v>1</v>
      </c>
    </row>
    <row r="794" spans="1:5" x14ac:dyDescent="0.25">
      <c r="A794">
        <v>3884716</v>
      </c>
      <c r="B794" s="1">
        <v>199961.62527054301</v>
      </c>
      <c r="C794" s="1">
        <v>433270.38134158897</v>
      </c>
      <c r="D794">
        <v>2.1924000000000002E-3</v>
      </c>
      <c r="E794" t="b">
        <v>1</v>
      </c>
    </row>
    <row r="795" spans="1:5" x14ac:dyDescent="0.25">
      <c r="A795">
        <v>4433635</v>
      </c>
      <c r="B795" s="1">
        <v>201543.653531016</v>
      </c>
      <c r="C795" s="1">
        <v>452558.91161782201</v>
      </c>
      <c r="D795">
        <v>7.2870000000000001E-3</v>
      </c>
      <c r="E795" t="b">
        <v>1</v>
      </c>
    </row>
    <row r="796" spans="1:5" x14ac:dyDescent="0.25">
      <c r="A796">
        <v>4318947</v>
      </c>
      <c r="B796" s="1">
        <v>199031.02041144</v>
      </c>
      <c r="C796" s="1">
        <v>448529.27437348402</v>
      </c>
      <c r="D796">
        <v>1.78535E-3</v>
      </c>
      <c r="E796" t="b">
        <v>1</v>
      </c>
    </row>
    <row r="797" spans="1:5" x14ac:dyDescent="0.25">
      <c r="A797">
        <v>4318946</v>
      </c>
      <c r="B797" s="1">
        <v>198844.89943962</v>
      </c>
      <c r="C797" s="1">
        <v>448529.27437348402</v>
      </c>
      <c r="D797">
        <v>2.6145000000000001E-3</v>
      </c>
      <c r="E797" t="b">
        <v>1</v>
      </c>
    </row>
    <row r="798" spans="1:5" x14ac:dyDescent="0.25">
      <c r="A798">
        <v>4433639</v>
      </c>
      <c r="B798" s="1">
        <v>202288.13741829799</v>
      </c>
      <c r="C798" s="1">
        <v>452558.91161782201</v>
      </c>
      <c r="D798">
        <v>7.6685E-3</v>
      </c>
      <c r="E798" t="b">
        <v>1</v>
      </c>
    </row>
    <row r="799" spans="1:5" x14ac:dyDescent="0.25">
      <c r="A799">
        <v>4318949</v>
      </c>
      <c r="B799" s="1">
        <v>199403.26235508101</v>
      </c>
      <c r="C799" s="1">
        <v>448529.27437348402</v>
      </c>
      <c r="D799">
        <v>3.045E-3</v>
      </c>
      <c r="E799" t="b">
        <v>1</v>
      </c>
    </row>
    <row r="800" spans="1:5" x14ac:dyDescent="0.25">
      <c r="A800">
        <v>4433638</v>
      </c>
      <c r="B800" s="1">
        <v>202102.01644647701</v>
      </c>
      <c r="C800" s="1">
        <v>452558.91161782201</v>
      </c>
      <c r="D800">
        <v>7.6090000000000003E-3</v>
      </c>
      <c r="E800" t="b">
        <v>1</v>
      </c>
    </row>
    <row r="801" spans="1:5" x14ac:dyDescent="0.25">
      <c r="A801">
        <v>4318948</v>
      </c>
      <c r="B801" s="1">
        <v>199217.14138326101</v>
      </c>
      <c r="C801" s="1">
        <v>448529.27437348402</v>
      </c>
      <c r="D801">
        <v>1.92045E-3</v>
      </c>
      <c r="E801" t="b">
        <v>1</v>
      </c>
    </row>
    <row r="802" spans="1:5" x14ac:dyDescent="0.25">
      <c r="A802">
        <v>4204261</v>
      </c>
      <c r="B802" s="1">
        <v>197076.750207326</v>
      </c>
      <c r="C802" s="1">
        <v>444499.63712914498</v>
      </c>
      <c r="D802">
        <v>1.6369500000000001E-3</v>
      </c>
      <c r="E802" t="b">
        <v>1</v>
      </c>
    </row>
    <row r="803" spans="1:5" x14ac:dyDescent="0.25">
      <c r="A803">
        <v>4433637</v>
      </c>
      <c r="B803" s="1">
        <v>201915.89547465701</v>
      </c>
      <c r="C803" s="1">
        <v>452558.91161782201</v>
      </c>
      <c r="D803">
        <v>7.5950000000000002E-3</v>
      </c>
      <c r="E803" t="b">
        <v>1</v>
      </c>
    </row>
    <row r="804" spans="1:5" x14ac:dyDescent="0.25">
      <c r="A804">
        <v>4318951</v>
      </c>
      <c r="B804" s="1">
        <v>199775.50429872199</v>
      </c>
      <c r="C804" s="1">
        <v>448529.27437348402</v>
      </c>
      <c r="D804">
        <v>7.4689999999999999E-3</v>
      </c>
      <c r="E804" t="b">
        <v>1</v>
      </c>
    </row>
    <row r="805" spans="1:5" x14ac:dyDescent="0.25">
      <c r="A805">
        <v>4204262</v>
      </c>
      <c r="B805" s="1">
        <v>197262.87117914599</v>
      </c>
      <c r="C805" s="1">
        <v>444499.63712914498</v>
      </c>
      <c r="D805">
        <v>1.9106500000000001E-3</v>
      </c>
      <c r="E805" t="b">
        <v>1</v>
      </c>
    </row>
    <row r="806" spans="1:5" x14ac:dyDescent="0.25">
      <c r="A806">
        <v>4433636</v>
      </c>
      <c r="B806" s="1">
        <v>201729.77450283701</v>
      </c>
      <c r="C806" s="1">
        <v>452558.91161782201</v>
      </c>
      <c r="D806">
        <v>7.3639999999999999E-3</v>
      </c>
      <c r="E806" t="b">
        <v>1</v>
      </c>
    </row>
    <row r="807" spans="1:5" x14ac:dyDescent="0.25">
      <c r="A807">
        <v>4318950</v>
      </c>
      <c r="B807" s="1">
        <v>199589.383326902</v>
      </c>
      <c r="C807" s="1">
        <v>448529.27437348402</v>
      </c>
      <c r="D807">
        <v>6.398E-3</v>
      </c>
      <c r="E807" t="b">
        <v>1</v>
      </c>
    </row>
    <row r="808" spans="1:5" x14ac:dyDescent="0.25">
      <c r="A808">
        <v>4433643</v>
      </c>
      <c r="B808" s="1">
        <v>203032.621305579</v>
      </c>
      <c r="C808" s="1">
        <v>452558.91161782201</v>
      </c>
      <c r="D808">
        <v>7.1399999999999996E-3</v>
      </c>
      <c r="E808" t="b">
        <v>1</v>
      </c>
    </row>
    <row r="809" spans="1:5" x14ac:dyDescent="0.25">
      <c r="A809">
        <v>4318953</v>
      </c>
      <c r="B809" s="1">
        <v>200147.74624236301</v>
      </c>
      <c r="C809" s="1">
        <v>448529.27437348402</v>
      </c>
      <c r="D809">
        <v>7.5810000000000001E-3</v>
      </c>
      <c r="E809" t="b">
        <v>1</v>
      </c>
    </row>
    <row r="810" spans="1:5" x14ac:dyDescent="0.25">
      <c r="A810">
        <v>4433642</v>
      </c>
      <c r="B810" s="1">
        <v>202846.500333759</v>
      </c>
      <c r="C810" s="1">
        <v>452558.91161782201</v>
      </c>
      <c r="D810">
        <v>4.725E-3</v>
      </c>
      <c r="E810" t="b">
        <v>1</v>
      </c>
    </row>
    <row r="811" spans="1:5" x14ac:dyDescent="0.25">
      <c r="A811">
        <v>4318952</v>
      </c>
      <c r="B811" s="1">
        <v>199961.62527054301</v>
      </c>
      <c r="C811" s="1">
        <v>448529.27437348402</v>
      </c>
      <c r="D811">
        <v>7.5845000000000001E-3</v>
      </c>
      <c r="E811" t="b">
        <v>1</v>
      </c>
    </row>
    <row r="812" spans="1:5" x14ac:dyDescent="0.25">
      <c r="A812">
        <v>4433641</v>
      </c>
      <c r="B812" s="1">
        <v>202660.37936193901</v>
      </c>
      <c r="C812" s="1">
        <v>452558.91161782201</v>
      </c>
      <c r="D812">
        <v>6.391E-3</v>
      </c>
      <c r="E812" t="b">
        <v>1</v>
      </c>
    </row>
    <row r="813" spans="1:5" x14ac:dyDescent="0.25">
      <c r="A813">
        <v>4318955</v>
      </c>
      <c r="B813" s="1">
        <v>200519.98818600399</v>
      </c>
      <c r="C813" s="1">
        <v>448529.27437348402</v>
      </c>
      <c r="D813">
        <v>7.1504999999999997E-3</v>
      </c>
      <c r="E813" t="b">
        <v>1</v>
      </c>
    </row>
    <row r="814" spans="1:5" x14ac:dyDescent="0.25">
      <c r="A814">
        <v>4433640</v>
      </c>
      <c r="B814" s="1">
        <v>202474.25839011799</v>
      </c>
      <c r="C814" s="1">
        <v>452558.91161782201</v>
      </c>
      <c r="D814">
        <v>7.8750000000000001E-3</v>
      </c>
      <c r="E814" t="b">
        <v>1</v>
      </c>
    </row>
    <row r="815" spans="1:5" x14ac:dyDescent="0.25">
      <c r="A815">
        <v>4318954</v>
      </c>
      <c r="B815" s="1">
        <v>200333.867214183</v>
      </c>
      <c r="C815" s="1">
        <v>448529.27437348402</v>
      </c>
      <c r="D815">
        <v>7.7454999999999998E-3</v>
      </c>
      <c r="E815" t="b">
        <v>1</v>
      </c>
    </row>
    <row r="816" spans="1:5" x14ac:dyDescent="0.25">
      <c r="A816">
        <v>4318957</v>
      </c>
      <c r="B816" s="1">
        <v>200892.230129645</v>
      </c>
      <c r="C816" s="1">
        <v>448529.27437348402</v>
      </c>
      <c r="D816">
        <v>3.836E-3</v>
      </c>
      <c r="E816" t="b">
        <v>1</v>
      </c>
    </row>
    <row r="817" spans="1:5" x14ac:dyDescent="0.25">
      <c r="A817">
        <v>4318956</v>
      </c>
      <c r="B817" s="1">
        <v>200706.10915782399</v>
      </c>
      <c r="C817" s="1">
        <v>448529.27437348402</v>
      </c>
      <c r="D817">
        <v>6.9404999999999996E-3</v>
      </c>
      <c r="E817" t="b">
        <v>1</v>
      </c>
    </row>
    <row r="818" spans="1:5" x14ac:dyDescent="0.25">
      <c r="A818">
        <v>3999372</v>
      </c>
      <c r="B818" s="1">
        <v>196518.38729186499</v>
      </c>
      <c r="C818" s="1">
        <v>437300.01858592802</v>
      </c>
      <c r="D818">
        <v>1.3590500000000001E-3</v>
      </c>
      <c r="E818" t="b">
        <v>1</v>
      </c>
    </row>
    <row r="819" spans="1:5" x14ac:dyDescent="0.25">
      <c r="A819">
        <v>4253433</v>
      </c>
      <c r="B819" s="1">
        <v>242490.26733150799</v>
      </c>
      <c r="C819" s="1">
        <v>446218.94902006298</v>
      </c>
      <c r="D819">
        <v>6.1355000000000003E-3</v>
      </c>
      <c r="E819" t="b">
        <v>1</v>
      </c>
    </row>
    <row r="820" spans="1:5" x14ac:dyDescent="0.25">
      <c r="A820">
        <v>4318974</v>
      </c>
      <c r="B820" s="1">
        <v>204056.286650592</v>
      </c>
      <c r="C820" s="1">
        <v>448529.27437348402</v>
      </c>
      <c r="D820">
        <v>3.9234999999999999E-3</v>
      </c>
      <c r="E820" t="b">
        <v>1</v>
      </c>
    </row>
    <row r="821" spans="1:5" x14ac:dyDescent="0.25">
      <c r="A821">
        <v>4343426</v>
      </c>
      <c r="B821" s="1">
        <v>201822.834988747</v>
      </c>
      <c r="C821" s="1">
        <v>449388.930318942</v>
      </c>
      <c r="D821">
        <v>7.9100000000000004E-3</v>
      </c>
      <c r="E821" t="b">
        <v>1</v>
      </c>
    </row>
    <row r="822" spans="1:5" x14ac:dyDescent="0.25">
      <c r="A822">
        <v>3974908</v>
      </c>
      <c r="B822" s="1">
        <v>196518.38729186499</v>
      </c>
      <c r="C822" s="1">
        <v>436440.36264046899</v>
      </c>
      <c r="D822">
        <v>1.0986500000000001E-3</v>
      </c>
      <c r="E822" t="b">
        <v>1</v>
      </c>
    </row>
    <row r="823" spans="1:5" x14ac:dyDescent="0.25">
      <c r="A823">
        <v>4228736</v>
      </c>
      <c r="B823" s="1">
        <v>199124.080897351</v>
      </c>
      <c r="C823" s="1">
        <v>445359.29307460401</v>
      </c>
      <c r="D823">
        <v>2.1356999999999999E-3</v>
      </c>
      <c r="E823" t="b">
        <v>1</v>
      </c>
    </row>
    <row r="824" spans="1:5" x14ac:dyDescent="0.25">
      <c r="A824">
        <v>4343427</v>
      </c>
      <c r="B824" s="1">
        <v>202008.95596056699</v>
      </c>
      <c r="C824" s="1">
        <v>449388.930318942</v>
      </c>
      <c r="D824">
        <v>7.8995000000000003E-3</v>
      </c>
      <c r="E824" t="b">
        <v>1</v>
      </c>
    </row>
    <row r="825" spans="1:5" x14ac:dyDescent="0.25">
      <c r="A825">
        <v>3974909</v>
      </c>
      <c r="B825" s="1">
        <v>196704.50826368501</v>
      </c>
      <c r="C825" s="1">
        <v>436440.36264046899</v>
      </c>
      <c r="D825">
        <v>1.1781000000000001E-3</v>
      </c>
      <c r="E825" t="b">
        <v>1</v>
      </c>
    </row>
    <row r="826" spans="1:5" x14ac:dyDescent="0.25">
      <c r="A826">
        <v>4343424</v>
      </c>
      <c r="B826" s="1">
        <v>201450.59304510601</v>
      </c>
      <c r="C826" s="1">
        <v>449388.930318942</v>
      </c>
      <c r="D826">
        <v>7.6614999999999999E-3</v>
      </c>
      <c r="E826" t="b">
        <v>1</v>
      </c>
    </row>
    <row r="827" spans="1:5" x14ac:dyDescent="0.25">
      <c r="A827">
        <v>4343425</v>
      </c>
      <c r="B827" s="1">
        <v>201636.71401692601</v>
      </c>
      <c r="C827" s="1">
        <v>449388.930318942</v>
      </c>
      <c r="D827">
        <v>7.7559999999999999E-3</v>
      </c>
      <c r="E827" t="b">
        <v>1</v>
      </c>
    </row>
    <row r="828" spans="1:5" x14ac:dyDescent="0.25">
      <c r="A828">
        <v>3974911</v>
      </c>
      <c r="B828" s="1">
        <v>197076.750207326</v>
      </c>
      <c r="C828" s="1">
        <v>436440.36264046899</v>
      </c>
      <c r="D828">
        <v>1.6247E-3</v>
      </c>
      <c r="E828" t="b">
        <v>1</v>
      </c>
    </row>
    <row r="829" spans="1:5" x14ac:dyDescent="0.25">
      <c r="A829">
        <v>4343430</v>
      </c>
      <c r="B829" s="1">
        <v>202567.318876028</v>
      </c>
      <c r="C829" s="1">
        <v>449388.930318942</v>
      </c>
      <c r="D829">
        <v>4.3049999999999998E-3</v>
      </c>
      <c r="E829" t="b">
        <v>1</v>
      </c>
    </row>
    <row r="830" spans="1:5" x14ac:dyDescent="0.25">
      <c r="A830">
        <v>4343428</v>
      </c>
      <c r="B830" s="1">
        <v>202195.07693238801</v>
      </c>
      <c r="C830" s="1">
        <v>449388.930318942</v>
      </c>
      <c r="D830">
        <v>8.2740000000000001E-3</v>
      </c>
      <c r="E830" t="b">
        <v>1</v>
      </c>
    </row>
    <row r="831" spans="1:5" x14ac:dyDescent="0.25">
      <c r="A831">
        <v>4343429</v>
      </c>
      <c r="B831" s="1">
        <v>202381.19790420801</v>
      </c>
      <c r="C831" s="1">
        <v>449388.930318942</v>
      </c>
      <c r="D831">
        <v>7.3464999999999997E-3</v>
      </c>
      <c r="E831" t="b">
        <v>1</v>
      </c>
    </row>
    <row r="832" spans="1:5" x14ac:dyDescent="0.25">
      <c r="A832">
        <v>3974907</v>
      </c>
      <c r="B832" s="1">
        <v>196332.266320044</v>
      </c>
      <c r="C832" s="1">
        <v>436440.36264046899</v>
      </c>
      <c r="D832">
        <v>1.2481E-3</v>
      </c>
      <c r="E832" t="b">
        <v>1</v>
      </c>
    </row>
    <row r="833" spans="1:5" x14ac:dyDescent="0.25">
      <c r="A833">
        <v>4343446</v>
      </c>
      <c r="B833" s="1">
        <v>205545.254425155</v>
      </c>
      <c r="C833" s="1">
        <v>449388.930318942</v>
      </c>
      <c r="D833">
        <v>4.3994999999999998E-3</v>
      </c>
      <c r="E833" t="b">
        <v>1</v>
      </c>
    </row>
    <row r="834" spans="1:5" x14ac:dyDescent="0.25">
      <c r="A834">
        <v>4343445</v>
      </c>
      <c r="B834" s="1">
        <v>205359.133453335</v>
      </c>
      <c r="C834" s="1">
        <v>449388.930318942</v>
      </c>
      <c r="D834">
        <v>3.5070000000000001E-3</v>
      </c>
      <c r="E834" t="b">
        <v>1</v>
      </c>
    </row>
    <row r="835" spans="1:5" x14ac:dyDescent="0.25">
      <c r="A835">
        <v>4572829</v>
      </c>
      <c r="B835" s="1">
        <v>211687.24649522899</v>
      </c>
      <c r="C835" s="1">
        <v>457448.20480761898</v>
      </c>
      <c r="D835">
        <v>3.9375E-3</v>
      </c>
      <c r="E835" t="b">
        <v>1</v>
      </c>
    </row>
    <row r="836" spans="1:5" x14ac:dyDescent="0.25">
      <c r="A836">
        <v>4572828</v>
      </c>
      <c r="B836" s="1">
        <v>211501.12552340899</v>
      </c>
      <c r="C836" s="1">
        <v>457448.20480761898</v>
      </c>
      <c r="D836">
        <v>3.5314999999999999E-3</v>
      </c>
      <c r="E836" t="b">
        <v>1</v>
      </c>
    </row>
    <row r="837" spans="1:5" x14ac:dyDescent="0.25">
      <c r="A837">
        <v>4572830</v>
      </c>
      <c r="B837" s="1">
        <v>211873.36746704901</v>
      </c>
      <c r="C837" s="1">
        <v>457448.20480761898</v>
      </c>
      <c r="D837">
        <v>4.1194999999999999E-3</v>
      </c>
      <c r="E837" t="b">
        <v>1</v>
      </c>
    </row>
    <row r="838" spans="1:5" x14ac:dyDescent="0.25">
      <c r="A838">
        <v>4572825</v>
      </c>
      <c r="B838" s="1">
        <v>210942.76260794699</v>
      </c>
      <c r="C838" s="1">
        <v>457448.20480761898</v>
      </c>
      <c r="D838">
        <v>3.7134999999999998E-3</v>
      </c>
      <c r="E838" t="b">
        <v>1</v>
      </c>
    </row>
    <row r="839" spans="1:5" x14ac:dyDescent="0.25">
      <c r="A839">
        <v>4572824</v>
      </c>
      <c r="B839" s="1">
        <v>210756.64163612699</v>
      </c>
      <c r="C839" s="1">
        <v>457448.20480761898</v>
      </c>
      <c r="D839">
        <v>4.5500000000000002E-3</v>
      </c>
      <c r="E839" t="b">
        <v>1</v>
      </c>
    </row>
    <row r="840" spans="1:5" x14ac:dyDescent="0.25">
      <c r="A840">
        <v>4572827</v>
      </c>
      <c r="B840" s="1">
        <v>211315.004551588</v>
      </c>
      <c r="C840" s="1">
        <v>457448.20480761898</v>
      </c>
      <c r="D840">
        <v>3.5070000000000001E-3</v>
      </c>
      <c r="E840" t="b">
        <v>1</v>
      </c>
    </row>
    <row r="841" spans="1:5" x14ac:dyDescent="0.25">
      <c r="A841">
        <v>4572826</v>
      </c>
      <c r="B841" s="1">
        <v>211128.88357976801</v>
      </c>
      <c r="C841" s="1">
        <v>457448.20480761898</v>
      </c>
      <c r="D841">
        <v>3.7764999999999999E-3</v>
      </c>
      <c r="E841" t="b">
        <v>1</v>
      </c>
    </row>
    <row r="842" spans="1:5" x14ac:dyDescent="0.25">
      <c r="A842">
        <v>3884752</v>
      </c>
      <c r="B842" s="1">
        <v>206661.98025607801</v>
      </c>
      <c r="C842" s="1">
        <v>433270.38134158897</v>
      </c>
      <c r="D842">
        <v>6.7409999999999996E-3</v>
      </c>
      <c r="E842" t="b">
        <v>0</v>
      </c>
    </row>
    <row r="843" spans="1:5" x14ac:dyDescent="0.25">
      <c r="A843">
        <v>3770071</v>
      </c>
      <c r="B843" s="1">
        <v>205638.31491106501</v>
      </c>
      <c r="C843" s="1">
        <v>429240.74409725098</v>
      </c>
      <c r="D843">
        <v>1.7269E-3</v>
      </c>
      <c r="E843" t="b">
        <v>0</v>
      </c>
    </row>
    <row r="844" spans="1:5" x14ac:dyDescent="0.25">
      <c r="A844">
        <v>3884747</v>
      </c>
      <c r="B844" s="1">
        <v>205731.37539697599</v>
      </c>
      <c r="C844" s="1">
        <v>433270.38134158897</v>
      </c>
      <c r="D844">
        <v>3.9934999999999997E-3</v>
      </c>
      <c r="E844" t="b">
        <v>0</v>
      </c>
    </row>
    <row r="845" spans="1:5" x14ac:dyDescent="0.25">
      <c r="A845">
        <v>3884751</v>
      </c>
      <c r="B845" s="1">
        <v>206475.85928425699</v>
      </c>
      <c r="C845" s="1">
        <v>433270.38134158897</v>
      </c>
      <c r="D845">
        <v>5.6175000000000001E-3</v>
      </c>
      <c r="E845" t="b">
        <v>0</v>
      </c>
    </row>
    <row r="846" spans="1:5" x14ac:dyDescent="0.25">
      <c r="A846">
        <v>3884750</v>
      </c>
      <c r="B846" s="1">
        <v>206289.738312437</v>
      </c>
      <c r="C846" s="1">
        <v>433270.38134158897</v>
      </c>
      <c r="D846">
        <v>3.36805E-3</v>
      </c>
      <c r="E846" t="b">
        <v>0</v>
      </c>
    </row>
    <row r="847" spans="1:5" x14ac:dyDescent="0.25">
      <c r="A847">
        <v>3884749</v>
      </c>
      <c r="B847" s="1">
        <v>206103.61734061601</v>
      </c>
      <c r="C847" s="1">
        <v>433270.38134158897</v>
      </c>
      <c r="D847">
        <v>2.7737500000000002E-3</v>
      </c>
      <c r="E847" t="b">
        <v>0</v>
      </c>
    </row>
    <row r="848" spans="1:5" x14ac:dyDescent="0.25">
      <c r="A848">
        <v>3884748</v>
      </c>
      <c r="B848" s="1">
        <v>205917.49636879601</v>
      </c>
      <c r="C848" s="1">
        <v>433270.38134158897</v>
      </c>
      <c r="D848">
        <v>2.9868999999999998E-3</v>
      </c>
      <c r="E848" t="b">
        <v>0</v>
      </c>
    </row>
    <row r="849" spans="1:5" x14ac:dyDescent="0.25">
      <c r="A849">
        <v>3860287</v>
      </c>
      <c r="B849" s="1">
        <v>206475.85928425699</v>
      </c>
      <c r="C849" s="1">
        <v>432410.72539613099</v>
      </c>
      <c r="D849">
        <v>3.7729999999999999E-3</v>
      </c>
      <c r="E849" t="b">
        <v>0</v>
      </c>
    </row>
    <row r="850" spans="1:5" x14ac:dyDescent="0.25">
      <c r="A850">
        <v>3860272</v>
      </c>
      <c r="B850" s="1">
        <v>203684.04470695101</v>
      </c>
      <c r="C850" s="1">
        <v>432410.72539613099</v>
      </c>
      <c r="D850">
        <v>2.2477E-3</v>
      </c>
      <c r="E850" t="b">
        <v>1</v>
      </c>
    </row>
    <row r="851" spans="1:5" x14ac:dyDescent="0.25">
      <c r="A851">
        <v>3860273</v>
      </c>
      <c r="B851" s="1">
        <v>203870.16567877101</v>
      </c>
      <c r="C851" s="1">
        <v>432410.72539613099</v>
      </c>
      <c r="D851">
        <v>2.22215E-3</v>
      </c>
      <c r="E851" t="b">
        <v>1</v>
      </c>
    </row>
    <row r="852" spans="1:5" x14ac:dyDescent="0.25">
      <c r="A852">
        <v>4409171</v>
      </c>
      <c r="B852" s="1">
        <v>201543.653531016</v>
      </c>
      <c r="C852" s="1">
        <v>451699.25567236298</v>
      </c>
      <c r="D852">
        <v>7.7384999999999997E-3</v>
      </c>
      <c r="E852" t="b">
        <v>1</v>
      </c>
    </row>
    <row r="853" spans="1:5" x14ac:dyDescent="0.25">
      <c r="A853">
        <v>4294481</v>
      </c>
      <c r="B853" s="1">
        <v>198658.7784678</v>
      </c>
      <c r="C853" s="1">
        <v>447669.61842802499</v>
      </c>
      <c r="D853">
        <v>2.5861500000000002E-3</v>
      </c>
      <c r="E853" t="b">
        <v>1</v>
      </c>
    </row>
    <row r="854" spans="1:5" x14ac:dyDescent="0.25">
      <c r="A854">
        <v>3860266</v>
      </c>
      <c r="B854" s="1">
        <v>202567.318876028</v>
      </c>
      <c r="C854" s="1">
        <v>432410.72539613099</v>
      </c>
      <c r="D854">
        <v>1.9750499999999999E-3</v>
      </c>
      <c r="E854" t="b">
        <v>1</v>
      </c>
    </row>
    <row r="855" spans="1:5" x14ac:dyDescent="0.25">
      <c r="A855">
        <v>4409170</v>
      </c>
      <c r="B855" s="1">
        <v>201357.532559196</v>
      </c>
      <c r="C855" s="1">
        <v>451699.25567236298</v>
      </c>
      <c r="D855">
        <v>7.3674999999999999E-3</v>
      </c>
      <c r="E855" t="b">
        <v>1</v>
      </c>
    </row>
    <row r="856" spans="1:5" x14ac:dyDescent="0.25">
      <c r="A856">
        <v>4294480</v>
      </c>
      <c r="B856" s="1">
        <v>198472.65749597899</v>
      </c>
      <c r="C856" s="1">
        <v>447669.61842802499</v>
      </c>
      <c r="D856">
        <v>3.4061999999999999E-3</v>
      </c>
      <c r="E856" t="b">
        <v>1</v>
      </c>
    </row>
    <row r="857" spans="1:5" x14ac:dyDescent="0.25">
      <c r="A857">
        <v>4409169</v>
      </c>
      <c r="B857" s="1">
        <v>201171.41158737501</v>
      </c>
      <c r="C857" s="1">
        <v>451699.25567236298</v>
      </c>
      <c r="D857">
        <v>7.1679999999999999E-3</v>
      </c>
      <c r="E857" t="b">
        <v>1</v>
      </c>
    </row>
    <row r="858" spans="1:5" x14ac:dyDescent="0.25">
      <c r="A858">
        <v>4409168</v>
      </c>
      <c r="B858" s="1">
        <v>200985.29061555499</v>
      </c>
      <c r="C858" s="1">
        <v>451699.25567236298</v>
      </c>
      <c r="D858">
        <v>6.979E-3</v>
      </c>
      <c r="E858" t="b">
        <v>1</v>
      </c>
    </row>
    <row r="859" spans="1:5" x14ac:dyDescent="0.25">
      <c r="A859">
        <v>3860265</v>
      </c>
      <c r="B859" s="1">
        <v>202381.19790420801</v>
      </c>
      <c r="C859" s="1">
        <v>432410.72539613099</v>
      </c>
      <c r="D859">
        <v>1.67965E-3</v>
      </c>
      <c r="E859" t="b">
        <v>1</v>
      </c>
    </row>
    <row r="860" spans="1:5" x14ac:dyDescent="0.25">
      <c r="A860">
        <v>4409175</v>
      </c>
      <c r="B860" s="1">
        <v>202288.13741829799</v>
      </c>
      <c r="C860" s="1">
        <v>451699.25567236298</v>
      </c>
      <c r="D860">
        <v>8.1969999999999994E-3</v>
      </c>
      <c r="E860" t="b">
        <v>1</v>
      </c>
    </row>
    <row r="861" spans="1:5" x14ac:dyDescent="0.25">
      <c r="A861">
        <v>4409174</v>
      </c>
      <c r="B861" s="1">
        <v>202102.01644647701</v>
      </c>
      <c r="C861" s="1">
        <v>451699.25567236298</v>
      </c>
      <c r="D861">
        <v>8.0780000000000001E-3</v>
      </c>
      <c r="E861" t="b">
        <v>1</v>
      </c>
    </row>
    <row r="862" spans="1:5" x14ac:dyDescent="0.25">
      <c r="A862">
        <v>4294484</v>
      </c>
      <c r="B862" s="1">
        <v>199217.14138326101</v>
      </c>
      <c r="C862" s="1">
        <v>447669.61842802499</v>
      </c>
      <c r="D862">
        <v>4.7074999999999999E-3</v>
      </c>
      <c r="E862" t="b">
        <v>1</v>
      </c>
    </row>
    <row r="863" spans="1:5" x14ac:dyDescent="0.25">
      <c r="A863">
        <v>4409173</v>
      </c>
      <c r="B863" s="1">
        <v>201915.89547465701</v>
      </c>
      <c r="C863" s="1">
        <v>451699.25567236298</v>
      </c>
      <c r="D863">
        <v>7.9625000000000008E-3</v>
      </c>
      <c r="E863" t="b">
        <v>1</v>
      </c>
    </row>
    <row r="864" spans="1:5" x14ac:dyDescent="0.25">
      <c r="A864">
        <v>4294487</v>
      </c>
      <c r="B864" s="1">
        <v>199775.50429872199</v>
      </c>
      <c r="C864" s="1">
        <v>447669.61842802499</v>
      </c>
      <c r="D864">
        <v>5.2325000000000002E-3</v>
      </c>
      <c r="E864" t="b">
        <v>1</v>
      </c>
    </row>
    <row r="865" spans="1:5" x14ac:dyDescent="0.25">
      <c r="A865">
        <v>4409172</v>
      </c>
      <c r="B865" s="1">
        <v>201729.77450283701</v>
      </c>
      <c r="C865" s="1">
        <v>451699.25567236298</v>
      </c>
      <c r="D865">
        <v>7.8085000000000003E-3</v>
      </c>
      <c r="E865" t="b">
        <v>1</v>
      </c>
    </row>
    <row r="866" spans="1:5" x14ac:dyDescent="0.25">
      <c r="A866">
        <v>4294489</v>
      </c>
      <c r="B866" s="1">
        <v>200147.74624236301</v>
      </c>
      <c r="C866" s="1">
        <v>447669.61842802499</v>
      </c>
      <c r="D866">
        <v>3.591E-3</v>
      </c>
      <c r="E866" t="b">
        <v>1</v>
      </c>
    </row>
    <row r="867" spans="1:5" x14ac:dyDescent="0.25">
      <c r="A867">
        <v>4294488</v>
      </c>
      <c r="B867" s="1">
        <v>199961.62527054301</v>
      </c>
      <c r="C867" s="1">
        <v>447669.61842802499</v>
      </c>
      <c r="D867">
        <v>3.7309999999999999E-3</v>
      </c>
      <c r="E867" t="b">
        <v>1</v>
      </c>
    </row>
    <row r="868" spans="1:5" x14ac:dyDescent="0.25">
      <c r="A868">
        <v>4409177</v>
      </c>
      <c r="B868" s="1">
        <v>202660.37936193901</v>
      </c>
      <c r="C868" s="1">
        <v>451699.25567236298</v>
      </c>
      <c r="D868">
        <v>6.1005E-3</v>
      </c>
      <c r="E868" t="b">
        <v>1</v>
      </c>
    </row>
    <row r="869" spans="1:5" x14ac:dyDescent="0.25">
      <c r="A869">
        <v>4409176</v>
      </c>
      <c r="B869" s="1">
        <v>202474.25839011799</v>
      </c>
      <c r="C869" s="1">
        <v>451699.25567236298</v>
      </c>
      <c r="D869">
        <v>7.5775E-3</v>
      </c>
      <c r="E869" t="b">
        <v>1</v>
      </c>
    </row>
    <row r="870" spans="1:5" x14ac:dyDescent="0.25">
      <c r="A870">
        <v>4294490</v>
      </c>
      <c r="B870" s="1">
        <v>200333.867214183</v>
      </c>
      <c r="C870" s="1">
        <v>447669.61842802499</v>
      </c>
      <c r="D870">
        <v>3.17205E-3</v>
      </c>
      <c r="E870" t="b">
        <v>1</v>
      </c>
    </row>
    <row r="871" spans="1:5" x14ac:dyDescent="0.25">
      <c r="A871">
        <v>3860261</v>
      </c>
      <c r="B871" s="1">
        <v>201636.71401692601</v>
      </c>
      <c r="C871" s="1">
        <v>432410.72539613099</v>
      </c>
      <c r="D871">
        <v>2.0198500000000001E-3</v>
      </c>
      <c r="E871" t="b">
        <v>1</v>
      </c>
    </row>
    <row r="872" spans="1:5" x14ac:dyDescent="0.25">
      <c r="A872">
        <v>3860248</v>
      </c>
      <c r="B872" s="1">
        <v>199217.14138326101</v>
      </c>
      <c r="C872" s="1">
        <v>432410.72539613099</v>
      </c>
      <c r="D872">
        <v>1.2348000000000001E-3</v>
      </c>
      <c r="E872" t="b">
        <v>1</v>
      </c>
    </row>
    <row r="873" spans="1:5" x14ac:dyDescent="0.25">
      <c r="A873">
        <v>4228963</v>
      </c>
      <c r="B873" s="1">
        <v>241373.541500586</v>
      </c>
      <c r="C873" s="1">
        <v>445359.29307460401</v>
      </c>
      <c r="D873">
        <v>8.463E-3</v>
      </c>
      <c r="E873" t="b">
        <v>1</v>
      </c>
    </row>
    <row r="874" spans="1:5" x14ac:dyDescent="0.25">
      <c r="A874">
        <v>4228964</v>
      </c>
      <c r="B874" s="1">
        <v>241559.66247240599</v>
      </c>
      <c r="C874" s="1">
        <v>445359.29307460401</v>
      </c>
      <c r="D874">
        <v>7.6614999999999999E-3</v>
      </c>
      <c r="E874" t="b">
        <v>1</v>
      </c>
    </row>
    <row r="875" spans="1:5" x14ac:dyDescent="0.25">
      <c r="A875">
        <v>4228965</v>
      </c>
      <c r="B875" s="1">
        <v>241745.78344422701</v>
      </c>
      <c r="C875" s="1">
        <v>445359.29307460401</v>
      </c>
      <c r="D875">
        <v>6.881E-3</v>
      </c>
      <c r="E875" t="b">
        <v>1</v>
      </c>
    </row>
    <row r="876" spans="1:5" x14ac:dyDescent="0.25">
      <c r="A876">
        <v>4228966</v>
      </c>
      <c r="B876" s="1">
        <v>241931.90441604701</v>
      </c>
      <c r="C876" s="1">
        <v>445359.29307460401</v>
      </c>
      <c r="D876">
        <v>6.2544999999999996E-3</v>
      </c>
      <c r="E876" t="b">
        <v>1</v>
      </c>
    </row>
    <row r="877" spans="1:5" x14ac:dyDescent="0.25">
      <c r="A877">
        <v>4228967</v>
      </c>
      <c r="B877" s="1">
        <v>242118.02538786799</v>
      </c>
      <c r="C877" s="1">
        <v>445359.29307460401</v>
      </c>
      <c r="D877">
        <v>7.9030000000000003E-3</v>
      </c>
      <c r="E877" t="b">
        <v>1</v>
      </c>
    </row>
    <row r="878" spans="1:5" x14ac:dyDescent="0.25">
      <c r="A878">
        <v>4228968</v>
      </c>
      <c r="B878" s="1">
        <v>242304.14635968799</v>
      </c>
      <c r="C878" s="1">
        <v>445359.29307460401</v>
      </c>
      <c r="D878">
        <v>8.5784999999999993E-3</v>
      </c>
      <c r="E878" t="b">
        <v>1</v>
      </c>
    </row>
    <row r="879" spans="1:5" x14ac:dyDescent="0.25">
      <c r="A879">
        <v>3860242</v>
      </c>
      <c r="B879" s="1">
        <v>198100.415552338</v>
      </c>
      <c r="C879" s="1">
        <v>432410.72539613099</v>
      </c>
      <c r="D879">
        <v>1.3212499999999999E-3</v>
      </c>
      <c r="E879" t="b">
        <v>1</v>
      </c>
    </row>
    <row r="880" spans="1:5" x14ac:dyDescent="0.25">
      <c r="A880">
        <v>4228969</v>
      </c>
      <c r="B880" s="1">
        <v>242490.26733150799</v>
      </c>
      <c r="C880" s="1">
        <v>445359.29307460401</v>
      </c>
      <c r="D880">
        <v>6.8985000000000001E-3</v>
      </c>
      <c r="E880" t="b">
        <v>1</v>
      </c>
    </row>
    <row r="881" spans="1:5" x14ac:dyDescent="0.25">
      <c r="A881">
        <v>3860243</v>
      </c>
      <c r="B881" s="1">
        <v>198286.53652415899</v>
      </c>
      <c r="C881" s="1">
        <v>432410.72539613099</v>
      </c>
      <c r="D881">
        <v>1.3748E-3</v>
      </c>
      <c r="E881" t="b">
        <v>1</v>
      </c>
    </row>
    <row r="882" spans="1:5" x14ac:dyDescent="0.25">
      <c r="A882">
        <v>4294504</v>
      </c>
      <c r="B882" s="1">
        <v>202939.56081966899</v>
      </c>
      <c r="C882" s="1">
        <v>447669.61842802499</v>
      </c>
      <c r="D882">
        <v>4.5395000000000001E-3</v>
      </c>
      <c r="E882" t="b">
        <v>1</v>
      </c>
    </row>
    <row r="883" spans="1:5" x14ac:dyDescent="0.25">
      <c r="A883">
        <v>4228970</v>
      </c>
      <c r="B883" s="1">
        <v>242676.388303329</v>
      </c>
      <c r="C883" s="1">
        <v>445359.29307460401</v>
      </c>
      <c r="D883">
        <v>5.8450000000000004E-3</v>
      </c>
      <c r="E883" t="b">
        <v>1</v>
      </c>
    </row>
    <row r="884" spans="1:5" x14ac:dyDescent="0.25">
      <c r="A884">
        <v>3860240</v>
      </c>
      <c r="B884" s="1">
        <v>197728.17360869699</v>
      </c>
      <c r="C884" s="1">
        <v>432410.72539613099</v>
      </c>
      <c r="D884">
        <v>1.8906999999999999E-3</v>
      </c>
      <c r="E884" t="b">
        <v>1</v>
      </c>
    </row>
    <row r="885" spans="1:5" x14ac:dyDescent="0.25">
      <c r="A885">
        <v>4228971</v>
      </c>
      <c r="B885" s="1">
        <v>242862.509275149</v>
      </c>
      <c r="C885" s="1">
        <v>445359.29307460401</v>
      </c>
      <c r="D885">
        <v>8.1095000000000004E-3</v>
      </c>
      <c r="E885" t="b">
        <v>1</v>
      </c>
    </row>
    <row r="886" spans="1:5" x14ac:dyDescent="0.25">
      <c r="A886">
        <v>3860241</v>
      </c>
      <c r="B886" s="1">
        <v>197914.29458051801</v>
      </c>
      <c r="C886" s="1">
        <v>432410.72539613099</v>
      </c>
      <c r="D886">
        <v>1.6047500000000001E-3</v>
      </c>
      <c r="E886" t="b">
        <v>1</v>
      </c>
    </row>
    <row r="887" spans="1:5" x14ac:dyDescent="0.25">
      <c r="A887">
        <v>4294506</v>
      </c>
      <c r="B887" s="1">
        <v>203311.80276331</v>
      </c>
      <c r="C887" s="1">
        <v>447669.61842802499</v>
      </c>
      <c r="D887">
        <v>6.8774999999999999E-3</v>
      </c>
      <c r="E887" t="b">
        <v>1</v>
      </c>
    </row>
    <row r="888" spans="1:5" x14ac:dyDescent="0.25">
      <c r="A888">
        <v>4228973</v>
      </c>
      <c r="B888" s="1">
        <v>243234.75121879001</v>
      </c>
      <c r="C888" s="1">
        <v>445359.29307460401</v>
      </c>
      <c r="D888">
        <v>5.1205000000000001E-3</v>
      </c>
      <c r="E888" t="b">
        <v>1</v>
      </c>
    </row>
    <row r="889" spans="1:5" x14ac:dyDescent="0.25">
      <c r="A889">
        <v>3974924</v>
      </c>
      <c r="B889" s="1">
        <v>199496.32284099099</v>
      </c>
      <c r="C889" s="1">
        <v>436440.36264046899</v>
      </c>
      <c r="D889">
        <v>1.9124000000000001E-3</v>
      </c>
      <c r="E889" t="b">
        <v>1</v>
      </c>
    </row>
    <row r="890" spans="1:5" x14ac:dyDescent="0.25">
      <c r="A890">
        <v>3974925</v>
      </c>
      <c r="B890" s="1">
        <v>199682.44381281201</v>
      </c>
      <c r="C890" s="1">
        <v>436440.36264046899</v>
      </c>
      <c r="D890">
        <v>1.85465E-3</v>
      </c>
      <c r="E890" t="b">
        <v>1</v>
      </c>
    </row>
    <row r="891" spans="1:5" x14ac:dyDescent="0.25">
      <c r="A891">
        <v>3974926</v>
      </c>
      <c r="B891" s="1">
        <v>199868.56478463201</v>
      </c>
      <c r="C891" s="1">
        <v>436440.36264046899</v>
      </c>
      <c r="D891">
        <v>1.9467E-3</v>
      </c>
      <c r="E891" t="b">
        <v>1</v>
      </c>
    </row>
    <row r="892" spans="1:5" x14ac:dyDescent="0.25">
      <c r="A892">
        <v>3974927</v>
      </c>
      <c r="B892" s="1">
        <v>200054.68575645299</v>
      </c>
      <c r="C892" s="1">
        <v>436440.36264046899</v>
      </c>
      <c r="D892">
        <v>2.23755E-3</v>
      </c>
      <c r="E892" t="b">
        <v>1</v>
      </c>
    </row>
    <row r="893" spans="1:5" x14ac:dyDescent="0.25">
      <c r="A893">
        <v>4294514</v>
      </c>
      <c r="B893" s="1">
        <v>204800.770537873</v>
      </c>
      <c r="C893" s="1">
        <v>447669.61842802499</v>
      </c>
      <c r="D893">
        <v>3.6329999999999999E-3</v>
      </c>
      <c r="E893" t="b">
        <v>1</v>
      </c>
    </row>
    <row r="894" spans="1:5" x14ac:dyDescent="0.25">
      <c r="A894">
        <v>3974920</v>
      </c>
      <c r="B894" s="1">
        <v>198751.83895370999</v>
      </c>
      <c r="C894" s="1">
        <v>436440.36264046899</v>
      </c>
      <c r="D894">
        <v>1.5298499999999999E-3</v>
      </c>
      <c r="E894" t="b">
        <v>1</v>
      </c>
    </row>
    <row r="895" spans="1:5" x14ac:dyDescent="0.25">
      <c r="A895">
        <v>3860239</v>
      </c>
      <c r="B895" s="1">
        <v>197542.05263687699</v>
      </c>
      <c r="C895" s="1">
        <v>432410.72539613099</v>
      </c>
      <c r="D895">
        <v>1.7986499999999999E-3</v>
      </c>
      <c r="E895" t="b">
        <v>1</v>
      </c>
    </row>
    <row r="896" spans="1:5" x14ac:dyDescent="0.25">
      <c r="A896">
        <v>3974921</v>
      </c>
      <c r="B896" s="1">
        <v>198937.95992553001</v>
      </c>
      <c r="C896" s="1">
        <v>436440.36264046899</v>
      </c>
      <c r="D896">
        <v>1.5946000000000001E-3</v>
      </c>
      <c r="E896" t="b">
        <v>1</v>
      </c>
    </row>
    <row r="897" spans="1:5" x14ac:dyDescent="0.25">
      <c r="A897">
        <v>3974922</v>
      </c>
      <c r="B897" s="1">
        <v>199124.080897351</v>
      </c>
      <c r="C897" s="1">
        <v>436440.36264046899</v>
      </c>
      <c r="D897">
        <v>1.7906E-3</v>
      </c>
      <c r="E897" t="b">
        <v>1</v>
      </c>
    </row>
    <row r="898" spans="1:5" x14ac:dyDescent="0.25">
      <c r="A898">
        <v>3974923</v>
      </c>
      <c r="B898" s="1">
        <v>199310.201869171</v>
      </c>
      <c r="C898" s="1">
        <v>436440.36264046899</v>
      </c>
      <c r="D898">
        <v>2.1619500000000002E-3</v>
      </c>
      <c r="E898" t="b">
        <v>1</v>
      </c>
    </row>
    <row r="899" spans="1:5" x14ac:dyDescent="0.25">
      <c r="A899">
        <v>3974916</v>
      </c>
      <c r="B899" s="1">
        <v>198007.35506642799</v>
      </c>
      <c r="C899" s="1">
        <v>436440.36264046899</v>
      </c>
      <c r="D899">
        <v>1.4773500000000001E-3</v>
      </c>
      <c r="E899" t="b">
        <v>1</v>
      </c>
    </row>
    <row r="900" spans="1:5" x14ac:dyDescent="0.25">
      <c r="A900">
        <v>3974917</v>
      </c>
      <c r="B900" s="1">
        <v>198193.47603824901</v>
      </c>
      <c r="C900" s="1">
        <v>436440.36264046899</v>
      </c>
      <c r="D900">
        <v>1.4941500000000001E-3</v>
      </c>
      <c r="E900" t="b">
        <v>1</v>
      </c>
    </row>
    <row r="901" spans="1:5" x14ac:dyDescent="0.25">
      <c r="A901">
        <v>3974918</v>
      </c>
      <c r="B901" s="1">
        <v>198379.597010069</v>
      </c>
      <c r="C901" s="1">
        <v>436440.36264046899</v>
      </c>
      <c r="D901">
        <v>1.49065E-3</v>
      </c>
      <c r="E901" t="b">
        <v>1</v>
      </c>
    </row>
    <row r="902" spans="1:5" x14ac:dyDescent="0.25">
      <c r="A902">
        <v>3974919</v>
      </c>
      <c r="B902" s="1">
        <v>198565.717981889</v>
      </c>
      <c r="C902" s="1">
        <v>436440.36264046899</v>
      </c>
      <c r="D902">
        <v>1.5186500000000001E-3</v>
      </c>
      <c r="E902" t="b">
        <v>1</v>
      </c>
    </row>
    <row r="903" spans="1:5" x14ac:dyDescent="0.25">
      <c r="A903">
        <v>3974912</v>
      </c>
      <c r="B903" s="1">
        <v>197262.87117914599</v>
      </c>
      <c r="C903" s="1">
        <v>436440.36264046899</v>
      </c>
      <c r="D903">
        <v>1.32335E-3</v>
      </c>
      <c r="E903" t="b">
        <v>1</v>
      </c>
    </row>
    <row r="904" spans="1:5" x14ac:dyDescent="0.25">
      <c r="A904">
        <v>3974913</v>
      </c>
      <c r="B904" s="1">
        <v>197448.99215096701</v>
      </c>
      <c r="C904" s="1">
        <v>436440.36264046899</v>
      </c>
      <c r="D904">
        <v>1.3583499999999999E-3</v>
      </c>
      <c r="E904" t="b">
        <v>1</v>
      </c>
    </row>
    <row r="905" spans="1:5" x14ac:dyDescent="0.25">
      <c r="A905">
        <v>3974914</v>
      </c>
      <c r="B905" s="1">
        <v>197635.11312278701</v>
      </c>
      <c r="C905" s="1">
        <v>436440.36264046899</v>
      </c>
      <c r="D905">
        <v>1.5375499999999999E-3</v>
      </c>
      <c r="E905" t="b">
        <v>1</v>
      </c>
    </row>
    <row r="906" spans="1:5" x14ac:dyDescent="0.25">
      <c r="A906">
        <v>3950462</v>
      </c>
      <c r="B906" s="1">
        <v>199868.56478463201</v>
      </c>
      <c r="C906" s="1">
        <v>435580.70669501001</v>
      </c>
      <c r="D906">
        <v>2.2893499999999999E-3</v>
      </c>
      <c r="E906" t="b">
        <v>1</v>
      </c>
    </row>
    <row r="907" spans="1:5" x14ac:dyDescent="0.25">
      <c r="A907">
        <v>3835774</v>
      </c>
      <c r="B907" s="1">
        <v>197355.931665057</v>
      </c>
      <c r="C907" s="1">
        <v>431551.06945067202</v>
      </c>
      <c r="D907">
        <v>2.83045E-3</v>
      </c>
      <c r="E907" t="b">
        <v>1</v>
      </c>
    </row>
    <row r="908" spans="1:5" x14ac:dyDescent="0.25">
      <c r="A908">
        <v>3835775</v>
      </c>
      <c r="B908" s="1">
        <v>197542.05263687699</v>
      </c>
      <c r="C908" s="1">
        <v>431551.06945067202</v>
      </c>
      <c r="D908">
        <v>2.59735E-3</v>
      </c>
      <c r="E908" t="b">
        <v>1</v>
      </c>
    </row>
    <row r="909" spans="1:5" x14ac:dyDescent="0.25">
      <c r="A909">
        <v>4548365</v>
      </c>
      <c r="B909" s="1">
        <v>211687.24649522899</v>
      </c>
      <c r="C909" s="1">
        <v>456588.54886216001</v>
      </c>
      <c r="D909">
        <v>4.4939999999999997E-3</v>
      </c>
      <c r="E909" t="b">
        <v>1</v>
      </c>
    </row>
    <row r="910" spans="1:5" x14ac:dyDescent="0.25">
      <c r="A910">
        <v>3950449</v>
      </c>
      <c r="B910" s="1">
        <v>197448.99215096701</v>
      </c>
      <c r="C910" s="1">
        <v>435580.70669501001</v>
      </c>
      <c r="D910">
        <v>1.2477499999999999E-3</v>
      </c>
      <c r="E910" t="b">
        <v>1</v>
      </c>
    </row>
    <row r="911" spans="1:5" x14ac:dyDescent="0.25">
      <c r="A911">
        <v>3950450</v>
      </c>
      <c r="B911" s="1">
        <v>197635.11312278701</v>
      </c>
      <c r="C911" s="1">
        <v>435580.70669501001</v>
      </c>
      <c r="D911">
        <v>1.2397E-3</v>
      </c>
      <c r="E911" t="b">
        <v>1</v>
      </c>
    </row>
    <row r="912" spans="1:5" x14ac:dyDescent="0.25">
      <c r="A912">
        <v>3950439</v>
      </c>
      <c r="B912" s="1">
        <v>195587.78243276299</v>
      </c>
      <c r="C912" s="1">
        <v>435580.70669501001</v>
      </c>
      <c r="D912">
        <v>1.0219999999999999E-3</v>
      </c>
      <c r="E912" t="b">
        <v>1</v>
      </c>
    </row>
    <row r="913" spans="1:5" x14ac:dyDescent="0.25">
      <c r="A913">
        <v>4179797</v>
      </c>
      <c r="B913" s="1">
        <v>197076.750207326</v>
      </c>
      <c r="C913" s="1">
        <v>443639.98118368699</v>
      </c>
      <c r="D913">
        <v>2.0114500000000001E-3</v>
      </c>
      <c r="E913" t="b">
        <v>1</v>
      </c>
    </row>
    <row r="914" spans="1:5" x14ac:dyDescent="0.25">
      <c r="A914">
        <v>3860288</v>
      </c>
      <c r="B914" s="1">
        <v>206661.98025607801</v>
      </c>
      <c r="C914" s="1">
        <v>432410.72539613099</v>
      </c>
      <c r="D914">
        <v>2.7296500000000001E-3</v>
      </c>
      <c r="E914" t="b">
        <v>0</v>
      </c>
    </row>
    <row r="915" spans="1:5" x14ac:dyDescent="0.25">
      <c r="A915">
        <v>3860289</v>
      </c>
      <c r="B915" s="1">
        <v>206848.10122789801</v>
      </c>
      <c r="C915" s="1">
        <v>432410.72539613099</v>
      </c>
      <c r="D915">
        <v>3.2196500000000001E-3</v>
      </c>
      <c r="E915" t="b">
        <v>0</v>
      </c>
    </row>
    <row r="916" spans="1:5" x14ac:dyDescent="0.25">
      <c r="A916">
        <v>4384706</v>
      </c>
      <c r="B916" s="1">
        <v>201357.532559196</v>
      </c>
      <c r="C916" s="1">
        <v>450839.59972690401</v>
      </c>
      <c r="D916">
        <v>6.7200000000000003E-3</v>
      </c>
      <c r="E916" t="b">
        <v>1</v>
      </c>
    </row>
    <row r="917" spans="1:5" x14ac:dyDescent="0.25">
      <c r="A917">
        <v>4384707</v>
      </c>
      <c r="B917" s="1">
        <v>201543.653531016</v>
      </c>
      <c r="C917" s="1">
        <v>450839.59972690401</v>
      </c>
      <c r="D917">
        <v>7.0210000000000003E-3</v>
      </c>
      <c r="E917" t="b">
        <v>1</v>
      </c>
    </row>
    <row r="918" spans="1:5" x14ac:dyDescent="0.25">
      <c r="A918">
        <v>4384704</v>
      </c>
      <c r="B918" s="1">
        <v>200985.29061555499</v>
      </c>
      <c r="C918" s="1">
        <v>450839.59972690401</v>
      </c>
      <c r="D918">
        <v>5.9744999999999998E-3</v>
      </c>
      <c r="E918" t="b">
        <v>1</v>
      </c>
    </row>
    <row r="919" spans="1:5" x14ac:dyDescent="0.25">
      <c r="A919">
        <v>4384705</v>
      </c>
      <c r="B919" s="1">
        <v>201171.41158737501</v>
      </c>
      <c r="C919" s="1">
        <v>450839.59972690401</v>
      </c>
      <c r="D919">
        <v>7.5319999999999996E-3</v>
      </c>
      <c r="E919" t="b">
        <v>1</v>
      </c>
    </row>
    <row r="920" spans="1:5" x14ac:dyDescent="0.25">
      <c r="A920">
        <v>4384710</v>
      </c>
      <c r="B920" s="1">
        <v>202102.01644647701</v>
      </c>
      <c r="C920" s="1">
        <v>450839.59972690401</v>
      </c>
      <c r="D920">
        <v>7.5424999999999997E-3</v>
      </c>
      <c r="E920" t="b">
        <v>1</v>
      </c>
    </row>
    <row r="921" spans="1:5" x14ac:dyDescent="0.25">
      <c r="A921">
        <v>4384711</v>
      </c>
      <c r="B921" s="1">
        <v>202288.13741829799</v>
      </c>
      <c r="C921" s="1">
        <v>450839.59972690401</v>
      </c>
      <c r="D921">
        <v>7.672E-3</v>
      </c>
      <c r="E921" t="b">
        <v>1</v>
      </c>
    </row>
    <row r="922" spans="1:5" x14ac:dyDescent="0.25">
      <c r="A922">
        <v>4384708</v>
      </c>
      <c r="B922" s="1">
        <v>201729.77450283701</v>
      </c>
      <c r="C922" s="1">
        <v>450839.59972690401</v>
      </c>
      <c r="D922">
        <v>8.1235000000000005E-3</v>
      </c>
      <c r="E922" t="b">
        <v>1</v>
      </c>
    </row>
    <row r="923" spans="1:5" x14ac:dyDescent="0.25">
      <c r="A923">
        <v>4384709</v>
      </c>
      <c r="B923" s="1">
        <v>201915.89547465701</v>
      </c>
      <c r="C923" s="1">
        <v>450839.59972690401</v>
      </c>
      <c r="D923">
        <v>7.4935000000000002E-3</v>
      </c>
      <c r="E923" t="b">
        <v>1</v>
      </c>
    </row>
    <row r="924" spans="1:5" x14ac:dyDescent="0.25">
      <c r="A924">
        <v>4638670</v>
      </c>
      <c r="B924" s="1">
        <v>229275.67833225901</v>
      </c>
      <c r="C924" s="1">
        <v>459758.53016104002</v>
      </c>
      <c r="D924">
        <v>5.1555000000000004E-3</v>
      </c>
      <c r="E924" t="b">
        <v>1</v>
      </c>
    </row>
    <row r="925" spans="1:5" x14ac:dyDescent="0.25">
      <c r="A925">
        <v>4384714</v>
      </c>
      <c r="B925" s="1">
        <v>202846.500333759</v>
      </c>
      <c r="C925" s="1">
        <v>450839.59972690401</v>
      </c>
      <c r="D925">
        <v>8.0149999999999996E-3</v>
      </c>
      <c r="E925" t="b">
        <v>1</v>
      </c>
    </row>
    <row r="926" spans="1:5" x14ac:dyDescent="0.25">
      <c r="A926">
        <v>4384715</v>
      </c>
      <c r="B926" s="1">
        <v>203032.621305579</v>
      </c>
      <c r="C926" s="1">
        <v>450839.59972690401</v>
      </c>
      <c r="D926">
        <v>8.2319999999999997E-3</v>
      </c>
      <c r="E926" t="b">
        <v>1</v>
      </c>
    </row>
    <row r="927" spans="1:5" x14ac:dyDescent="0.25">
      <c r="A927">
        <v>4384712</v>
      </c>
      <c r="B927" s="1">
        <v>202474.25839011799</v>
      </c>
      <c r="C927" s="1">
        <v>450839.59972690401</v>
      </c>
      <c r="D927">
        <v>7.5424999999999997E-3</v>
      </c>
      <c r="E927" t="b">
        <v>1</v>
      </c>
    </row>
    <row r="928" spans="1:5" x14ac:dyDescent="0.25">
      <c r="A928">
        <v>4384713</v>
      </c>
      <c r="B928" s="1">
        <v>202660.37936193901</v>
      </c>
      <c r="C928" s="1">
        <v>450839.59972690401</v>
      </c>
      <c r="D928">
        <v>7.7314999999999997E-3</v>
      </c>
      <c r="E928" t="b">
        <v>1</v>
      </c>
    </row>
    <row r="929" spans="1:5" x14ac:dyDescent="0.25">
      <c r="A929">
        <v>4384716</v>
      </c>
      <c r="B929" s="1">
        <v>203218.74227739999</v>
      </c>
      <c r="C929" s="1">
        <v>450839.59972690401</v>
      </c>
      <c r="D929">
        <v>5.7260000000000002E-3</v>
      </c>
      <c r="E929" t="b">
        <v>1</v>
      </c>
    </row>
    <row r="930" spans="1:5" x14ac:dyDescent="0.25">
      <c r="A930">
        <v>4499415</v>
      </c>
      <c r="B930" s="1">
        <v>207592.58511518</v>
      </c>
      <c r="C930" s="1">
        <v>454869.23697124299</v>
      </c>
      <c r="D930">
        <v>3.192E-3</v>
      </c>
      <c r="E930" t="b">
        <v>1</v>
      </c>
    </row>
    <row r="931" spans="1:5" x14ac:dyDescent="0.25">
      <c r="A931">
        <v>4204500</v>
      </c>
      <c r="B931" s="1">
        <v>241559.66247240599</v>
      </c>
      <c r="C931" s="1">
        <v>444499.63712914498</v>
      </c>
      <c r="D931">
        <v>6.8529999999999997E-3</v>
      </c>
      <c r="E931" t="b">
        <v>1</v>
      </c>
    </row>
    <row r="932" spans="1:5" x14ac:dyDescent="0.25">
      <c r="A932">
        <v>4204501</v>
      </c>
      <c r="B932" s="1">
        <v>241745.78344422701</v>
      </c>
      <c r="C932" s="1">
        <v>444499.63712914498</v>
      </c>
      <c r="D932">
        <v>6.9439999999999997E-3</v>
      </c>
      <c r="E932" t="b">
        <v>1</v>
      </c>
    </row>
    <row r="933" spans="1:5" x14ac:dyDescent="0.25">
      <c r="A933">
        <v>4204502</v>
      </c>
      <c r="B933" s="1">
        <v>241931.90441604701</v>
      </c>
      <c r="C933" s="1">
        <v>444499.63712914498</v>
      </c>
      <c r="D933">
        <v>9.6705000000000003E-3</v>
      </c>
      <c r="E933" t="b">
        <v>1</v>
      </c>
    </row>
    <row r="934" spans="1:5" x14ac:dyDescent="0.25">
      <c r="A934">
        <v>4204503</v>
      </c>
      <c r="B934" s="1">
        <v>242118.02538786799</v>
      </c>
      <c r="C934" s="1">
        <v>444499.63712914498</v>
      </c>
      <c r="D934">
        <v>9.1594999999999992E-3</v>
      </c>
      <c r="E934" t="b">
        <v>1</v>
      </c>
    </row>
    <row r="935" spans="1:5" x14ac:dyDescent="0.25">
      <c r="A935">
        <v>4204504</v>
      </c>
      <c r="B935" s="1">
        <v>242304.14635968799</v>
      </c>
      <c r="C935" s="1">
        <v>444499.63712914498</v>
      </c>
      <c r="D935">
        <v>7.7314999999999997E-3</v>
      </c>
      <c r="E935" t="b">
        <v>1</v>
      </c>
    </row>
    <row r="936" spans="1:5" x14ac:dyDescent="0.25">
      <c r="A936">
        <v>4204505</v>
      </c>
      <c r="B936" s="1">
        <v>242490.26733150799</v>
      </c>
      <c r="C936" s="1">
        <v>444499.63712914498</v>
      </c>
      <c r="D936">
        <v>8.5435000000000007E-3</v>
      </c>
      <c r="E936" t="b">
        <v>1</v>
      </c>
    </row>
    <row r="937" spans="1:5" x14ac:dyDescent="0.25">
      <c r="A937">
        <v>4204506</v>
      </c>
      <c r="B937" s="1">
        <v>242676.388303329</v>
      </c>
      <c r="C937" s="1">
        <v>444499.63712914498</v>
      </c>
      <c r="D937">
        <v>8.9250000000000006E-3</v>
      </c>
      <c r="E937" t="b">
        <v>1</v>
      </c>
    </row>
    <row r="938" spans="1:5" x14ac:dyDescent="0.25">
      <c r="A938">
        <v>4204507</v>
      </c>
      <c r="B938" s="1">
        <v>242862.509275149</v>
      </c>
      <c r="C938" s="1">
        <v>444499.63712914498</v>
      </c>
      <c r="D938">
        <v>8.3964999999999995E-3</v>
      </c>
      <c r="E938" t="b">
        <v>1</v>
      </c>
    </row>
    <row r="939" spans="1:5" x14ac:dyDescent="0.25">
      <c r="A939">
        <v>4614106</v>
      </c>
      <c r="B939" s="1">
        <v>210663.58115021701</v>
      </c>
      <c r="C939" s="1">
        <v>458898.87421558099</v>
      </c>
      <c r="D939">
        <v>4.529E-3</v>
      </c>
      <c r="E939" t="b">
        <v>1</v>
      </c>
    </row>
    <row r="940" spans="1:5" x14ac:dyDescent="0.25">
      <c r="A940">
        <v>4204508</v>
      </c>
      <c r="B940" s="1">
        <v>243048.63024696999</v>
      </c>
      <c r="C940" s="1">
        <v>444499.63712914498</v>
      </c>
      <c r="D940">
        <v>7.28E-3</v>
      </c>
      <c r="E940" t="b">
        <v>1</v>
      </c>
    </row>
    <row r="941" spans="1:5" x14ac:dyDescent="0.25">
      <c r="A941">
        <v>4384738</v>
      </c>
      <c r="B941" s="1">
        <v>207313.403657449</v>
      </c>
      <c r="C941" s="1">
        <v>450839.59972690401</v>
      </c>
      <c r="D941">
        <v>5.2814999999999997E-3</v>
      </c>
      <c r="E941" t="b">
        <v>1</v>
      </c>
    </row>
    <row r="942" spans="1:5" x14ac:dyDescent="0.25">
      <c r="A942">
        <v>3835801</v>
      </c>
      <c r="B942" s="1">
        <v>202381.19790420801</v>
      </c>
      <c r="C942" s="1">
        <v>431551.06945067202</v>
      </c>
      <c r="D942">
        <v>2.8857499999999999E-3</v>
      </c>
      <c r="E942" t="b">
        <v>1</v>
      </c>
    </row>
    <row r="943" spans="1:5" x14ac:dyDescent="0.25">
      <c r="A943">
        <v>4384737</v>
      </c>
      <c r="B943" s="1">
        <v>207127.282685629</v>
      </c>
      <c r="C943" s="1">
        <v>450839.59972690401</v>
      </c>
      <c r="D943">
        <v>5.0645000000000004E-3</v>
      </c>
      <c r="E943" t="b">
        <v>1</v>
      </c>
    </row>
    <row r="944" spans="1:5" x14ac:dyDescent="0.25">
      <c r="A944">
        <v>3835786</v>
      </c>
      <c r="B944" s="1">
        <v>199589.383326902</v>
      </c>
      <c r="C944" s="1">
        <v>431551.06945067202</v>
      </c>
      <c r="D944">
        <v>1.3104E-3</v>
      </c>
      <c r="E944" t="b">
        <v>1</v>
      </c>
    </row>
    <row r="945" spans="1:5" x14ac:dyDescent="0.25">
      <c r="A945">
        <v>3950476</v>
      </c>
      <c r="B945" s="1">
        <v>202474.25839011799</v>
      </c>
      <c r="C945" s="1">
        <v>435580.70669501001</v>
      </c>
      <c r="D945">
        <v>2.5655000000000001E-3</v>
      </c>
      <c r="E945" t="b">
        <v>1</v>
      </c>
    </row>
    <row r="946" spans="1:5" x14ac:dyDescent="0.25">
      <c r="A946">
        <v>3835787</v>
      </c>
      <c r="B946" s="1">
        <v>199775.50429872199</v>
      </c>
      <c r="C946" s="1">
        <v>431551.06945067202</v>
      </c>
      <c r="D946">
        <v>1.21485E-3</v>
      </c>
      <c r="E946" t="b">
        <v>1</v>
      </c>
    </row>
    <row r="947" spans="1:5" x14ac:dyDescent="0.25">
      <c r="A947">
        <v>3835778</v>
      </c>
      <c r="B947" s="1">
        <v>198100.415552338</v>
      </c>
      <c r="C947" s="1">
        <v>431551.06945067202</v>
      </c>
      <c r="D947">
        <v>9.915499999999999E-4</v>
      </c>
      <c r="E947" t="b">
        <v>1</v>
      </c>
    </row>
    <row r="948" spans="1:5" x14ac:dyDescent="0.25">
      <c r="A948">
        <v>3835779</v>
      </c>
      <c r="B948" s="1">
        <v>198286.53652415899</v>
      </c>
      <c r="C948" s="1">
        <v>431551.06945067202</v>
      </c>
      <c r="D948">
        <v>9.2155000000000004E-4</v>
      </c>
      <c r="E948" t="b">
        <v>1</v>
      </c>
    </row>
    <row r="949" spans="1:5" x14ac:dyDescent="0.25">
      <c r="A949">
        <v>3835776</v>
      </c>
      <c r="B949" s="1">
        <v>197728.17360869699</v>
      </c>
      <c r="C949" s="1">
        <v>431551.06945067202</v>
      </c>
      <c r="D949">
        <v>1.83505E-3</v>
      </c>
      <c r="E949" t="b">
        <v>1</v>
      </c>
    </row>
    <row r="950" spans="1:5" x14ac:dyDescent="0.25">
      <c r="A950">
        <v>3835777</v>
      </c>
      <c r="B950" s="1">
        <v>197914.29458051801</v>
      </c>
      <c r="C950" s="1">
        <v>431551.06945067202</v>
      </c>
      <c r="D950">
        <v>1.35765E-3</v>
      </c>
      <c r="E950" t="b">
        <v>1</v>
      </c>
    </row>
    <row r="951" spans="1:5" x14ac:dyDescent="0.25">
      <c r="A951">
        <v>3835782</v>
      </c>
      <c r="B951" s="1">
        <v>198844.89943962</v>
      </c>
      <c r="C951" s="1">
        <v>431551.06945067202</v>
      </c>
      <c r="D951">
        <v>9.4954999999999996E-4</v>
      </c>
      <c r="E951" t="b">
        <v>1</v>
      </c>
    </row>
    <row r="952" spans="1:5" x14ac:dyDescent="0.25">
      <c r="A952">
        <v>3835783</v>
      </c>
      <c r="B952" s="1">
        <v>199031.02041144</v>
      </c>
      <c r="C952" s="1">
        <v>431551.06945067202</v>
      </c>
      <c r="D952">
        <v>1.0296999999999999E-3</v>
      </c>
      <c r="E952" t="b">
        <v>1</v>
      </c>
    </row>
    <row r="953" spans="1:5" x14ac:dyDescent="0.25">
      <c r="A953">
        <v>3835780</v>
      </c>
      <c r="B953" s="1">
        <v>198472.65749597899</v>
      </c>
      <c r="C953" s="1">
        <v>431551.06945067202</v>
      </c>
      <c r="D953">
        <v>8.3020000000000001E-4</v>
      </c>
      <c r="E953" t="b">
        <v>1</v>
      </c>
    </row>
    <row r="954" spans="1:5" x14ac:dyDescent="0.25">
      <c r="A954">
        <v>3835781</v>
      </c>
      <c r="B954" s="1">
        <v>198658.7784678</v>
      </c>
      <c r="C954" s="1">
        <v>431551.06945067202</v>
      </c>
      <c r="D954">
        <v>9.2015E-4</v>
      </c>
      <c r="E954" t="b">
        <v>1</v>
      </c>
    </row>
    <row r="955" spans="1:5" x14ac:dyDescent="0.25">
      <c r="A955">
        <v>3926010</v>
      </c>
      <c r="B955" s="1">
        <v>202102.01644647701</v>
      </c>
      <c r="C955" s="1">
        <v>434721.05074955098</v>
      </c>
      <c r="D955">
        <v>1.8329500000000001E-3</v>
      </c>
      <c r="E955" t="b">
        <v>1</v>
      </c>
    </row>
    <row r="956" spans="1:5" x14ac:dyDescent="0.25">
      <c r="A956">
        <v>3926009</v>
      </c>
      <c r="B956" s="1">
        <v>201915.89547465701</v>
      </c>
      <c r="C956" s="1">
        <v>434721.05074955098</v>
      </c>
      <c r="D956">
        <v>2.5249000000000001E-3</v>
      </c>
      <c r="E956" t="b">
        <v>1</v>
      </c>
    </row>
    <row r="957" spans="1:5" x14ac:dyDescent="0.25">
      <c r="A957">
        <v>3926014</v>
      </c>
      <c r="B957" s="1">
        <v>202846.500333759</v>
      </c>
      <c r="C957" s="1">
        <v>434721.05074955098</v>
      </c>
      <c r="D957">
        <v>2.1454999999999998E-3</v>
      </c>
      <c r="E957" t="b">
        <v>1</v>
      </c>
    </row>
    <row r="958" spans="1:5" x14ac:dyDescent="0.25">
      <c r="A958">
        <v>3926013</v>
      </c>
      <c r="B958" s="1">
        <v>202660.37936193901</v>
      </c>
      <c r="C958" s="1">
        <v>434721.05074955098</v>
      </c>
      <c r="D958">
        <v>1.8924499999999999E-3</v>
      </c>
      <c r="E958" t="b">
        <v>1</v>
      </c>
    </row>
    <row r="959" spans="1:5" x14ac:dyDescent="0.25">
      <c r="A959">
        <v>3926012</v>
      </c>
      <c r="B959" s="1">
        <v>202474.25839011799</v>
      </c>
      <c r="C959" s="1">
        <v>434721.05074955098</v>
      </c>
      <c r="D959">
        <v>1.8458999999999999E-3</v>
      </c>
      <c r="E959" t="b">
        <v>1</v>
      </c>
    </row>
    <row r="960" spans="1:5" x14ac:dyDescent="0.25">
      <c r="A960">
        <v>3926003</v>
      </c>
      <c r="B960" s="1">
        <v>200799.169643734</v>
      </c>
      <c r="C960" s="1">
        <v>434721.05074955098</v>
      </c>
      <c r="D960">
        <v>1.9582499999999999E-3</v>
      </c>
      <c r="E960" t="b">
        <v>1</v>
      </c>
    </row>
    <row r="961" spans="1:5" x14ac:dyDescent="0.25">
      <c r="A961">
        <v>4089847</v>
      </c>
      <c r="B961" s="1">
        <v>245561.263366545</v>
      </c>
      <c r="C961" s="1">
        <v>440469.99988480698</v>
      </c>
      <c r="D961">
        <v>6.7409999999999996E-3</v>
      </c>
      <c r="E961" t="b">
        <v>1</v>
      </c>
    </row>
    <row r="962" spans="1:5" x14ac:dyDescent="0.25">
      <c r="A962">
        <v>3926002</v>
      </c>
      <c r="B962" s="1">
        <v>200613.048671914</v>
      </c>
      <c r="C962" s="1">
        <v>434721.05074955098</v>
      </c>
      <c r="D962">
        <v>2.1052499999999999E-3</v>
      </c>
      <c r="E962" t="b">
        <v>1</v>
      </c>
    </row>
    <row r="963" spans="1:5" x14ac:dyDescent="0.25">
      <c r="A963">
        <v>4089845</v>
      </c>
      <c r="B963" s="1">
        <v>245189.021422905</v>
      </c>
      <c r="C963" s="1">
        <v>440469.99988480698</v>
      </c>
      <c r="D963">
        <v>7.6579999999999999E-3</v>
      </c>
      <c r="E963" t="b">
        <v>1</v>
      </c>
    </row>
    <row r="964" spans="1:5" x14ac:dyDescent="0.25">
      <c r="A964">
        <v>3926004</v>
      </c>
      <c r="B964" s="1">
        <v>200985.29061555499</v>
      </c>
      <c r="C964" s="1">
        <v>434721.05074955098</v>
      </c>
      <c r="D964">
        <v>1.8655E-3</v>
      </c>
      <c r="E964" t="b">
        <v>1</v>
      </c>
    </row>
    <row r="965" spans="1:5" x14ac:dyDescent="0.25">
      <c r="A965">
        <v>3811304</v>
      </c>
      <c r="B965" s="1">
        <v>196239.20583413399</v>
      </c>
      <c r="C965" s="1">
        <v>430691.41350521299</v>
      </c>
      <c r="D965">
        <v>7.3150000000000005E-4</v>
      </c>
      <c r="E965" t="b">
        <v>1</v>
      </c>
    </row>
    <row r="966" spans="1:5" x14ac:dyDescent="0.25">
      <c r="A966">
        <v>3925993</v>
      </c>
      <c r="B966" s="1">
        <v>198937.95992553001</v>
      </c>
      <c r="C966" s="1">
        <v>434721.05074955098</v>
      </c>
      <c r="D966">
        <v>1.4780500000000001E-3</v>
      </c>
      <c r="E966" t="b">
        <v>1</v>
      </c>
    </row>
    <row r="967" spans="1:5" x14ac:dyDescent="0.25">
      <c r="A967">
        <v>3925992</v>
      </c>
      <c r="B967" s="1">
        <v>198751.83895370999</v>
      </c>
      <c r="C967" s="1">
        <v>434721.05074955098</v>
      </c>
      <c r="D967">
        <v>1.3412000000000001E-3</v>
      </c>
      <c r="E967" t="b">
        <v>1</v>
      </c>
    </row>
    <row r="968" spans="1:5" x14ac:dyDescent="0.25">
      <c r="A968">
        <v>3811310</v>
      </c>
      <c r="B968" s="1">
        <v>197355.931665057</v>
      </c>
      <c r="C968" s="1">
        <v>430691.41350521299</v>
      </c>
      <c r="D968">
        <v>1.6624999999999999E-3</v>
      </c>
      <c r="E968" t="b">
        <v>1</v>
      </c>
    </row>
    <row r="969" spans="1:5" x14ac:dyDescent="0.25">
      <c r="A969">
        <v>3925998</v>
      </c>
      <c r="B969" s="1">
        <v>199868.56478463201</v>
      </c>
      <c r="C969" s="1">
        <v>434721.05074955098</v>
      </c>
      <c r="D969">
        <v>1.7017E-3</v>
      </c>
      <c r="E969" t="b">
        <v>1</v>
      </c>
    </row>
    <row r="970" spans="1:5" x14ac:dyDescent="0.25">
      <c r="A970">
        <v>4384702</v>
      </c>
      <c r="B970" s="1">
        <v>200613.048671914</v>
      </c>
      <c r="C970" s="1">
        <v>450839.59972690401</v>
      </c>
      <c r="D970">
        <v>5.5824999999999998E-3</v>
      </c>
      <c r="E970" t="b">
        <v>1</v>
      </c>
    </row>
    <row r="971" spans="1:5" x14ac:dyDescent="0.25">
      <c r="A971">
        <v>4384703</v>
      </c>
      <c r="B971" s="1">
        <v>200799.169643734</v>
      </c>
      <c r="C971" s="1">
        <v>450839.59972690401</v>
      </c>
      <c r="D971">
        <v>4.9699999999999996E-3</v>
      </c>
      <c r="E971" t="b">
        <v>1</v>
      </c>
    </row>
    <row r="972" spans="1:5" x14ac:dyDescent="0.25">
      <c r="A972">
        <v>4384700</v>
      </c>
      <c r="B972" s="1">
        <v>200240.80672827299</v>
      </c>
      <c r="C972" s="1">
        <v>450839.59972690401</v>
      </c>
      <c r="D972">
        <v>6.6010000000000001E-3</v>
      </c>
      <c r="E972" t="b">
        <v>1</v>
      </c>
    </row>
    <row r="973" spans="1:5" x14ac:dyDescent="0.25">
      <c r="A973">
        <v>4384701</v>
      </c>
      <c r="B973" s="1">
        <v>200426.92770009401</v>
      </c>
      <c r="C973" s="1">
        <v>450839.59972690401</v>
      </c>
      <c r="D973">
        <v>6.6080000000000002E-3</v>
      </c>
      <c r="E973" t="b">
        <v>1</v>
      </c>
    </row>
    <row r="974" spans="1:5" x14ac:dyDescent="0.25">
      <c r="A974">
        <v>4016189</v>
      </c>
      <c r="B974" s="1">
        <v>196053.08486231399</v>
      </c>
      <c r="C974" s="1">
        <v>437891.03204843099</v>
      </c>
      <c r="D974">
        <v>1.2113499999999999E-3</v>
      </c>
      <c r="E974" t="b">
        <v>1</v>
      </c>
    </row>
    <row r="975" spans="1:5" x14ac:dyDescent="0.25">
      <c r="A975">
        <v>4016188</v>
      </c>
      <c r="B975" s="1">
        <v>195866.963890493</v>
      </c>
      <c r="C975" s="1">
        <v>437891.03204843099</v>
      </c>
      <c r="D975">
        <v>1.2152E-3</v>
      </c>
      <c r="E975" t="b">
        <v>1</v>
      </c>
    </row>
    <row r="976" spans="1:5" x14ac:dyDescent="0.25">
      <c r="A976">
        <v>4614208</v>
      </c>
      <c r="B976" s="1">
        <v>229647.92027589999</v>
      </c>
      <c r="C976" s="1">
        <v>458898.87421558099</v>
      </c>
      <c r="D976">
        <v>7.3359999999999996E-3</v>
      </c>
      <c r="E976" t="b">
        <v>0</v>
      </c>
    </row>
    <row r="977" spans="1:5" x14ac:dyDescent="0.25">
      <c r="A977">
        <v>4016187</v>
      </c>
      <c r="B977" s="1">
        <v>195680.84291867301</v>
      </c>
      <c r="C977" s="1">
        <v>437891.03204843099</v>
      </c>
      <c r="D977">
        <v>1.1742499999999999E-3</v>
      </c>
      <c r="E977" t="b">
        <v>1</v>
      </c>
    </row>
    <row r="978" spans="1:5" x14ac:dyDescent="0.25">
      <c r="A978">
        <v>4614209</v>
      </c>
      <c r="B978" s="1">
        <v>229834.04124771999</v>
      </c>
      <c r="C978" s="1">
        <v>458898.87421558099</v>
      </c>
      <c r="D978">
        <v>6.7619999999999998E-3</v>
      </c>
      <c r="E978" t="b">
        <v>0</v>
      </c>
    </row>
    <row r="979" spans="1:5" x14ac:dyDescent="0.25">
      <c r="A979">
        <v>4360261</v>
      </c>
      <c r="B979" s="1">
        <v>204893.83102378401</v>
      </c>
      <c r="C979" s="1">
        <v>449979.94378144498</v>
      </c>
      <c r="D979">
        <v>3.2458999999999999E-3</v>
      </c>
      <c r="E979" t="b">
        <v>1</v>
      </c>
    </row>
    <row r="980" spans="1:5" x14ac:dyDescent="0.25">
      <c r="A980">
        <v>4589646</v>
      </c>
      <c r="B980" s="1">
        <v>211408.06503749799</v>
      </c>
      <c r="C980" s="1">
        <v>458039.21827012202</v>
      </c>
      <c r="D980">
        <v>3.8885E-3</v>
      </c>
      <c r="E980" t="b">
        <v>1</v>
      </c>
    </row>
    <row r="981" spans="1:5" x14ac:dyDescent="0.25">
      <c r="A981">
        <v>4589647</v>
      </c>
      <c r="B981" s="1">
        <v>211594.186009319</v>
      </c>
      <c r="C981" s="1">
        <v>458039.21827012202</v>
      </c>
      <c r="D981">
        <v>3.5560000000000001E-3</v>
      </c>
      <c r="E981" t="b">
        <v>1</v>
      </c>
    </row>
    <row r="982" spans="1:5" x14ac:dyDescent="0.25">
      <c r="A982">
        <v>4589644</v>
      </c>
      <c r="B982" s="1">
        <v>211035.82309385799</v>
      </c>
      <c r="C982" s="1">
        <v>458039.21827012202</v>
      </c>
      <c r="D982">
        <v>3.2924500000000002E-3</v>
      </c>
      <c r="E982" t="b">
        <v>1</v>
      </c>
    </row>
    <row r="983" spans="1:5" x14ac:dyDescent="0.25">
      <c r="A983">
        <v>4589645</v>
      </c>
      <c r="B983" s="1">
        <v>211221.94406567799</v>
      </c>
      <c r="C983" s="1">
        <v>458039.21827012202</v>
      </c>
      <c r="D983">
        <v>4.0390000000000001E-3</v>
      </c>
      <c r="E983" t="b">
        <v>1</v>
      </c>
    </row>
    <row r="984" spans="1:5" x14ac:dyDescent="0.25">
      <c r="A984">
        <v>4589642</v>
      </c>
      <c r="B984" s="1">
        <v>210663.58115021701</v>
      </c>
      <c r="C984" s="1">
        <v>458039.21827012202</v>
      </c>
      <c r="D984">
        <v>3.5070000000000001E-3</v>
      </c>
      <c r="E984" t="b">
        <v>1</v>
      </c>
    </row>
    <row r="985" spans="1:5" x14ac:dyDescent="0.25">
      <c r="A985">
        <v>4589643</v>
      </c>
      <c r="B985" s="1">
        <v>210849.70212203701</v>
      </c>
      <c r="C985" s="1">
        <v>458039.21827012202</v>
      </c>
      <c r="D985">
        <v>3.2455499999999998E-3</v>
      </c>
      <c r="E985" t="b">
        <v>1</v>
      </c>
    </row>
    <row r="986" spans="1:5" x14ac:dyDescent="0.25">
      <c r="A986">
        <v>4245583</v>
      </c>
      <c r="B986" s="1">
        <v>204242.40762241199</v>
      </c>
      <c r="C986" s="1">
        <v>445950.30653710698</v>
      </c>
      <c r="D986">
        <v>5.0365000000000002E-3</v>
      </c>
      <c r="E986" t="b">
        <v>1</v>
      </c>
    </row>
    <row r="987" spans="1:5" x14ac:dyDescent="0.25">
      <c r="A987">
        <v>4589648</v>
      </c>
      <c r="B987" s="1">
        <v>211780.306981139</v>
      </c>
      <c r="C987" s="1">
        <v>458039.21827012202</v>
      </c>
      <c r="D987">
        <v>3.8325E-3</v>
      </c>
      <c r="E987" t="b">
        <v>1</v>
      </c>
    </row>
    <row r="988" spans="1:5" x14ac:dyDescent="0.25">
      <c r="A988">
        <v>4589649</v>
      </c>
      <c r="B988" s="1">
        <v>211966.42795295999</v>
      </c>
      <c r="C988" s="1">
        <v>458039.21827012202</v>
      </c>
      <c r="D988">
        <v>4.1615000000000003E-3</v>
      </c>
      <c r="E988" t="b">
        <v>1</v>
      </c>
    </row>
    <row r="989" spans="1:5" x14ac:dyDescent="0.25">
      <c r="A989">
        <v>3811361</v>
      </c>
      <c r="B989" s="1">
        <v>206848.10122789801</v>
      </c>
      <c r="C989" s="1">
        <v>430691.41350521299</v>
      </c>
      <c r="D989">
        <v>3.7030000000000001E-3</v>
      </c>
      <c r="E989" t="b">
        <v>0</v>
      </c>
    </row>
    <row r="990" spans="1:5" x14ac:dyDescent="0.25">
      <c r="A990">
        <v>3901563</v>
      </c>
      <c r="B990" s="1">
        <v>205266.07296742499</v>
      </c>
      <c r="C990" s="1">
        <v>433861.39480409201</v>
      </c>
      <c r="D990">
        <v>3.0785999999999999E-3</v>
      </c>
      <c r="E990" t="b">
        <v>0</v>
      </c>
    </row>
    <row r="991" spans="1:5" x14ac:dyDescent="0.25">
      <c r="A991">
        <v>3901561</v>
      </c>
      <c r="B991" s="1">
        <v>204893.83102378401</v>
      </c>
      <c r="C991" s="1">
        <v>433861.39480409201</v>
      </c>
      <c r="D991">
        <v>2.8784000000000001E-3</v>
      </c>
      <c r="E991" t="b">
        <v>0</v>
      </c>
    </row>
    <row r="992" spans="1:5" x14ac:dyDescent="0.25">
      <c r="A992">
        <v>3901560</v>
      </c>
      <c r="B992" s="1">
        <v>204707.71005196299</v>
      </c>
      <c r="C992" s="1">
        <v>433861.39480409201</v>
      </c>
      <c r="D992">
        <v>2.6936E-3</v>
      </c>
      <c r="E992" t="b">
        <v>0</v>
      </c>
    </row>
    <row r="993" spans="1:5" x14ac:dyDescent="0.25">
      <c r="A993">
        <v>3901564</v>
      </c>
      <c r="B993" s="1">
        <v>205452.19393924499</v>
      </c>
      <c r="C993" s="1">
        <v>433861.39480409201</v>
      </c>
      <c r="D993">
        <v>3.2816E-3</v>
      </c>
      <c r="E993" t="b">
        <v>0</v>
      </c>
    </row>
    <row r="994" spans="1:5" x14ac:dyDescent="0.25">
      <c r="A994">
        <v>3901554</v>
      </c>
      <c r="B994" s="1">
        <v>203590.984221041</v>
      </c>
      <c r="C994" s="1">
        <v>433861.39480409201</v>
      </c>
      <c r="D994">
        <v>2.5224499999999999E-3</v>
      </c>
      <c r="E994" t="b">
        <v>1</v>
      </c>
    </row>
    <row r="995" spans="1:5" x14ac:dyDescent="0.25">
      <c r="A995">
        <v>3901559</v>
      </c>
      <c r="B995" s="1">
        <v>204521.58908014299</v>
      </c>
      <c r="C995" s="1">
        <v>433861.39480409201</v>
      </c>
      <c r="D995">
        <v>2.9364999999999999E-3</v>
      </c>
      <c r="E995" t="b">
        <v>0</v>
      </c>
    </row>
    <row r="996" spans="1:5" x14ac:dyDescent="0.25">
      <c r="A996">
        <v>3901558</v>
      </c>
      <c r="B996" s="1">
        <v>204335.46810832201</v>
      </c>
      <c r="C996" s="1">
        <v>433861.39480409201</v>
      </c>
      <c r="D996">
        <v>4.235E-3</v>
      </c>
      <c r="E996" t="b">
        <v>0</v>
      </c>
    </row>
    <row r="997" spans="1:5" x14ac:dyDescent="0.25">
      <c r="A997">
        <v>4065382</v>
      </c>
      <c r="B997" s="1">
        <v>245375.142394725</v>
      </c>
      <c r="C997" s="1">
        <v>439610.34393934801</v>
      </c>
      <c r="D997">
        <v>7.4130000000000003E-3</v>
      </c>
      <c r="E997" t="b">
        <v>1</v>
      </c>
    </row>
    <row r="998" spans="1:5" x14ac:dyDescent="0.25">
      <c r="A998">
        <v>4065383</v>
      </c>
      <c r="B998" s="1">
        <v>245561.263366545</v>
      </c>
      <c r="C998" s="1">
        <v>439610.34393934801</v>
      </c>
      <c r="D998">
        <v>6.6639999999999998E-3</v>
      </c>
      <c r="E998" t="b">
        <v>1</v>
      </c>
    </row>
    <row r="999" spans="1:5" x14ac:dyDescent="0.25">
      <c r="A999">
        <v>4065380</v>
      </c>
      <c r="B999" s="1">
        <v>245002.90045108399</v>
      </c>
      <c r="C999" s="1">
        <v>439610.34393934801</v>
      </c>
      <c r="D999">
        <v>7.0524999999999997E-3</v>
      </c>
      <c r="E999" t="b">
        <v>1</v>
      </c>
    </row>
    <row r="1000" spans="1:5" x14ac:dyDescent="0.25">
      <c r="A1000">
        <v>4065381</v>
      </c>
      <c r="B1000" s="1">
        <v>245189.021422905</v>
      </c>
      <c r="C1000" s="1">
        <v>439610.34393934801</v>
      </c>
      <c r="D1000">
        <v>6.0480000000000004E-3</v>
      </c>
      <c r="E1000" t="b">
        <v>1</v>
      </c>
    </row>
    <row r="1001" spans="1:5" x14ac:dyDescent="0.25">
      <c r="A1001">
        <v>4360234</v>
      </c>
      <c r="B1001" s="1">
        <v>199868.56478463201</v>
      </c>
      <c r="C1001" s="1">
        <v>449979.94378144498</v>
      </c>
      <c r="D1001">
        <v>5.9290000000000002E-3</v>
      </c>
      <c r="E1001" t="b">
        <v>1</v>
      </c>
    </row>
    <row r="1002" spans="1:5" x14ac:dyDescent="0.25">
      <c r="A1002">
        <v>4360235</v>
      </c>
      <c r="B1002" s="1">
        <v>200054.68575645299</v>
      </c>
      <c r="C1002" s="1">
        <v>449979.94378144498</v>
      </c>
      <c r="D1002">
        <v>4.914E-3</v>
      </c>
      <c r="E1002" t="b">
        <v>1</v>
      </c>
    </row>
    <row r="1003" spans="1:5" x14ac:dyDescent="0.25">
      <c r="A1003">
        <v>4360233</v>
      </c>
      <c r="B1003" s="1">
        <v>199682.44381281201</v>
      </c>
      <c r="C1003" s="1">
        <v>449979.94378144498</v>
      </c>
      <c r="D1003">
        <v>6.783E-3</v>
      </c>
      <c r="E1003" t="b">
        <v>1</v>
      </c>
    </row>
    <row r="1004" spans="1:5" x14ac:dyDescent="0.25">
      <c r="A1004">
        <v>4360238</v>
      </c>
      <c r="B1004" s="1">
        <v>200613.048671914</v>
      </c>
      <c r="C1004" s="1">
        <v>449979.94378144498</v>
      </c>
      <c r="D1004">
        <v>7.3885000000000001E-3</v>
      </c>
      <c r="E1004" t="b">
        <v>1</v>
      </c>
    </row>
    <row r="1005" spans="1:5" x14ac:dyDescent="0.25">
      <c r="A1005">
        <v>4360239</v>
      </c>
      <c r="B1005" s="1">
        <v>200799.169643734</v>
      </c>
      <c r="C1005" s="1">
        <v>449979.94378144498</v>
      </c>
      <c r="D1005">
        <v>7.4514999999999998E-3</v>
      </c>
      <c r="E1005" t="b">
        <v>1</v>
      </c>
    </row>
    <row r="1006" spans="1:5" x14ac:dyDescent="0.25">
      <c r="A1006">
        <v>4360236</v>
      </c>
      <c r="B1006" s="1">
        <v>200240.80672827299</v>
      </c>
      <c r="C1006" s="1">
        <v>449979.94378144498</v>
      </c>
      <c r="D1006">
        <v>5.3305000000000002E-3</v>
      </c>
      <c r="E1006" t="b">
        <v>1</v>
      </c>
    </row>
    <row r="1007" spans="1:5" x14ac:dyDescent="0.25">
      <c r="A1007">
        <v>4360237</v>
      </c>
      <c r="B1007" s="1">
        <v>200426.92770009401</v>
      </c>
      <c r="C1007" s="1">
        <v>449979.94378144498</v>
      </c>
      <c r="D1007">
        <v>7.2414999999999997E-3</v>
      </c>
      <c r="E1007" t="b">
        <v>1</v>
      </c>
    </row>
    <row r="1008" spans="1:5" x14ac:dyDescent="0.25">
      <c r="A1008">
        <v>4360242</v>
      </c>
      <c r="B1008" s="1">
        <v>201357.532559196</v>
      </c>
      <c r="C1008" s="1">
        <v>449979.94378144498</v>
      </c>
      <c r="D1008">
        <v>7.2135000000000003E-3</v>
      </c>
      <c r="E1008" t="b">
        <v>1</v>
      </c>
    </row>
    <row r="1009" spans="1:5" x14ac:dyDescent="0.25">
      <c r="A1009">
        <v>4360243</v>
      </c>
      <c r="B1009" s="1">
        <v>201543.653531016</v>
      </c>
      <c r="C1009" s="1">
        <v>449979.94378144498</v>
      </c>
      <c r="D1009">
        <v>7.4025000000000002E-3</v>
      </c>
      <c r="E1009" t="b">
        <v>1</v>
      </c>
    </row>
    <row r="1010" spans="1:5" x14ac:dyDescent="0.25">
      <c r="A1010">
        <v>4360240</v>
      </c>
      <c r="B1010" s="1">
        <v>200985.29061555499</v>
      </c>
      <c r="C1010" s="1">
        <v>449979.94378144498</v>
      </c>
      <c r="D1010">
        <v>7.6474999999999998E-3</v>
      </c>
      <c r="E1010" t="b">
        <v>1</v>
      </c>
    </row>
    <row r="1011" spans="1:5" x14ac:dyDescent="0.25">
      <c r="A1011">
        <v>4360241</v>
      </c>
      <c r="B1011" s="1">
        <v>201171.41158737501</v>
      </c>
      <c r="C1011" s="1">
        <v>449979.94378144498</v>
      </c>
      <c r="D1011">
        <v>7.0454999999999997E-3</v>
      </c>
      <c r="E1011" t="b">
        <v>1</v>
      </c>
    </row>
    <row r="1012" spans="1:5" x14ac:dyDescent="0.25">
      <c r="A1012">
        <v>4360246</v>
      </c>
      <c r="B1012" s="1">
        <v>202102.01644647701</v>
      </c>
      <c r="C1012" s="1">
        <v>449979.94378144498</v>
      </c>
      <c r="D1012">
        <v>7.7314999999999997E-3</v>
      </c>
      <c r="E1012" t="b">
        <v>1</v>
      </c>
    </row>
    <row r="1013" spans="1:5" x14ac:dyDescent="0.25">
      <c r="A1013">
        <v>4360247</v>
      </c>
      <c r="B1013" s="1">
        <v>202288.13741829799</v>
      </c>
      <c r="C1013" s="1">
        <v>449979.94378144498</v>
      </c>
      <c r="D1013">
        <v>7.9869999999999993E-3</v>
      </c>
      <c r="E1013" t="b">
        <v>1</v>
      </c>
    </row>
    <row r="1014" spans="1:5" x14ac:dyDescent="0.25">
      <c r="A1014">
        <v>4360244</v>
      </c>
      <c r="B1014" s="1">
        <v>201729.77450283701</v>
      </c>
      <c r="C1014" s="1">
        <v>449979.94378144498</v>
      </c>
      <c r="D1014">
        <v>7.5424999999999997E-3</v>
      </c>
      <c r="E1014" t="b">
        <v>1</v>
      </c>
    </row>
    <row r="1015" spans="1:5" x14ac:dyDescent="0.25">
      <c r="A1015">
        <v>4360245</v>
      </c>
      <c r="B1015" s="1">
        <v>201915.89547465701</v>
      </c>
      <c r="C1015" s="1">
        <v>449979.94378144498</v>
      </c>
      <c r="D1015">
        <v>7.7000000000000002E-3</v>
      </c>
      <c r="E1015" t="b">
        <v>1</v>
      </c>
    </row>
    <row r="1016" spans="1:5" x14ac:dyDescent="0.25">
      <c r="A1016">
        <v>4245559</v>
      </c>
      <c r="B1016" s="1">
        <v>199775.50429872199</v>
      </c>
      <c r="C1016" s="1">
        <v>445950.30653710698</v>
      </c>
      <c r="D1016">
        <v>2.1976500000000002E-3</v>
      </c>
      <c r="E1016" t="b">
        <v>1</v>
      </c>
    </row>
    <row r="1017" spans="1:5" x14ac:dyDescent="0.25">
      <c r="A1017">
        <v>4360250</v>
      </c>
      <c r="B1017" s="1">
        <v>202846.500333759</v>
      </c>
      <c r="C1017" s="1">
        <v>449979.94378144498</v>
      </c>
      <c r="D1017">
        <v>3.8744999999999999E-3</v>
      </c>
      <c r="E1017" t="b">
        <v>1</v>
      </c>
    </row>
    <row r="1018" spans="1:5" x14ac:dyDescent="0.25">
      <c r="A1018">
        <v>4614207</v>
      </c>
      <c r="B1018" s="1">
        <v>229461.799304079</v>
      </c>
      <c r="C1018" s="1">
        <v>458898.87421558099</v>
      </c>
      <c r="D1018">
        <v>6.3385000000000004E-3</v>
      </c>
      <c r="E1018" t="b">
        <v>0</v>
      </c>
    </row>
    <row r="1019" spans="1:5" x14ac:dyDescent="0.25">
      <c r="A1019">
        <v>4180037</v>
      </c>
      <c r="B1019" s="1">
        <v>241745.78344422701</v>
      </c>
      <c r="C1019" s="1">
        <v>443639.98118368699</v>
      </c>
      <c r="D1019">
        <v>7.5249999999999996E-3</v>
      </c>
      <c r="E1019" t="b">
        <v>1</v>
      </c>
    </row>
    <row r="1020" spans="1:5" x14ac:dyDescent="0.25">
      <c r="A1020">
        <v>4360248</v>
      </c>
      <c r="B1020" s="1">
        <v>202474.25839011799</v>
      </c>
      <c r="C1020" s="1">
        <v>449979.94378144498</v>
      </c>
      <c r="D1020">
        <v>6.0654999999999997E-3</v>
      </c>
      <c r="E1020" t="b">
        <v>1</v>
      </c>
    </row>
    <row r="1021" spans="1:5" x14ac:dyDescent="0.25">
      <c r="A1021">
        <v>4180036</v>
      </c>
      <c r="B1021" s="1">
        <v>241559.66247240599</v>
      </c>
      <c r="C1021" s="1">
        <v>443639.98118368699</v>
      </c>
      <c r="D1021">
        <v>4.9490000000000003E-3</v>
      </c>
      <c r="E1021" t="b">
        <v>1</v>
      </c>
    </row>
    <row r="1022" spans="1:5" x14ac:dyDescent="0.25">
      <c r="A1022">
        <v>4360249</v>
      </c>
      <c r="B1022" s="1">
        <v>202660.37936193901</v>
      </c>
      <c r="C1022" s="1">
        <v>449979.94378144498</v>
      </c>
      <c r="D1022">
        <v>3.5560000000000001E-3</v>
      </c>
      <c r="E1022" t="b">
        <v>1</v>
      </c>
    </row>
    <row r="1023" spans="1:5" x14ac:dyDescent="0.25">
      <c r="A1023">
        <v>3991740</v>
      </c>
      <c r="B1023" s="1">
        <v>198844.89943962</v>
      </c>
      <c r="C1023" s="1">
        <v>437031.37610297202</v>
      </c>
      <c r="D1023">
        <v>1.8990999999999999E-3</v>
      </c>
      <c r="E1023" t="b">
        <v>1</v>
      </c>
    </row>
    <row r="1024" spans="1:5" x14ac:dyDescent="0.25">
      <c r="A1024">
        <v>3991736</v>
      </c>
      <c r="B1024" s="1">
        <v>198100.415552338</v>
      </c>
      <c r="C1024" s="1">
        <v>437031.37610297202</v>
      </c>
      <c r="D1024">
        <v>1.5449000000000001E-3</v>
      </c>
      <c r="E1024" t="b">
        <v>1</v>
      </c>
    </row>
    <row r="1025" spans="1:5" x14ac:dyDescent="0.25">
      <c r="A1025">
        <v>4565184</v>
      </c>
      <c r="B1025" s="1">
        <v>211780.306981139</v>
      </c>
      <c r="C1025" s="1">
        <v>457179.56232466298</v>
      </c>
      <c r="D1025">
        <v>3.8779999999999999E-3</v>
      </c>
      <c r="E1025" t="b">
        <v>1</v>
      </c>
    </row>
    <row r="1026" spans="1:5" x14ac:dyDescent="0.25">
      <c r="A1026">
        <v>3991737</v>
      </c>
      <c r="B1026" s="1">
        <v>198286.53652415899</v>
      </c>
      <c r="C1026" s="1">
        <v>437031.37610297202</v>
      </c>
      <c r="D1026">
        <v>1.7857000000000001E-3</v>
      </c>
      <c r="E1026" t="b">
        <v>1</v>
      </c>
    </row>
    <row r="1027" spans="1:5" x14ac:dyDescent="0.25">
      <c r="A1027">
        <v>3991738</v>
      </c>
      <c r="B1027" s="1">
        <v>198472.65749597899</v>
      </c>
      <c r="C1027" s="1">
        <v>437031.37610297202</v>
      </c>
      <c r="D1027">
        <v>1.5525999999999999E-3</v>
      </c>
      <c r="E1027" t="b">
        <v>1</v>
      </c>
    </row>
    <row r="1028" spans="1:5" x14ac:dyDescent="0.25">
      <c r="A1028">
        <v>3991739</v>
      </c>
      <c r="B1028" s="1">
        <v>198658.7784678</v>
      </c>
      <c r="C1028" s="1">
        <v>437031.37610297202</v>
      </c>
      <c r="D1028">
        <v>1.3884500000000001E-3</v>
      </c>
      <c r="E1028" t="b">
        <v>1</v>
      </c>
    </row>
    <row r="1029" spans="1:5" x14ac:dyDescent="0.25">
      <c r="A1029">
        <v>3991724</v>
      </c>
      <c r="B1029" s="1">
        <v>195866.963890493</v>
      </c>
      <c r="C1029" s="1">
        <v>437031.37610297202</v>
      </c>
      <c r="D1029">
        <v>1.1018E-3</v>
      </c>
      <c r="E1029" t="b">
        <v>1</v>
      </c>
    </row>
    <row r="1030" spans="1:5" x14ac:dyDescent="0.25">
      <c r="A1030">
        <v>3786895</v>
      </c>
      <c r="B1030" s="1">
        <v>206475.85928425699</v>
      </c>
      <c r="C1030" s="1">
        <v>429831.75755975401</v>
      </c>
      <c r="D1030">
        <v>2.0912499999999998E-3</v>
      </c>
      <c r="E1030" t="b">
        <v>0</v>
      </c>
    </row>
    <row r="1031" spans="1:5" x14ac:dyDescent="0.25">
      <c r="A1031">
        <v>3877107</v>
      </c>
      <c r="B1031" s="1">
        <v>206755.04074198799</v>
      </c>
      <c r="C1031" s="1">
        <v>433001.73885863298</v>
      </c>
      <c r="D1031">
        <v>6.8250000000000003E-3</v>
      </c>
      <c r="E1031" t="b">
        <v>0</v>
      </c>
    </row>
    <row r="1032" spans="1:5" x14ac:dyDescent="0.25">
      <c r="A1032">
        <v>3877106</v>
      </c>
      <c r="B1032" s="1">
        <v>206568.91977016701</v>
      </c>
      <c r="C1032" s="1">
        <v>433001.73885863298</v>
      </c>
      <c r="D1032">
        <v>4.6164999999999999E-3</v>
      </c>
      <c r="E1032" t="b">
        <v>0</v>
      </c>
    </row>
    <row r="1033" spans="1:5" x14ac:dyDescent="0.25">
      <c r="A1033">
        <v>3877105</v>
      </c>
      <c r="B1033" s="1">
        <v>206382.79879834701</v>
      </c>
      <c r="C1033" s="1">
        <v>433001.73885863298</v>
      </c>
      <c r="D1033">
        <v>2.9344000000000002E-3</v>
      </c>
      <c r="E1033" t="b">
        <v>0</v>
      </c>
    </row>
    <row r="1034" spans="1:5" x14ac:dyDescent="0.25">
      <c r="A1034">
        <v>3877104</v>
      </c>
      <c r="B1034" s="1">
        <v>206196.67782652701</v>
      </c>
      <c r="C1034" s="1">
        <v>433001.73885863298</v>
      </c>
      <c r="D1034">
        <v>3.9725000000000003E-3</v>
      </c>
      <c r="E1034" t="b">
        <v>0</v>
      </c>
    </row>
    <row r="1035" spans="1:5" x14ac:dyDescent="0.25">
      <c r="A1035">
        <v>4335766</v>
      </c>
      <c r="B1035" s="1">
        <v>199124.080897351</v>
      </c>
      <c r="C1035" s="1">
        <v>449120.28783598699</v>
      </c>
      <c r="D1035">
        <v>5.6420000000000003E-3</v>
      </c>
      <c r="E1035" t="b">
        <v>1</v>
      </c>
    </row>
    <row r="1036" spans="1:5" x14ac:dyDescent="0.25">
      <c r="A1036">
        <v>4335767</v>
      </c>
      <c r="B1036" s="1">
        <v>199310.201869171</v>
      </c>
      <c r="C1036" s="1">
        <v>449120.28783598699</v>
      </c>
      <c r="D1036">
        <v>5.4250000000000001E-3</v>
      </c>
      <c r="E1036" t="b">
        <v>1</v>
      </c>
    </row>
    <row r="1037" spans="1:5" x14ac:dyDescent="0.25">
      <c r="A1037">
        <v>4450459</v>
      </c>
      <c r="B1037" s="1">
        <v>202381.19790420801</v>
      </c>
      <c r="C1037" s="1">
        <v>453149.92508032499</v>
      </c>
      <c r="D1037">
        <v>6.0829999999999999E-3</v>
      </c>
      <c r="E1037" t="b">
        <v>1</v>
      </c>
    </row>
    <row r="1038" spans="1:5" x14ac:dyDescent="0.25">
      <c r="A1038">
        <v>4335770</v>
      </c>
      <c r="B1038" s="1">
        <v>199868.56478463201</v>
      </c>
      <c r="C1038" s="1">
        <v>449120.28783598699</v>
      </c>
      <c r="D1038">
        <v>6.2754999999999998E-3</v>
      </c>
      <c r="E1038" t="b">
        <v>1</v>
      </c>
    </row>
    <row r="1039" spans="1:5" x14ac:dyDescent="0.25">
      <c r="A1039">
        <v>4450458</v>
      </c>
      <c r="B1039" s="1">
        <v>202195.07693238801</v>
      </c>
      <c r="C1039" s="1">
        <v>453149.92508032499</v>
      </c>
      <c r="D1039">
        <v>5.1834999999999997E-3</v>
      </c>
      <c r="E1039" t="b">
        <v>1</v>
      </c>
    </row>
    <row r="1040" spans="1:5" x14ac:dyDescent="0.25">
      <c r="A1040">
        <v>4335771</v>
      </c>
      <c r="B1040" s="1">
        <v>200054.68575645299</v>
      </c>
      <c r="C1040" s="1">
        <v>449120.28783598699</v>
      </c>
      <c r="D1040">
        <v>7.2309999999999996E-3</v>
      </c>
      <c r="E1040" t="b">
        <v>1</v>
      </c>
    </row>
    <row r="1041" spans="1:5" x14ac:dyDescent="0.25">
      <c r="A1041">
        <v>4335768</v>
      </c>
      <c r="B1041" s="1">
        <v>199496.32284099099</v>
      </c>
      <c r="C1041" s="1">
        <v>449120.28783598699</v>
      </c>
      <c r="D1041">
        <v>5.0365000000000002E-3</v>
      </c>
      <c r="E1041" t="b">
        <v>1</v>
      </c>
    </row>
    <row r="1042" spans="1:5" x14ac:dyDescent="0.25">
      <c r="A1042">
        <v>4335769</v>
      </c>
      <c r="B1042" s="1">
        <v>199682.44381281201</v>
      </c>
      <c r="C1042" s="1">
        <v>449120.28783598699</v>
      </c>
      <c r="D1042">
        <v>3.2585000000000001E-3</v>
      </c>
      <c r="E1042" t="b">
        <v>1</v>
      </c>
    </row>
    <row r="1043" spans="1:5" x14ac:dyDescent="0.25">
      <c r="A1043">
        <v>4450463</v>
      </c>
      <c r="B1043" s="1">
        <v>203125.68179149</v>
      </c>
      <c r="C1043" s="1">
        <v>453149.92508032499</v>
      </c>
      <c r="D1043">
        <v>6.0235000000000002E-3</v>
      </c>
      <c r="E1043" t="b">
        <v>1</v>
      </c>
    </row>
    <row r="1044" spans="1:5" x14ac:dyDescent="0.25">
      <c r="A1044">
        <v>4335774</v>
      </c>
      <c r="B1044" s="1">
        <v>200613.048671914</v>
      </c>
      <c r="C1044" s="1">
        <v>449120.28783598699</v>
      </c>
      <c r="D1044">
        <v>3.64E-3</v>
      </c>
      <c r="E1044" t="b">
        <v>1</v>
      </c>
    </row>
    <row r="1045" spans="1:5" x14ac:dyDescent="0.25">
      <c r="A1045">
        <v>4450462</v>
      </c>
      <c r="B1045" s="1">
        <v>202939.56081966899</v>
      </c>
      <c r="C1045" s="1">
        <v>453149.92508032499</v>
      </c>
      <c r="D1045">
        <v>7.4374999999999997E-3</v>
      </c>
      <c r="E1045" t="b">
        <v>1</v>
      </c>
    </row>
    <row r="1046" spans="1:5" x14ac:dyDescent="0.25">
      <c r="A1046">
        <v>4335775</v>
      </c>
      <c r="B1046" s="1">
        <v>200799.169643734</v>
      </c>
      <c r="C1046" s="1">
        <v>449120.28783598699</v>
      </c>
      <c r="D1046">
        <v>4.9420000000000002E-3</v>
      </c>
      <c r="E1046" t="b">
        <v>1</v>
      </c>
    </row>
    <row r="1047" spans="1:5" x14ac:dyDescent="0.25">
      <c r="A1047">
        <v>4450461</v>
      </c>
      <c r="B1047" s="1">
        <v>202753.43984784899</v>
      </c>
      <c r="C1047" s="1">
        <v>453149.92508032499</v>
      </c>
      <c r="D1047">
        <v>7.6474999999999998E-3</v>
      </c>
      <c r="E1047" t="b">
        <v>1</v>
      </c>
    </row>
    <row r="1048" spans="1:5" x14ac:dyDescent="0.25">
      <c r="A1048">
        <v>4335772</v>
      </c>
      <c r="B1048" s="1">
        <v>200240.80672827299</v>
      </c>
      <c r="C1048" s="1">
        <v>449120.28783598699</v>
      </c>
      <c r="D1048">
        <v>6.5589999999999997E-3</v>
      </c>
      <c r="E1048" t="b">
        <v>1</v>
      </c>
    </row>
    <row r="1049" spans="1:5" x14ac:dyDescent="0.25">
      <c r="A1049">
        <v>4221086</v>
      </c>
      <c r="B1049" s="1">
        <v>198100.415552338</v>
      </c>
      <c r="C1049" s="1">
        <v>445090.65059164801</v>
      </c>
      <c r="D1049">
        <v>2.0292999999999999E-3</v>
      </c>
      <c r="E1049" t="b">
        <v>1</v>
      </c>
    </row>
    <row r="1050" spans="1:5" x14ac:dyDescent="0.25">
      <c r="A1050">
        <v>4450460</v>
      </c>
      <c r="B1050" s="1">
        <v>202567.318876028</v>
      </c>
      <c r="C1050" s="1">
        <v>453149.92508032499</v>
      </c>
      <c r="D1050">
        <v>8.1340000000000006E-3</v>
      </c>
      <c r="E1050" t="b">
        <v>1</v>
      </c>
    </row>
    <row r="1051" spans="1:5" x14ac:dyDescent="0.25">
      <c r="A1051">
        <v>4335773</v>
      </c>
      <c r="B1051" s="1">
        <v>200426.92770009401</v>
      </c>
      <c r="C1051" s="1">
        <v>449120.28783598699</v>
      </c>
      <c r="D1051">
        <v>5.4215000000000001E-3</v>
      </c>
      <c r="E1051" t="b">
        <v>1</v>
      </c>
    </row>
    <row r="1052" spans="1:5" x14ac:dyDescent="0.25">
      <c r="A1052">
        <v>4221087</v>
      </c>
      <c r="B1052" s="1">
        <v>198286.53652415899</v>
      </c>
      <c r="C1052" s="1">
        <v>445090.65059164801</v>
      </c>
      <c r="D1052">
        <v>3.01805E-3</v>
      </c>
      <c r="E1052" t="b">
        <v>1</v>
      </c>
    </row>
    <row r="1053" spans="1:5" x14ac:dyDescent="0.25">
      <c r="A1053">
        <v>4335778</v>
      </c>
      <c r="B1053" s="1">
        <v>201357.532559196</v>
      </c>
      <c r="C1053" s="1">
        <v>449120.28783598699</v>
      </c>
      <c r="D1053">
        <v>7.6685E-3</v>
      </c>
      <c r="E1053" t="b">
        <v>1</v>
      </c>
    </row>
    <row r="1054" spans="1:5" x14ac:dyDescent="0.25">
      <c r="A1054">
        <v>4221088</v>
      </c>
      <c r="B1054" s="1">
        <v>198472.65749597899</v>
      </c>
      <c r="C1054" s="1">
        <v>445090.65059164801</v>
      </c>
      <c r="D1054">
        <v>3.1332E-3</v>
      </c>
      <c r="E1054" t="b">
        <v>1</v>
      </c>
    </row>
    <row r="1055" spans="1:5" x14ac:dyDescent="0.25">
      <c r="A1055">
        <v>4335779</v>
      </c>
      <c r="B1055" s="1">
        <v>201543.653531016</v>
      </c>
      <c r="C1055" s="1">
        <v>449120.28783598699</v>
      </c>
      <c r="D1055">
        <v>7.8015000000000003E-3</v>
      </c>
      <c r="E1055" t="b">
        <v>1</v>
      </c>
    </row>
    <row r="1056" spans="1:5" x14ac:dyDescent="0.25">
      <c r="A1056">
        <v>4335776</v>
      </c>
      <c r="B1056" s="1">
        <v>200985.29061555499</v>
      </c>
      <c r="C1056" s="1">
        <v>449120.28783598699</v>
      </c>
      <c r="D1056">
        <v>6.9930000000000001E-3</v>
      </c>
      <c r="E1056" t="b">
        <v>1</v>
      </c>
    </row>
    <row r="1057" spans="1:5" x14ac:dyDescent="0.25">
      <c r="A1057">
        <v>4335777</v>
      </c>
      <c r="B1057" s="1">
        <v>201171.41158737501</v>
      </c>
      <c r="C1057" s="1">
        <v>449120.28783598699</v>
      </c>
      <c r="D1057">
        <v>7.5005000000000002E-3</v>
      </c>
      <c r="E1057" t="b">
        <v>1</v>
      </c>
    </row>
    <row r="1058" spans="1:5" x14ac:dyDescent="0.25">
      <c r="A1058">
        <v>4335782</v>
      </c>
      <c r="B1058" s="1">
        <v>202102.01644647701</v>
      </c>
      <c r="C1058" s="1">
        <v>449120.28783598699</v>
      </c>
      <c r="D1058">
        <v>7.4130000000000003E-3</v>
      </c>
      <c r="E1058" t="b">
        <v>1</v>
      </c>
    </row>
    <row r="1059" spans="1:5" x14ac:dyDescent="0.25">
      <c r="A1059">
        <v>4335783</v>
      </c>
      <c r="B1059" s="1">
        <v>202288.13741829799</v>
      </c>
      <c r="C1059" s="1">
        <v>449120.28783598699</v>
      </c>
      <c r="D1059">
        <v>4.4939999999999997E-3</v>
      </c>
      <c r="E1059" t="b">
        <v>1</v>
      </c>
    </row>
    <row r="1060" spans="1:5" x14ac:dyDescent="0.25">
      <c r="A1060">
        <v>4335780</v>
      </c>
      <c r="B1060" s="1">
        <v>201729.77450283701</v>
      </c>
      <c r="C1060" s="1">
        <v>449120.28783598699</v>
      </c>
      <c r="D1060">
        <v>8.0990000000000003E-3</v>
      </c>
      <c r="E1060" t="b">
        <v>1</v>
      </c>
    </row>
    <row r="1061" spans="1:5" x14ac:dyDescent="0.25">
      <c r="A1061">
        <v>4335781</v>
      </c>
      <c r="B1061" s="1">
        <v>201915.89547465701</v>
      </c>
      <c r="C1061" s="1">
        <v>449120.28783598699</v>
      </c>
      <c r="D1061">
        <v>8.2880000000000002E-3</v>
      </c>
      <c r="E1061" t="b">
        <v>1</v>
      </c>
    </row>
    <row r="1062" spans="1:5" x14ac:dyDescent="0.25">
      <c r="A1062">
        <v>3877075</v>
      </c>
      <c r="B1062" s="1">
        <v>200799.169643734</v>
      </c>
      <c r="C1062" s="1">
        <v>433001.73885863298</v>
      </c>
      <c r="D1062">
        <v>1.9862500000000002E-3</v>
      </c>
      <c r="E1062" t="b">
        <v>1</v>
      </c>
    </row>
    <row r="1063" spans="1:5" x14ac:dyDescent="0.25">
      <c r="A1063">
        <v>3877074</v>
      </c>
      <c r="B1063" s="1">
        <v>200613.048671914</v>
      </c>
      <c r="C1063" s="1">
        <v>433001.73885863298</v>
      </c>
      <c r="D1063">
        <v>1.3338499999999999E-3</v>
      </c>
      <c r="E1063" t="b">
        <v>1</v>
      </c>
    </row>
    <row r="1064" spans="1:5" x14ac:dyDescent="0.25">
      <c r="A1064">
        <v>3877073</v>
      </c>
      <c r="B1064" s="1">
        <v>200426.92770009401</v>
      </c>
      <c r="C1064" s="1">
        <v>433001.73885863298</v>
      </c>
      <c r="D1064">
        <v>2.8402499999999999E-3</v>
      </c>
      <c r="E1064" t="b">
        <v>1</v>
      </c>
    </row>
    <row r="1065" spans="1:5" x14ac:dyDescent="0.25">
      <c r="A1065">
        <v>3877079</v>
      </c>
      <c r="B1065" s="1">
        <v>201543.653531016</v>
      </c>
      <c r="C1065" s="1">
        <v>433001.73885863298</v>
      </c>
      <c r="D1065">
        <v>1.9229E-3</v>
      </c>
      <c r="E1065" t="b">
        <v>1</v>
      </c>
    </row>
    <row r="1066" spans="1:5" x14ac:dyDescent="0.25">
      <c r="A1066">
        <v>4450478</v>
      </c>
      <c r="B1066" s="1">
        <v>205917.49636879601</v>
      </c>
      <c r="C1066" s="1">
        <v>453149.92508032499</v>
      </c>
      <c r="D1066">
        <v>3.2150999999999998E-3</v>
      </c>
      <c r="E1066" t="b">
        <v>1</v>
      </c>
    </row>
    <row r="1067" spans="1:5" x14ac:dyDescent="0.25">
      <c r="A1067">
        <v>3877078</v>
      </c>
      <c r="B1067" s="1">
        <v>201357.532559196</v>
      </c>
      <c r="C1067" s="1">
        <v>433001.73885863298</v>
      </c>
      <c r="D1067">
        <v>2.4983000000000002E-3</v>
      </c>
      <c r="E1067" t="b">
        <v>1</v>
      </c>
    </row>
    <row r="1068" spans="1:5" x14ac:dyDescent="0.25">
      <c r="A1068">
        <v>4450480</v>
      </c>
      <c r="B1068" s="1">
        <v>206289.738312437</v>
      </c>
      <c r="C1068" s="1">
        <v>453149.92508032499</v>
      </c>
      <c r="D1068">
        <v>3.5734999999999999E-3</v>
      </c>
      <c r="E1068" t="b">
        <v>1</v>
      </c>
    </row>
    <row r="1069" spans="1:5" x14ac:dyDescent="0.25">
      <c r="A1069">
        <v>3877068</v>
      </c>
      <c r="B1069" s="1">
        <v>199496.32284099099</v>
      </c>
      <c r="C1069" s="1">
        <v>433001.73885863298</v>
      </c>
      <c r="D1069">
        <v>1.5064E-3</v>
      </c>
      <c r="E1069" t="b">
        <v>1</v>
      </c>
    </row>
    <row r="1070" spans="1:5" x14ac:dyDescent="0.25">
      <c r="A1070">
        <v>4565181</v>
      </c>
      <c r="B1070" s="1">
        <v>211221.94406567799</v>
      </c>
      <c r="C1070" s="1">
        <v>457179.56232466298</v>
      </c>
      <c r="D1070">
        <v>4.62E-3</v>
      </c>
      <c r="E1070" t="b">
        <v>1</v>
      </c>
    </row>
    <row r="1071" spans="1:5" x14ac:dyDescent="0.25">
      <c r="A1071">
        <v>3877059</v>
      </c>
      <c r="B1071" s="1">
        <v>197821.23409460799</v>
      </c>
      <c r="C1071" s="1">
        <v>433001.73885863298</v>
      </c>
      <c r="D1071">
        <v>1.4763000000000001E-3</v>
      </c>
      <c r="E1071" t="b">
        <v>1</v>
      </c>
    </row>
    <row r="1072" spans="1:5" x14ac:dyDescent="0.25">
      <c r="A1072">
        <v>4565183</v>
      </c>
      <c r="B1072" s="1">
        <v>211594.186009319</v>
      </c>
      <c r="C1072" s="1">
        <v>457179.56232466298</v>
      </c>
      <c r="D1072">
        <v>3.9550000000000002E-3</v>
      </c>
      <c r="E1072" t="b">
        <v>1</v>
      </c>
    </row>
    <row r="1073" spans="1:5" x14ac:dyDescent="0.25">
      <c r="A1073">
        <v>4565182</v>
      </c>
      <c r="B1073" s="1">
        <v>211408.06503749799</v>
      </c>
      <c r="C1073" s="1">
        <v>457179.56232466298</v>
      </c>
      <c r="D1073">
        <v>4.6094999999999999E-3</v>
      </c>
      <c r="E1073" t="b">
        <v>1</v>
      </c>
    </row>
    <row r="1074" spans="1:5" x14ac:dyDescent="0.25">
      <c r="A1074">
        <v>3877062</v>
      </c>
      <c r="B1074" s="1">
        <v>198379.597010069</v>
      </c>
      <c r="C1074" s="1">
        <v>433001.73885863298</v>
      </c>
      <c r="D1074">
        <v>1.4105000000000001E-3</v>
      </c>
      <c r="E1074" t="b">
        <v>1</v>
      </c>
    </row>
    <row r="1075" spans="1:5" x14ac:dyDescent="0.25">
      <c r="A1075">
        <v>4565179</v>
      </c>
      <c r="B1075" s="1">
        <v>210849.70212203701</v>
      </c>
      <c r="C1075" s="1">
        <v>457179.56232466298</v>
      </c>
      <c r="D1075">
        <v>3.9234999999999999E-3</v>
      </c>
      <c r="E1075" t="b">
        <v>1</v>
      </c>
    </row>
    <row r="1076" spans="1:5" x14ac:dyDescent="0.25">
      <c r="A1076">
        <v>3877061</v>
      </c>
      <c r="B1076" s="1">
        <v>198193.47603824901</v>
      </c>
      <c r="C1076" s="1">
        <v>433001.73885863298</v>
      </c>
      <c r="D1076">
        <v>1.4402499999999999E-3</v>
      </c>
      <c r="E1076" t="b">
        <v>1</v>
      </c>
    </row>
    <row r="1077" spans="1:5" x14ac:dyDescent="0.25">
      <c r="A1077">
        <v>3877060</v>
      </c>
      <c r="B1077" s="1">
        <v>198007.35506642799</v>
      </c>
      <c r="C1077" s="1">
        <v>433001.73885863298</v>
      </c>
      <c r="D1077">
        <v>1.6362499999999999E-3</v>
      </c>
      <c r="E1077" t="b">
        <v>1</v>
      </c>
    </row>
    <row r="1078" spans="1:5" x14ac:dyDescent="0.25">
      <c r="A1078">
        <v>3852600</v>
      </c>
      <c r="B1078" s="1">
        <v>198751.83895370999</v>
      </c>
      <c r="C1078" s="1">
        <v>432142.08291317499</v>
      </c>
      <c r="D1078">
        <v>1.3744499999999999E-3</v>
      </c>
      <c r="E1078" t="b">
        <v>1</v>
      </c>
    </row>
    <row r="1079" spans="1:5" x14ac:dyDescent="0.25">
      <c r="A1079">
        <v>3852601</v>
      </c>
      <c r="B1079" s="1">
        <v>198937.95992553001</v>
      </c>
      <c r="C1079" s="1">
        <v>432142.08291317499</v>
      </c>
      <c r="D1079">
        <v>1.2424999999999999E-3</v>
      </c>
      <c r="E1079" t="b">
        <v>1</v>
      </c>
    </row>
    <row r="1080" spans="1:5" x14ac:dyDescent="0.25">
      <c r="A1080">
        <v>3967290</v>
      </c>
      <c r="B1080" s="1">
        <v>201450.59304510601</v>
      </c>
      <c r="C1080" s="1">
        <v>436171.72015751299</v>
      </c>
      <c r="D1080">
        <v>2.0422499999999998E-3</v>
      </c>
      <c r="E1080" t="b">
        <v>1</v>
      </c>
    </row>
    <row r="1081" spans="1:5" x14ac:dyDescent="0.25">
      <c r="A1081">
        <v>3852604</v>
      </c>
      <c r="B1081" s="1">
        <v>199496.32284099099</v>
      </c>
      <c r="C1081" s="1">
        <v>432142.08291317499</v>
      </c>
      <c r="D1081">
        <v>1.15745E-3</v>
      </c>
      <c r="E1081" t="b">
        <v>1</v>
      </c>
    </row>
    <row r="1082" spans="1:5" x14ac:dyDescent="0.25">
      <c r="A1082">
        <v>3967284</v>
      </c>
      <c r="B1082" s="1">
        <v>200333.867214183</v>
      </c>
      <c r="C1082" s="1">
        <v>436171.72015751299</v>
      </c>
      <c r="D1082">
        <v>2.1549500000000001E-3</v>
      </c>
      <c r="E1082" t="b">
        <v>1</v>
      </c>
    </row>
    <row r="1083" spans="1:5" x14ac:dyDescent="0.25">
      <c r="A1083">
        <v>3852595</v>
      </c>
      <c r="B1083" s="1">
        <v>197821.23409460799</v>
      </c>
      <c r="C1083" s="1">
        <v>432142.08291317499</v>
      </c>
      <c r="D1083">
        <v>1.47945E-3</v>
      </c>
      <c r="E1083" t="b">
        <v>1</v>
      </c>
    </row>
    <row r="1084" spans="1:5" x14ac:dyDescent="0.25">
      <c r="A1084">
        <v>3967285</v>
      </c>
      <c r="B1084" s="1">
        <v>200519.98818600399</v>
      </c>
      <c r="C1084" s="1">
        <v>436171.72015751299</v>
      </c>
      <c r="D1084">
        <v>1.8067000000000001E-3</v>
      </c>
      <c r="E1084" t="b">
        <v>1</v>
      </c>
    </row>
    <row r="1085" spans="1:5" x14ac:dyDescent="0.25">
      <c r="A1085">
        <v>3852592</v>
      </c>
      <c r="B1085" s="1">
        <v>197262.87117914599</v>
      </c>
      <c r="C1085" s="1">
        <v>432142.08291317499</v>
      </c>
      <c r="D1085">
        <v>1.7443999999999999E-3</v>
      </c>
      <c r="E1085" t="b">
        <v>1</v>
      </c>
    </row>
    <row r="1086" spans="1:5" x14ac:dyDescent="0.25">
      <c r="A1086">
        <v>3852593</v>
      </c>
      <c r="B1086" s="1">
        <v>197448.99215096701</v>
      </c>
      <c r="C1086" s="1">
        <v>432142.08291317499</v>
      </c>
      <c r="D1086">
        <v>1.4756000000000001E-3</v>
      </c>
      <c r="E1086" t="b">
        <v>1</v>
      </c>
    </row>
    <row r="1087" spans="1:5" x14ac:dyDescent="0.25">
      <c r="A1087">
        <v>3852599</v>
      </c>
      <c r="B1087" s="1">
        <v>198565.717981889</v>
      </c>
      <c r="C1087" s="1">
        <v>432142.08291317499</v>
      </c>
      <c r="D1087">
        <v>1.498E-3</v>
      </c>
      <c r="E1087" t="b">
        <v>1</v>
      </c>
    </row>
    <row r="1088" spans="1:5" x14ac:dyDescent="0.25">
      <c r="A1088">
        <v>3852596</v>
      </c>
      <c r="B1088" s="1">
        <v>198007.35506642799</v>
      </c>
      <c r="C1088" s="1">
        <v>432142.08291317499</v>
      </c>
      <c r="D1088">
        <v>1.1753E-3</v>
      </c>
      <c r="E1088" t="b">
        <v>1</v>
      </c>
    </row>
    <row r="1089" spans="1:5" x14ac:dyDescent="0.25">
      <c r="A1089">
        <v>3852597</v>
      </c>
      <c r="B1089" s="1">
        <v>198193.47603824901</v>
      </c>
      <c r="C1089" s="1">
        <v>432142.08291317499</v>
      </c>
      <c r="D1089">
        <v>1.1595500000000001E-3</v>
      </c>
      <c r="E1089" t="b">
        <v>1</v>
      </c>
    </row>
    <row r="1090" spans="1:5" x14ac:dyDescent="0.25">
      <c r="A1090">
        <v>3967276</v>
      </c>
      <c r="B1090" s="1">
        <v>198844.89943962</v>
      </c>
      <c r="C1090" s="1">
        <v>436171.72015751299</v>
      </c>
      <c r="D1090">
        <v>1.54385E-3</v>
      </c>
      <c r="E1090" t="b">
        <v>1</v>
      </c>
    </row>
    <row r="1091" spans="1:5" x14ac:dyDescent="0.25">
      <c r="A1091">
        <v>3852586</v>
      </c>
      <c r="B1091" s="1">
        <v>196146.145348224</v>
      </c>
      <c r="C1091" s="1">
        <v>432142.08291317499</v>
      </c>
      <c r="D1091">
        <v>1.05105E-3</v>
      </c>
      <c r="E1091" t="b">
        <v>1</v>
      </c>
    </row>
    <row r="1092" spans="1:5" x14ac:dyDescent="0.25">
      <c r="A1092">
        <v>3967277</v>
      </c>
      <c r="B1092" s="1">
        <v>199031.02041144</v>
      </c>
      <c r="C1092" s="1">
        <v>436171.72015751299</v>
      </c>
      <c r="D1092">
        <v>1.5589E-3</v>
      </c>
      <c r="E1092" t="b">
        <v>1</v>
      </c>
    </row>
    <row r="1093" spans="1:5" x14ac:dyDescent="0.25">
      <c r="A1093">
        <v>3967278</v>
      </c>
      <c r="B1093" s="1">
        <v>199217.14138326101</v>
      </c>
      <c r="C1093" s="1">
        <v>436171.72015751299</v>
      </c>
      <c r="D1093">
        <v>1.5728999999999999E-3</v>
      </c>
      <c r="E1093" t="b">
        <v>1</v>
      </c>
    </row>
    <row r="1094" spans="1:5" x14ac:dyDescent="0.25">
      <c r="A1094">
        <v>3852585</v>
      </c>
      <c r="B1094" s="1">
        <v>195960.02437640401</v>
      </c>
      <c r="C1094" s="1">
        <v>432142.08291317499</v>
      </c>
      <c r="D1094">
        <v>9.4850000000000002E-4</v>
      </c>
      <c r="E1094" t="b">
        <v>1</v>
      </c>
    </row>
    <row r="1095" spans="1:5" x14ac:dyDescent="0.25">
      <c r="A1095">
        <v>3967279</v>
      </c>
      <c r="B1095" s="1">
        <v>199403.26235508101</v>
      </c>
      <c r="C1095" s="1">
        <v>436171.72015751299</v>
      </c>
      <c r="D1095">
        <v>1.7272500000000001E-3</v>
      </c>
      <c r="E1095" t="b">
        <v>1</v>
      </c>
    </row>
    <row r="1096" spans="1:5" x14ac:dyDescent="0.25">
      <c r="A1096">
        <v>3967272</v>
      </c>
      <c r="B1096" s="1">
        <v>198100.415552338</v>
      </c>
      <c r="C1096" s="1">
        <v>436171.72015751299</v>
      </c>
      <c r="D1096">
        <v>1.4689499999999999E-3</v>
      </c>
      <c r="E1096" t="b">
        <v>1</v>
      </c>
    </row>
    <row r="1097" spans="1:5" x14ac:dyDescent="0.25">
      <c r="A1097">
        <v>3967273</v>
      </c>
      <c r="B1097" s="1">
        <v>198286.53652415899</v>
      </c>
      <c r="C1097" s="1">
        <v>436171.72015751299</v>
      </c>
      <c r="D1097">
        <v>1.4867999999999999E-3</v>
      </c>
      <c r="E1097" t="b">
        <v>1</v>
      </c>
    </row>
    <row r="1098" spans="1:5" x14ac:dyDescent="0.25">
      <c r="A1098">
        <v>3967274</v>
      </c>
      <c r="B1098" s="1">
        <v>198472.65749597899</v>
      </c>
      <c r="C1098" s="1">
        <v>436171.72015751299</v>
      </c>
      <c r="D1098">
        <v>1.4986999999999999E-3</v>
      </c>
      <c r="E1098" t="b">
        <v>1</v>
      </c>
    </row>
    <row r="1099" spans="1:5" x14ac:dyDescent="0.25">
      <c r="A1099">
        <v>3967275</v>
      </c>
      <c r="B1099" s="1">
        <v>198658.7784678</v>
      </c>
      <c r="C1099" s="1">
        <v>436171.72015751299</v>
      </c>
      <c r="D1099">
        <v>1.5085000000000001E-3</v>
      </c>
      <c r="E1099" t="b">
        <v>1</v>
      </c>
    </row>
    <row r="1100" spans="1:5" x14ac:dyDescent="0.25">
      <c r="A1100">
        <v>3967269</v>
      </c>
      <c r="B1100" s="1">
        <v>197542.05263687699</v>
      </c>
      <c r="C1100" s="1">
        <v>436171.72015751299</v>
      </c>
      <c r="D1100">
        <v>1.4545999999999999E-3</v>
      </c>
      <c r="E1100" t="b">
        <v>1</v>
      </c>
    </row>
    <row r="1101" spans="1:5" x14ac:dyDescent="0.25">
      <c r="A1101">
        <v>3967270</v>
      </c>
      <c r="B1101" s="1">
        <v>197728.17360869699</v>
      </c>
      <c r="C1101" s="1">
        <v>436171.72015751299</v>
      </c>
      <c r="D1101">
        <v>1.52775E-3</v>
      </c>
      <c r="E1101" t="b">
        <v>1</v>
      </c>
    </row>
    <row r="1102" spans="1:5" x14ac:dyDescent="0.25">
      <c r="A1102">
        <v>3967271</v>
      </c>
      <c r="B1102" s="1">
        <v>197914.29458051801</v>
      </c>
      <c r="C1102" s="1">
        <v>436171.72015751299</v>
      </c>
      <c r="D1102">
        <v>1.5064E-3</v>
      </c>
      <c r="E1102" t="b">
        <v>1</v>
      </c>
    </row>
    <row r="1103" spans="1:5" x14ac:dyDescent="0.25">
      <c r="A1103">
        <v>3967264</v>
      </c>
      <c r="B1103" s="1">
        <v>196611.447777775</v>
      </c>
      <c r="C1103" s="1">
        <v>436171.72015751299</v>
      </c>
      <c r="D1103">
        <v>1.32055E-3</v>
      </c>
      <c r="E1103" t="b">
        <v>1</v>
      </c>
    </row>
    <row r="1104" spans="1:5" x14ac:dyDescent="0.25">
      <c r="A1104">
        <v>3967265</v>
      </c>
      <c r="B1104" s="1">
        <v>196797.568749595</v>
      </c>
      <c r="C1104" s="1">
        <v>436171.72015751299</v>
      </c>
      <c r="D1104">
        <v>1.3149500000000001E-3</v>
      </c>
      <c r="E1104" t="b">
        <v>1</v>
      </c>
    </row>
    <row r="1105" spans="1:5" x14ac:dyDescent="0.25">
      <c r="A1105">
        <v>3967266</v>
      </c>
      <c r="B1105" s="1">
        <v>196983.68972141601</v>
      </c>
      <c r="C1105" s="1">
        <v>436171.72015751299</v>
      </c>
      <c r="D1105">
        <v>1.3660499999999999E-3</v>
      </c>
      <c r="E1105" t="b">
        <v>1</v>
      </c>
    </row>
    <row r="1106" spans="1:5" x14ac:dyDescent="0.25">
      <c r="A1106">
        <v>3967263</v>
      </c>
      <c r="B1106" s="1">
        <v>196425.326805955</v>
      </c>
      <c r="C1106" s="1">
        <v>436171.72015751299</v>
      </c>
      <c r="D1106">
        <v>1.1053E-3</v>
      </c>
      <c r="E1106" t="b">
        <v>1</v>
      </c>
    </row>
    <row r="1107" spans="1:5" x14ac:dyDescent="0.25">
      <c r="A1107">
        <v>3967259</v>
      </c>
      <c r="B1107" s="1">
        <v>195680.84291867301</v>
      </c>
      <c r="C1107" s="1">
        <v>436171.72015751299</v>
      </c>
      <c r="D1107">
        <v>1.2110000000000001E-3</v>
      </c>
      <c r="E1107" t="b">
        <v>1</v>
      </c>
    </row>
    <row r="1108" spans="1:5" x14ac:dyDescent="0.25">
      <c r="A1108">
        <v>4286833</v>
      </c>
      <c r="B1108" s="1">
        <v>198193.47603824901</v>
      </c>
      <c r="C1108" s="1">
        <v>447400.97594506899</v>
      </c>
      <c r="D1108">
        <v>6.4330000000000003E-3</v>
      </c>
      <c r="E1108" t="b">
        <v>1</v>
      </c>
    </row>
    <row r="1109" spans="1:5" x14ac:dyDescent="0.25">
      <c r="A1109">
        <v>4401523</v>
      </c>
      <c r="B1109" s="1">
        <v>200892.230129645</v>
      </c>
      <c r="C1109" s="1">
        <v>451430.61318940698</v>
      </c>
      <c r="D1109">
        <v>7.1644999999999999E-3</v>
      </c>
      <c r="E1109" t="b">
        <v>1</v>
      </c>
    </row>
    <row r="1110" spans="1:5" x14ac:dyDescent="0.25">
      <c r="A1110">
        <v>4401522</v>
      </c>
      <c r="B1110" s="1">
        <v>200706.10915782399</v>
      </c>
      <c r="C1110" s="1">
        <v>451430.61318940698</v>
      </c>
      <c r="D1110">
        <v>6.9930000000000001E-3</v>
      </c>
      <c r="E1110" t="b">
        <v>1</v>
      </c>
    </row>
    <row r="1111" spans="1:5" x14ac:dyDescent="0.25">
      <c r="A1111">
        <v>4286834</v>
      </c>
      <c r="B1111" s="1">
        <v>198379.597010069</v>
      </c>
      <c r="C1111" s="1">
        <v>447400.97594506899</v>
      </c>
      <c r="D1111">
        <v>3.0730000000000002E-3</v>
      </c>
      <c r="E1111" t="b">
        <v>1</v>
      </c>
    </row>
    <row r="1112" spans="1:5" x14ac:dyDescent="0.25">
      <c r="A1112">
        <v>4401527</v>
      </c>
      <c r="B1112" s="1">
        <v>201636.71401692601</v>
      </c>
      <c r="C1112" s="1">
        <v>451430.61318940698</v>
      </c>
      <c r="D1112">
        <v>7.8120000000000004E-3</v>
      </c>
      <c r="E1112" t="b">
        <v>1</v>
      </c>
    </row>
    <row r="1113" spans="1:5" x14ac:dyDescent="0.25">
      <c r="A1113">
        <v>4401526</v>
      </c>
      <c r="B1113" s="1">
        <v>201450.59304510601</v>
      </c>
      <c r="C1113" s="1">
        <v>451430.61318940698</v>
      </c>
      <c r="D1113">
        <v>6.8180000000000003E-3</v>
      </c>
      <c r="E1113" t="b">
        <v>1</v>
      </c>
    </row>
    <row r="1114" spans="1:5" x14ac:dyDescent="0.25">
      <c r="A1114">
        <v>4401525</v>
      </c>
      <c r="B1114" s="1">
        <v>201264.472073285</v>
      </c>
      <c r="C1114" s="1">
        <v>451430.61318940698</v>
      </c>
      <c r="D1114">
        <v>7.4339999999999996E-3</v>
      </c>
      <c r="E1114" t="b">
        <v>1</v>
      </c>
    </row>
    <row r="1115" spans="1:5" x14ac:dyDescent="0.25">
      <c r="A1115">
        <v>4401524</v>
      </c>
      <c r="B1115" s="1">
        <v>201078.351101465</v>
      </c>
      <c r="C1115" s="1">
        <v>451430.61318940698</v>
      </c>
      <c r="D1115">
        <v>7.3850000000000001E-3</v>
      </c>
      <c r="E1115" t="b">
        <v>1</v>
      </c>
    </row>
    <row r="1116" spans="1:5" x14ac:dyDescent="0.25">
      <c r="A1116">
        <v>4401531</v>
      </c>
      <c r="B1116" s="1">
        <v>202381.19790420801</v>
      </c>
      <c r="C1116" s="1">
        <v>451430.61318940698</v>
      </c>
      <c r="D1116">
        <v>7.8015000000000003E-3</v>
      </c>
      <c r="E1116" t="b">
        <v>1</v>
      </c>
    </row>
    <row r="1117" spans="1:5" x14ac:dyDescent="0.25">
      <c r="A1117">
        <v>4401530</v>
      </c>
      <c r="B1117" s="1">
        <v>202195.07693238801</v>
      </c>
      <c r="C1117" s="1">
        <v>451430.61318940698</v>
      </c>
      <c r="D1117">
        <v>8.5085000000000004E-3</v>
      </c>
      <c r="E1117" t="b">
        <v>1</v>
      </c>
    </row>
    <row r="1118" spans="1:5" x14ac:dyDescent="0.25">
      <c r="A1118">
        <v>4401529</v>
      </c>
      <c r="B1118" s="1">
        <v>202008.95596056699</v>
      </c>
      <c r="C1118" s="1">
        <v>451430.61318940698</v>
      </c>
      <c r="D1118">
        <v>7.2275000000000004E-3</v>
      </c>
      <c r="E1118" t="b">
        <v>1</v>
      </c>
    </row>
    <row r="1119" spans="1:5" x14ac:dyDescent="0.25">
      <c r="A1119">
        <v>4401528</v>
      </c>
      <c r="B1119" s="1">
        <v>201822.834988747</v>
      </c>
      <c r="C1119" s="1">
        <v>451430.61318940698</v>
      </c>
      <c r="D1119">
        <v>8.0149999999999996E-3</v>
      </c>
      <c r="E1119" t="b">
        <v>1</v>
      </c>
    </row>
    <row r="1120" spans="1:5" x14ac:dyDescent="0.25">
      <c r="A1120">
        <v>4401535</v>
      </c>
      <c r="B1120" s="1">
        <v>203125.68179149</v>
      </c>
      <c r="C1120" s="1">
        <v>451430.61318940698</v>
      </c>
      <c r="D1120">
        <v>4.3295E-3</v>
      </c>
      <c r="E1120" t="b">
        <v>1</v>
      </c>
    </row>
    <row r="1121" spans="1:5" x14ac:dyDescent="0.25">
      <c r="A1121">
        <v>3762437</v>
      </c>
      <c r="B1121" s="1">
        <v>207592.58511518</v>
      </c>
      <c r="C1121" s="1">
        <v>428972.10161429498</v>
      </c>
      <c r="D1121">
        <v>2.1017499999999999E-3</v>
      </c>
      <c r="E1121" t="b">
        <v>0</v>
      </c>
    </row>
    <row r="1122" spans="1:5" x14ac:dyDescent="0.25">
      <c r="A1122">
        <v>4401534</v>
      </c>
      <c r="B1122" s="1">
        <v>202939.56081966899</v>
      </c>
      <c r="C1122" s="1">
        <v>451430.61318940698</v>
      </c>
      <c r="D1122">
        <v>7.4584999999999999E-3</v>
      </c>
      <c r="E1122" t="b">
        <v>1</v>
      </c>
    </row>
    <row r="1123" spans="1:5" x14ac:dyDescent="0.25">
      <c r="A1123">
        <v>4401533</v>
      </c>
      <c r="B1123" s="1">
        <v>202753.43984784899</v>
      </c>
      <c r="C1123" s="1">
        <v>451430.61318940698</v>
      </c>
      <c r="D1123">
        <v>7.7665E-3</v>
      </c>
      <c r="E1123" t="b">
        <v>1</v>
      </c>
    </row>
    <row r="1124" spans="1:5" x14ac:dyDescent="0.25">
      <c r="A1124">
        <v>4401532</v>
      </c>
      <c r="B1124" s="1">
        <v>202567.318876028</v>
      </c>
      <c r="C1124" s="1">
        <v>451430.61318940698</v>
      </c>
      <c r="D1124">
        <v>7.868E-3</v>
      </c>
      <c r="E1124" t="b">
        <v>1</v>
      </c>
    </row>
    <row r="1125" spans="1:5" x14ac:dyDescent="0.25">
      <c r="A1125">
        <v>3762438</v>
      </c>
      <c r="B1125" s="1">
        <v>207778.706087</v>
      </c>
      <c r="C1125" s="1">
        <v>428972.10161429498</v>
      </c>
      <c r="D1125">
        <v>2.4933999999999998E-3</v>
      </c>
      <c r="E1125" t="b">
        <v>0</v>
      </c>
    </row>
    <row r="1126" spans="1:5" x14ac:dyDescent="0.25">
      <c r="A1126">
        <v>4425991</v>
      </c>
      <c r="B1126" s="1">
        <v>201636.71401692601</v>
      </c>
      <c r="C1126" s="1">
        <v>452290.26913486602</v>
      </c>
      <c r="D1126">
        <v>7.378E-3</v>
      </c>
      <c r="E1126" t="b">
        <v>1</v>
      </c>
    </row>
    <row r="1127" spans="1:5" x14ac:dyDescent="0.25">
      <c r="A1127">
        <v>4311301</v>
      </c>
      <c r="B1127" s="1">
        <v>198937.95992553001</v>
      </c>
      <c r="C1127" s="1">
        <v>448260.63189052802</v>
      </c>
      <c r="D1127">
        <v>3.1440499999999998E-3</v>
      </c>
      <c r="E1127" t="b">
        <v>1</v>
      </c>
    </row>
    <row r="1128" spans="1:5" x14ac:dyDescent="0.25">
      <c r="A1128">
        <v>4425990</v>
      </c>
      <c r="B1128" s="1">
        <v>201450.59304510601</v>
      </c>
      <c r="C1128" s="1">
        <v>452290.26913486602</v>
      </c>
      <c r="D1128">
        <v>7.3185000000000004E-3</v>
      </c>
      <c r="E1128" t="b">
        <v>1</v>
      </c>
    </row>
    <row r="1129" spans="1:5" x14ac:dyDescent="0.25">
      <c r="A1129">
        <v>4311300</v>
      </c>
      <c r="B1129" s="1">
        <v>198751.83895370999</v>
      </c>
      <c r="C1129" s="1">
        <v>448260.63189052802</v>
      </c>
      <c r="D1129">
        <v>5.5440000000000003E-3</v>
      </c>
      <c r="E1129" t="b">
        <v>1</v>
      </c>
    </row>
    <row r="1130" spans="1:5" x14ac:dyDescent="0.25">
      <c r="A1130">
        <v>4311303</v>
      </c>
      <c r="B1130" s="1">
        <v>199310.201869171</v>
      </c>
      <c r="C1130" s="1">
        <v>448260.63189052802</v>
      </c>
      <c r="D1130">
        <v>3.44575E-3</v>
      </c>
      <c r="E1130" t="b">
        <v>1</v>
      </c>
    </row>
    <row r="1131" spans="1:5" x14ac:dyDescent="0.25">
      <c r="A1131">
        <v>4311302</v>
      </c>
      <c r="B1131" s="1">
        <v>199124.080897351</v>
      </c>
      <c r="C1131" s="1">
        <v>448260.63189052802</v>
      </c>
      <c r="D1131">
        <v>2.1210000000000001E-3</v>
      </c>
      <c r="E1131" t="b">
        <v>1</v>
      </c>
    </row>
    <row r="1132" spans="1:5" x14ac:dyDescent="0.25">
      <c r="A1132">
        <v>4425995</v>
      </c>
      <c r="B1132" s="1">
        <v>202381.19790420801</v>
      </c>
      <c r="C1132" s="1">
        <v>452290.26913486602</v>
      </c>
      <c r="D1132">
        <v>8.0149999999999996E-3</v>
      </c>
      <c r="E1132" t="b">
        <v>1</v>
      </c>
    </row>
    <row r="1133" spans="1:5" x14ac:dyDescent="0.25">
      <c r="A1133">
        <v>4311305</v>
      </c>
      <c r="B1133" s="1">
        <v>199682.44381281201</v>
      </c>
      <c r="C1133" s="1">
        <v>448260.63189052802</v>
      </c>
      <c r="D1133">
        <v>5.8485000000000004E-3</v>
      </c>
      <c r="E1133" t="b">
        <v>1</v>
      </c>
    </row>
    <row r="1134" spans="1:5" x14ac:dyDescent="0.25">
      <c r="A1134">
        <v>4172151</v>
      </c>
      <c r="B1134" s="1">
        <v>196797.568749595</v>
      </c>
      <c r="C1134" s="1">
        <v>443371.33870073099</v>
      </c>
      <c r="D1134">
        <v>1.53195E-3</v>
      </c>
      <c r="E1134" t="b">
        <v>1</v>
      </c>
    </row>
    <row r="1135" spans="1:5" x14ac:dyDescent="0.25">
      <c r="A1135">
        <v>4196616</v>
      </c>
      <c r="B1135" s="1">
        <v>196983.68972141601</v>
      </c>
      <c r="C1135" s="1">
        <v>444230.99464618898</v>
      </c>
      <c r="D1135">
        <v>1.9834499999999999E-3</v>
      </c>
      <c r="E1135" t="b">
        <v>1</v>
      </c>
    </row>
    <row r="1136" spans="1:5" x14ac:dyDescent="0.25">
      <c r="A1136">
        <v>4425994</v>
      </c>
      <c r="B1136" s="1">
        <v>202195.07693238801</v>
      </c>
      <c r="C1136" s="1">
        <v>452290.26913486602</v>
      </c>
      <c r="D1136">
        <v>7.8855000000000001E-3</v>
      </c>
      <c r="E1136" t="b">
        <v>1</v>
      </c>
    </row>
    <row r="1137" spans="1:5" x14ac:dyDescent="0.25">
      <c r="A1137">
        <v>4311304</v>
      </c>
      <c r="B1137" s="1">
        <v>199496.32284099099</v>
      </c>
      <c r="C1137" s="1">
        <v>448260.63189052802</v>
      </c>
      <c r="D1137">
        <v>7.3604999999999999E-3</v>
      </c>
      <c r="E1137" t="b">
        <v>1</v>
      </c>
    </row>
    <row r="1138" spans="1:5" x14ac:dyDescent="0.25">
      <c r="A1138">
        <v>4196617</v>
      </c>
      <c r="B1138" s="1">
        <v>197169.81069323601</v>
      </c>
      <c r="C1138" s="1">
        <v>444230.99464618898</v>
      </c>
      <c r="D1138">
        <v>1.7496499999999999E-3</v>
      </c>
      <c r="E1138" t="b">
        <v>1</v>
      </c>
    </row>
    <row r="1139" spans="1:5" x14ac:dyDescent="0.25">
      <c r="A1139">
        <v>4172150</v>
      </c>
      <c r="B1139" s="1">
        <v>196611.447777775</v>
      </c>
      <c r="C1139" s="1">
        <v>443371.33870073099</v>
      </c>
      <c r="D1139">
        <v>1.52355E-3</v>
      </c>
      <c r="E1139" t="b">
        <v>1</v>
      </c>
    </row>
    <row r="1140" spans="1:5" x14ac:dyDescent="0.25">
      <c r="A1140">
        <v>4425993</v>
      </c>
      <c r="B1140" s="1">
        <v>202008.95596056699</v>
      </c>
      <c r="C1140" s="1">
        <v>452290.26913486602</v>
      </c>
      <c r="D1140">
        <v>7.6614999999999999E-3</v>
      </c>
      <c r="E1140" t="b">
        <v>1</v>
      </c>
    </row>
    <row r="1141" spans="1:5" x14ac:dyDescent="0.25">
      <c r="A1141">
        <v>4311307</v>
      </c>
      <c r="B1141" s="1">
        <v>200054.68575645299</v>
      </c>
      <c r="C1141" s="1">
        <v>448260.63189052802</v>
      </c>
      <c r="D1141">
        <v>6.3105000000000001E-3</v>
      </c>
      <c r="E1141" t="b">
        <v>1</v>
      </c>
    </row>
    <row r="1142" spans="1:5" x14ac:dyDescent="0.25">
      <c r="A1142">
        <v>4196618</v>
      </c>
      <c r="B1142" s="1">
        <v>197355.931665057</v>
      </c>
      <c r="C1142" s="1">
        <v>444230.99464618898</v>
      </c>
      <c r="D1142">
        <v>1.7307500000000001E-3</v>
      </c>
      <c r="E1142" t="b">
        <v>1</v>
      </c>
    </row>
    <row r="1143" spans="1:5" x14ac:dyDescent="0.25">
      <c r="A1143">
        <v>4425992</v>
      </c>
      <c r="B1143" s="1">
        <v>201822.834988747</v>
      </c>
      <c r="C1143" s="1">
        <v>452290.26913486602</v>
      </c>
      <c r="D1143">
        <v>7.6544999999999998E-3</v>
      </c>
      <c r="E1143" t="b">
        <v>1</v>
      </c>
    </row>
    <row r="1144" spans="1:5" x14ac:dyDescent="0.25">
      <c r="A1144">
        <v>4311306</v>
      </c>
      <c r="B1144" s="1">
        <v>199868.56478463201</v>
      </c>
      <c r="C1144" s="1">
        <v>448260.63189052802</v>
      </c>
      <c r="D1144">
        <v>4.7109999999999999E-3</v>
      </c>
      <c r="E1144" t="b">
        <v>1</v>
      </c>
    </row>
    <row r="1145" spans="1:5" x14ac:dyDescent="0.25">
      <c r="A1145">
        <v>4311309</v>
      </c>
      <c r="B1145" s="1">
        <v>200426.92770009401</v>
      </c>
      <c r="C1145" s="1">
        <v>448260.63189052802</v>
      </c>
      <c r="D1145">
        <v>7.1364999999999996E-3</v>
      </c>
      <c r="E1145" t="b">
        <v>1</v>
      </c>
    </row>
    <row r="1146" spans="1:5" x14ac:dyDescent="0.25">
      <c r="A1146">
        <v>4311308</v>
      </c>
      <c r="B1146" s="1">
        <v>200240.80672827299</v>
      </c>
      <c r="C1146" s="1">
        <v>448260.63189052802</v>
      </c>
      <c r="D1146">
        <v>6.979E-3</v>
      </c>
      <c r="E1146" t="b">
        <v>1</v>
      </c>
    </row>
    <row r="1147" spans="1:5" x14ac:dyDescent="0.25">
      <c r="A1147">
        <v>4311311</v>
      </c>
      <c r="B1147" s="1">
        <v>200799.169643734</v>
      </c>
      <c r="C1147" s="1">
        <v>448260.63189052802</v>
      </c>
      <c r="D1147">
        <v>4.522E-3</v>
      </c>
      <c r="E1147" t="b">
        <v>1</v>
      </c>
    </row>
    <row r="1148" spans="1:5" x14ac:dyDescent="0.25">
      <c r="A1148">
        <v>4425996</v>
      </c>
      <c r="B1148" s="1">
        <v>202567.318876028</v>
      </c>
      <c r="C1148" s="1">
        <v>452290.26913486602</v>
      </c>
      <c r="D1148">
        <v>6.1774999999999998E-3</v>
      </c>
      <c r="E1148" t="b">
        <v>1</v>
      </c>
    </row>
    <row r="1149" spans="1:5" x14ac:dyDescent="0.25">
      <c r="A1149">
        <v>4311310</v>
      </c>
      <c r="B1149" s="1">
        <v>200613.048671914</v>
      </c>
      <c r="C1149" s="1">
        <v>448260.63189052802</v>
      </c>
      <c r="D1149">
        <v>6.6185000000000003E-3</v>
      </c>
      <c r="E1149" t="b">
        <v>1</v>
      </c>
    </row>
    <row r="1150" spans="1:5" x14ac:dyDescent="0.25">
      <c r="A1150">
        <v>3852643</v>
      </c>
      <c r="B1150" s="1">
        <v>206755.04074198799</v>
      </c>
      <c r="C1150" s="1">
        <v>432142.08291317499</v>
      </c>
      <c r="D1150">
        <v>3.1059E-3</v>
      </c>
      <c r="E1150" t="b">
        <v>0</v>
      </c>
    </row>
    <row r="1151" spans="1:5" x14ac:dyDescent="0.25">
      <c r="A1151">
        <v>4245786</v>
      </c>
      <c r="B1151" s="1">
        <v>242024.96490195699</v>
      </c>
      <c r="C1151" s="1">
        <v>445950.30653710698</v>
      </c>
      <c r="D1151">
        <v>6.2405000000000004E-3</v>
      </c>
      <c r="E1151" t="b">
        <v>1</v>
      </c>
    </row>
    <row r="1152" spans="1:5" x14ac:dyDescent="0.25">
      <c r="A1152">
        <v>4245787</v>
      </c>
      <c r="B1152" s="1">
        <v>242211.08587377801</v>
      </c>
      <c r="C1152" s="1">
        <v>445950.30653710698</v>
      </c>
      <c r="D1152">
        <v>8.9879999999999995E-3</v>
      </c>
      <c r="E1152" t="b">
        <v>1</v>
      </c>
    </row>
    <row r="1153" spans="1:5" x14ac:dyDescent="0.25">
      <c r="A1153">
        <v>4245788</v>
      </c>
      <c r="B1153" s="1">
        <v>242397.206845598</v>
      </c>
      <c r="C1153" s="1">
        <v>445950.30653710698</v>
      </c>
      <c r="D1153">
        <v>7.7070000000000003E-3</v>
      </c>
      <c r="E1153" t="b">
        <v>1</v>
      </c>
    </row>
    <row r="1154" spans="1:5" x14ac:dyDescent="0.25">
      <c r="A1154">
        <v>4245789</v>
      </c>
      <c r="B1154" s="1">
        <v>242583.32781741899</v>
      </c>
      <c r="C1154" s="1">
        <v>445950.30653710698</v>
      </c>
      <c r="D1154">
        <v>7.5180000000000004E-3</v>
      </c>
      <c r="E1154" t="b">
        <v>1</v>
      </c>
    </row>
    <row r="1155" spans="1:5" x14ac:dyDescent="0.25">
      <c r="A1155">
        <v>4540717</v>
      </c>
      <c r="B1155" s="1">
        <v>211221.94406567799</v>
      </c>
      <c r="C1155" s="1">
        <v>456319.90637920401</v>
      </c>
      <c r="D1155">
        <v>4.0914999999999997E-3</v>
      </c>
      <c r="E1155" t="b">
        <v>1</v>
      </c>
    </row>
    <row r="1156" spans="1:5" x14ac:dyDescent="0.25">
      <c r="A1156">
        <v>3852628</v>
      </c>
      <c r="B1156" s="1">
        <v>203963.22616468201</v>
      </c>
      <c r="C1156" s="1">
        <v>432142.08291317499</v>
      </c>
      <c r="D1156">
        <v>1.6037E-3</v>
      </c>
      <c r="E1156" t="b">
        <v>1</v>
      </c>
    </row>
    <row r="1157" spans="1:5" x14ac:dyDescent="0.25">
      <c r="A1157">
        <v>3852618</v>
      </c>
      <c r="B1157" s="1">
        <v>202102.01644647701</v>
      </c>
      <c r="C1157" s="1">
        <v>432142.08291317499</v>
      </c>
      <c r="D1157">
        <v>1.6117499999999999E-3</v>
      </c>
      <c r="E1157" t="b">
        <v>1</v>
      </c>
    </row>
    <row r="1158" spans="1:5" x14ac:dyDescent="0.25">
      <c r="A1158">
        <v>3852619</v>
      </c>
      <c r="B1158" s="1">
        <v>202288.13741829799</v>
      </c>
      <c r="C1158" s="1">
        <v>432142.08291317499</v>
      </c>
      <c r="D1158">
        <v>1.9551E-3</v>
      </c>
      <c r="E1158" t="b">
        <v>1</v>
      </c>
    </row>
    <row r="1159" spans="1:5" x14ac:dyDescent="0.25">
      <c r="A1159">
        <v>3852620</v>
      </c>
      <c r="B1159" s="1">
        <v>202474.25839011799</v>
      </c>
      <c r="C1159" s="1">
        <v>432142.08291317499</v>
      </c>
      <c r="D1159">
        <v>2.5784499999999999E-3</v>
      </c>
      <c r="E1159" t="b">
        <v>1</v>
      </c>
    </row>
    <row r="1160" spans="1:5" x14ac:dyDescent="0.25">
      <c r="A1160">
        <v>3942836</v>
      </c>
      <c r="B1160" s="1">
        <v>203311.80276331</v>
      </c>
      <c r="C1160" s="1">
        <v>435312.06421205401</v>
      </c>
      <c r="D1160">
        <v>3.2693499999999999E-3</v>
      </c>
      <c r="E1160" t="b">
        <v>1</v>
      </c>
    </row>
    <row r="1161" spans="1:5" x14ac:dyDescent="0.25">
      <c r="A1161">
        <v>3942837</v>
      </c>
      <c r="B1161" s="1">
        <v>203497.92373513099</v>
      </c>
      <c r="C1161" s="1">
        <v>435312.06421205401</v>
      </c>
      <c r="D1161">
        <v>2.7033999999999999E-3</v>
      </c>
      <c r="E1161" t="b">
        <v>1</v>
      </c>
    </row>
    <row r="1162" spans="1:5" x14ac:dyDescent="0.25">
      <c r="A1162">
        <v>3942838</v>
      </c>
      <c r="B1162" s="1">
        <v>203684.04470695101</v>
      </c>
      <c r="C1162" s="1">
        <v>435312.06421205401</v>
      </c>
      <c r="D1162">
        <v>2.5273499999999998E-3</v>
      </c>
      <c r="E1162" t="b">
        <v>1</v>
      </c>
    </row>
    <row r="1163" spans="1:5" x14ac:dyDescent="0.25">
      <c r="A1163">
        <v>3942834</v>
      </c>
      <c r="B1163" s="1">
        <v>202939.56081966899</v>
      </c>
      <c r="C1163" s="1">
        <v>435312.06421205401</v>
      </c>
      <c r="D1163">
        <v>2.1297500000000001E-3</v>
      </c>
      <c r="E1163" t="b">
        <v>1</v>
      </c>
    </row>
    <row r="1164" spans="1:5" x14ac:dyDescent="0.25">
      <c r="A1164">
        <v>3942835</v>
      </c>
      <c r="B1164" s="1">
        <v>203125.68179149</v>
      </c>
      <c r="C1164" s="1">
        <v>435312.06421205401</v>
      </c>
      <c r="D1164">
        <v>2.1973000000000001E-3</v>
      </c>
      <c r="E1164" t="b">
        <v>1</v>
      </c>
    </row>
    <row r="1165" spans="1:5" x14ac:dyDescent="0.25">
      <c r="A1165">
        <v>3942828</v>
      </c>
      <c r="B1165" s="1">
        <v>201822.834988747</v>
      </c>
      <c r="C1165" s="1">
        <v>435312.06421205401</v>
      </c>
      <c r="D1165">
        <v>2.3351999999999999E-3</v>
      </c>
      <c r="E1165" t="b">
        <v>1</v>
      </c>
    </row>
    <row r="1166" spans="1:5" x14ac:dyDescent="0.25">
      <c r="A1166">
        <v>3942829</v>
      </c>
      <c r="B1166" s="1">
        <v>202008.95596056699</v>
      </c>
      <c r="C1166" s="1">
        <v>435312.06421205401</v>
      </c>
      <c r="D1166">
        <v>2.70725E-3</v>
      </c>
      <c r="E1166" t="b">
        <v>1</v>
      </c>
    </row>
    <row r="1167" spans="1:5" x14ac:dyDescent="0.25">
      <c r="A1167">
        <v>3942830</v>
      </c>
      <c r="B1167" s="1">
        <v>202195.07693238801</v>
      </c>
      <c r="C1167" s="1">
        <v>435312.06421205401</v>
      </c>
      <c r="D1167">
        <v>2.3425500000000001E-3</v>
      </c>
      <c r="E1167" t="b">
        <v>1</v>
      </c>
    </row>
    <row r="1168" spans="1:5" x14ac:dyDescent="0.25">
      <c r="A1168">
        <v>3942831</v>
      </c>
      <c r="B1168" s="1">
        <v>202381.19790420801</v>
      </c>
      <c r="C1168" s="1">
        <v>435312.06421205401</v>
      </c>
      <c r="D1168">
        <v>2.0527499999999999E-3</v>
      </c>
      <c r="E1168" t="b">
        <v>1</v>
      </c>
    </row>
    <row r="1169" spans="1:5" x14ac:dyDescent="0.25">
      <c r="A1169">
        <v>3942827</v>
      </c>
      <c r="B1169" s="1">
        <v>201636.71401692601</v>
      </c>
      <c r="C1169" s="1">
        <v>435312.06421205401</v>
      </c>
      <c r="D1169">
        <v>2.1381500000000001E-3</v>
      </c>
      <c r="E1169" t="b">
        <v>1</v>
      </c>
    </row>
    <row r="1170" spans="1:5" x14ac:dyDescent="0.25">
      <c r="A1170">
        <v>3828130</v>
      </c>
      <c r="B1170" s="1">
        <v>197635.11312278701</v>
      </c>
      <c r="C1170" s="1">
        <v>431282.42696771602</v>
      </c>
      <c r="D1170">
        <v>8.6554999999999998E-4</v>
      </c>
      <c r="E1170" t="b">
        <v>1</v>
      </c>
    </row>
    <row r="1171" spans="1:5" x14ac:dyDescent="0.25">
      <c r="A1171">
        <v>3828131</v>
      </c>
      <c r="B1171" s="1">
        <v>197821.23409460799</v>
      </c>
      <c r="C1171" s="1">
        <v>431282.42696771602</v>
      </c>
      <c r="D1171">
        <v>1.1199999999999999E-3</v>
      </c>
      <c r="E1171" t="b">
        <v>1</v>
      </c>
    </row>
    <row r="1172" spans="1:5" x14ac:dyDescent="0.25">
      <c r="A1172">
        <v>3828129</v>
      </c>
      <c r="B1172" s="1">
        <v>197448.99215096701</v>
      </c>
      <c r="C1172" s="1">
        <v>431282.42696771602</v>
      </c>
      <c r="D1172">
        <v>8.2950000000000005E-4</v>
      </c>
      <c r="E1172" t="b">
        <v>1</v>
      </c>
    </row>
    <row r="1173" spans="1:5" x14ac:dyDescent="0.25">
      <c r="A1173">
        <v>4377055</v>
      </c>
      <c r="B1173" s="1">
        <v>200147.74624236301</v>
      </c>
      <c r="C1173" s="1">
        <v>450570.95724394801</v>
      </c>
      <c r="D1173">
        <v>6.7060000000000002E-3</v>
      </c>
      <c r="E1173" t="b">
        <v>1</v>
      </c>
    </row>
    <row r="1174" spans="1:5" x14ac:dyDescent="0.25">
      <c r="A1174">
        <v>3828135</v>
      </c>
      <c r="B1174" s="1">
        <v>198565.717981889</v>
      </c>
      <c r="C1174" s="1">
        <v>431282.42696771602</v>
      </c>
      <c r="D1174">
        <v>9.7579999999999997E-4</v>
      </c>
      <c r="E1174" t="b">
        <v>1</v>
      </c>
    </row>
    <row r="1175" spans="1:5" x14ac:dyDescent="0.25">
      <c r="A1175">
        <v>3942818</v>
      </c>
      <c r="B1175" s="1">
        <v>199961.62527054301</v>
      </c>
      <c r="C1175" s="1">
        <v>435312.06421205401</v>
      </c>
      <c r="D1175">
        <v>2.8993999999999999E-3</v>
      </c>
      <c r="E1175" t="b">
        <v>1</v>
      </c>
    </row>
    <row r="1176" spans="1:5" x14ac:dyDescent="0.25">
      <c r="A1176">
        <v>3828132</v>
      </c>
      <c r="B1176" s="1">
        <v>198007.35506642799</v>
      </c>
      <c r="C1176" s="1">
        <v>431282.42696771602</v>
      </c>
      <c r="D1176">
        <v>1.5631E-3</v>
      </c>
      <c r="E1176" t="b">
        <v>1</v>
      </c>
    </row>
    <row r="1177" spans="1:5" x14ac:dyDescent="0.25">
      <c r="A1177">
        <v>3828133</v>
      </c>
      <c r="B1177" s="1">
        <v>198193.47603824901</v>
      </c>
      <c r="C1177" s="1">
        <v>431282.42696771602</v>
      </c>
      <c r="D1177">
        <v>9.6529999999999999E-4</v>
      </c>
      <c r="E1177" t="b">
        <v>1</v>
      </c>
    </row>
    <row r="1178" spans="1:5" x14ac:dyDescent="0.25">
      <c r="A1178">
        <v>4377058</v>
      </c>
      <c r="B1178" s="1">
        <v>200706.10915782399</v>
      </c>
      <c r="C1178" s="1">
        <v>450570.95724394801</v>
      </c>
      <c r="D1178">
        <v>3.4020000000000001E-3</v>
      </c>
      <c r="E1178" t="b">
        <v>1</v>
      </c>
    </row>
    <row r="1179" spans="1:5" x14ac:dyDescent="0.25">
      <c r="A1179">
        <v>4377059</v>
      </c>
      <c r="B1179" s="1">
        <v>200892.230129645</v>
      </c>
      <c r="C1179" s="1">
        <v>450570.95724394801</v>
      </c>
      <c r="D1179">
        <v>3.2329500000000001E-3</v>
      </c>
      <c r="E1179" t="b">
        <v>1</v>
      </c>
    </row>
    <row r="1180" spans="1:5" x14ac:dyDescent="0.25">
      <c r="A1180">
        <v>4377056</v>
      </c>
      <c r="B1180" s="1">
        <v>200333.867214183</v>
      </c>
      <c r="C1180" s="1">
        <v>450570.95724394801</v>
      </c>
      <c r="D1180">
        <v>6.8424999999999996E-3</v>
      </c>
      <c r="E1180" t="b">
        <v>1</v>
      </c>
    </row>
    <row r="1181" spans="1:5" x14ac:dyDescent="0.25">
      <c r="A1181">
        <v>4377057</v>
      </c>
      <c r="B1181" s="1">
        <v>200519.98818600399</v>
      </c>
      <c r="C1181" s="1">
        <v>450570.95724394801</v>
      </c>
      <c r="D1181">
        <v>6.1250000000000002E-3</v>
      </c>
      <c r="E1181" t="b">
        <v>1</v>
      </c>
    </row>
    <row r="1182" spans="1:5" x14ac:dyDescent="0.25">
      <c r="A1182">
        <v>4377062</v>
      </c>
      <c r="B1182" s="1">
        <v>201450.59304510601</v>
      </c>
      <c r="C1182" s="1">
        <v>450570.95724394801</v>
      </c>
      <c r="D1182">
        <v>7.0734999999999999E-3</v>
      </c>
      <c r="E1182" t="b">
        <v>1</v>
      </c>
    </row>
    <row r="1183" spans="1:5" x14ac:dyDescent="0.25">
      <c r="A1183">
        <v>3942808</v>
      </c>
      <c r="B1183" s="1">
        <v>198100.415552338</v>
      </c>
      <c r="C1183" s="1">
        <v>435312.06421205401</v>
      </c>
      <c r="D1183">
        <v>1.3268500000000001E-3</v>
      </c>
      <c r="E1183" t="b">
        <v>1</v>
      </c>
    </row>
    <row r="1184" spans="1:5" x14ac:dyDescent="0.25">
      <c r="A1184">
        <v>4377063</v>
      </c>
      <c r="B1184" s="1">
        <v>201636.71401692601</v>
      </c>
      <c r="C1184" s="1">
        <v>450570.95724394801</v>
      </c>
      <c r="D1184">
        <v>7.1539999999999998E-3</v>
      </c>
      <c r="E1184" t="b">
        <v>1</v>
      </c>
    </row>
    <row r="1185" spans="1:5" x14ac:dyDescent="0.25">
      <c r="A1185">
        <v>3942809</v>
      </c>
      <c r="B1185" s="1">
        <v>198286.53652415899</v>
      </c>
      <c r="C1185" s="1">
        <v>435312.06421205401</v>
      </c>
      <c r="D1185">
        <v>1.3499499999999999E-3</v>
      </c>
      <c r="E1185" t="b">
        <v>1</v>
      </c>
    </row>
    <row r="1186" spans="1:5" x14ac:dyDescent="0.25">
      <c r="A1186">
        <v>4377060</v>
      </c>
      <c r="B1186" s="1">
        <v>201078.351101465</v>
      </c>
      <c r="C1186" s="1">
        <v>450570.95724394801</v>
      </c>
      <c r="D1186">
        <v>6.692E-3</v>
      </c>
      <c r="E1186" t="b">
        <v>1</v>
      </c>
    </row>
    <row r="1187" spans="1:5" x14ac:dyDescent="0.25">
      <c r="A1187">
        <v>3828124</v>
      </c>
      <c r="B1187" s="1">
        <v>196518.38729186499</v>
      </c>
      <c r="C1187" s="1">
        <v>431282.42696771602</v>
      </c>
      <c r="D1187">
        <v>9.1454999999999998E-4</v>
      </c>
      <c r="E1187" t="b">
        <v>1</v>
      </c>
    </row>
    <row r="1188" spans="1:5" x14ac:dyDescent="0.25">
      <c r="A1188">
        <v>4377061</v>
      </c>
      <c r="B1188" s="1">
        <v>201264.472073285</v>
      </c>
      <c r="C1188" s="1">
        <v>450570.95724394801</v>
      </c>
      <c r="D1188">
        <v>7.7629999999999999E-3</v>
      </c>
      <c r="E1188" t="b">
        <v>1</v>
      </c>
    </row>
    <row r="1189" spans="1:5" x14ac:dyDescent="0.25">
      <c r="A1189">
        <v>3828125</v>
      </c>
      <c r="B1189" s="1">
        <v>196704.50826368501</v>
      </c>
      <c r="C1189" s="1">
        <v>431282.42696771602</v>
      </c>
      <c r="D1189">
        <v>1.1927999999999999E-3</v>
      </c>
      <c r="E1189" t="b">
        <v>1</v>
      </c>
    </row>
    <row r="1190" spans="1:5" x14ac:dyDescent="0.25">
      <c r="A1190">
        <v>4377066</v>
      </c>
      <c r="B1190" s="1">
        <v>202195.07693238801</v>
      </c>
      <c r="C1190" s="1">
        <v>450570.95724394801</v>
      </c>
      <c r="D1190">
        <v>7.2694999999999999E-3</v>
      </c>
      <c r="E1190" t="b">
        <v>1</v>
      </c>
    </row>
    <row r="1191" spans="1:5" x14ac:dyDescent="0.25">
      <c r="A1191">
        <v>4631023</v>
      </c>
      <c r="B1191" s="1">
        <v>228810.37590270801</v>
      </c>
      <c r="C1191" s="1">
        <v>459489.88767808402</v>
      </c>
      <c r="D1191">
        <v>4.5710000000000004E-3</v>
      </c>
      <c r="E1191" t="b">
        <v>1</v>
      </c>
    </row>
    <row r="1192" spans="1:5" x14ac:dyDescent="0.25">
      <c r="A1192">
        <v>4377067</v>
      </c>
      <c r="B1192" s="1">
        <v>202381.19790420801</v>
      </c>
      <c r="C1192" s="1">
        <v>450570.95724394801</v>
      </c>
      <c r="D1192">
        <v>8.0359999999999997E-3</v>
      </c>
      <c r="E1192" t="b">
        <v>1</v>
      </c>
    </row>
    <row r="1193" spans="1:5" x14ac:dyDescent="0.25">
      <c r="A1193">
        <v>4377064</v>
      </c>
      <c r="B1193" s="1">
        <v>201822.834988747</v>
      </c>
      <c r="C1193" s="1">
        <v>450570.95724394801</v>
      </c>
      <c r="D1193">
        <v>7.4095000000000003E-3</v>
      </c>
      <c r="E1193" t="b">
        <v>1</v>
      </c>
    </row>
    <row r="1194" spans="1:5" x14ac:dyDescent="0.25">
      <c r="A1194">
        <v>4377065</v>
      </c>
      <c r="B1194" s="1">
        <v>202008.95596056699</v>
      </c>
      <c r="C1194" s="1">
        <v>450570.95724394801</v>
      </c>
      <c r="D1194">
        <v>6.9160000000000003E-3</v>
      </c>
      <c r="E1194" t="b">
        <v>1</v>
      </c>
    </row>
    <row r="1195" spans="1:5" x14ac:dyDescent="0.25">
      <c r="A1195">
        <v>3942807</v>
      </c>
      <c r="B1195" s="1">
        <v>197914.29458051801</v>
      </c>
      <c r="C1195" s="1">
        <v>435312.06421205401</v>
      </c>
      <c r="D1195">
        <v>1.29115E-3</v>
      </c>
      <c r="E1195" t="b">
        <v>1</v>
      </c>
    </row>
    <row r="1196" spans="1:5" x14ac:dyDescent="0.25">
      <c r="A1196">
        <v>4377070</v>
      </c>
      <c r="B1196" s="1">
        <v>202939.56081966899</v>
      </c>
      <c r="C1196" s="1">
        <v>450570.95724394801</v>
      </c>
      <c r="D1196">
        <v>8.1654999999999991E-3</v>
      </c>
      <c r="E1196" t="b">
        <v>1</v>
      </c>
    </row>
    <row r="1197" spans="1:5" x14ac:dyDescent="0.25">
      <c r="A1197">
        <v>4377068</v>
      </c>
      <c r="B1197" s="1">
        <v>202567.318876028</v>
      </c>
      <c r="C1197" s="1">
        <v>450570.95724394801</v>
      </c>
      <c r="D1197">
        <v>7.7140000000000004E-3</v>
      </c>
      <c r="E1197" t="b">
        <v>1</v>
      </c>
    </row>
    <row r="1198" spans="1:5" x14ac:dyDescent="0.25">
      <c r="A1198">
        <v>4377069</v>
      </c>
      <c r="B1198" s="1">
        <v>202753.43984784899</v>
      </c>
      <c r="C1198" s="1">
        <v>450570.95724394801</v>
      </c>
      <c r="D1198">
        <v>7.3220000000000004E-3</v>
      </c>
      <c r="E1198" t="b">
        <v>1</v>
      </c>
    </row>
    <row r="1199" spans="1:5" x14ac:dyDescent="0.25">
      <c r="A1199">
        <v>4631028</v>
      </c>
      <c r="B1199" s="1">
        <v>229740.98076181</v>
      </c>
      <c r="C1199" s="1">
        <v>459489.88767808402</v>
      </c>
      <c r="D1199">
        <v>3.7169999999999998E-3</v>
      </c>
      <c r="E1199" t="b">
        <v>1</v>
      </c>
    </row>
    <row r="1200" spans="1:5" x14ac:dyDescent="0.25">
      <c r="A1200">
        <v>4631026</v>
      </c>
      <c r="B1200" s="1">
        <v>229368.73881816899</v>
      </c>
      <c r="C1200" s="1">
        <v>459489.88767808402</v>
      </c>
      <c r="D1200">
        <v>5.1659999999999996E-3</v>
      </c>
      <c r="E1200" t="b">
        <v>1</v>
      </c>
    </row>
    <row r="1201" spans="1:5" x14ac:dyDescent="0.25">
      <c r="A1201">
        <v>4631027</v>
      </c>
      <c r="B1201" s="1">
        <v>229554.85978998899</v>
      </c>
      <c r="C1201" s="1">
        <v>459489.88767808402</v>
      </c>
      <c r="D1201">
        <v>4.6899999999999997E-3</v>
      </c>
      <c r="E1201" t="b">
        <v>1</v>
      </c>
    </row>
    <row r="1202" spans="1:5" x14ac:dyDescent="0.25">
      <c r="A1202">
        <v>4196855</v>
      </c>
      <c r="B1202" s="1">
        <v>241466.60198649601</v>
      </c>
      <c r="C1202" s="1">
        <v>444230.99464618898</v>
      </c>
      <c r="D1202">
        <v>9.5305000000000008E-3</v>
      </c>
      <c r="E1202" t="b">
        <v>1</v>
      </c>
    </row>
    <row r="1203" spans="1:5" x14ac:dyDescent="0.25">
      <c r="A1203">
        <v>4606462</v>
      </c>
      <c r="B1203" s="1">
        <v>210756.64163612699</v>
      </c>
      <c r="C1203" s="1">
        <v>458630.23173262499</v>
      </c>
      <c r="D1203">
        <v>3.0807E-3</v>
      </c>
      <c r="E1203" t="b">
        <v>1</v>
      </c>
    </row>
    <row r="1204" spans="1:5" x14ac:dyDescent="0.25">
      <c r="A1204">
        <v>4196856</v>
      </c>
      <c r="B1204" s="1">
        <v>241652.722958317</v>
      </c>
      <c r="C1204" s="1">
        <v>444230.99464618898</v>
      </c>
      <c r="D1204">
        <v>9.7404999999999992E-3</v>
      </c>
      <c r="E1204" t="b">
        <v>1</v>
      </c>
    </row>
    <row r="1205" spans="1:5" x14ac:dyDescent="0.25">
      <c r="A1205">
        <v>4196857</v>
      </c>
      <c r="B1205" s="1">
        <v>241838.84393013699</v>
      </c>
      <c r="C1205" s="1">
        <v>444230.99464618898</v>
      </c>
      <c r="D1205">
        <v>9.4850000000000004E-3</v>
      </c>
      <c r="E1205" t="b">
        <v>1</v>
      </c>
    </row>
    <row r="1206" spans="1:5" x14ac:dyDescent="0.25">
      <c r="A1206">
        <v>4606463</v>
      </c>
      <c r="B1206" s="1">
        <v>210942.76260794699</v>
      </c>
      <c r="C1206" s="1">
        <v>458630.23173262499</v>
      </c>
      <c r="D1206">
        <v>3.0544499999999998E-3</v>
      </c>
      <c r="E1206" t="b">
        <v>1</v>
      </c>
    </row>
    <row r="1207" spans="1:5" x14ac:dyDescent="0.25">
      <c r="A1207">
        <v>4606460</v>
      </c>
      <c r="B1207" s="1">
        <v>210384.39969248601</v>
      </c>
      <c r="C1207" s="1">
        <v>458630.23173262499</v>
      </c>
      <c r="D1207">
        <v>2.9183E-3</v>
      </c>
      <c r="E1207" t="b">
        <v>1</v>
      </c>
    </row>
    <row r="1208" spans="1:5" x14ac:dyDescent="0.25">
      <c r="A1208">
        <v>4196858</v>
      </c>
      <c r="B1208" s="1">
        <v>242024.96490195699</v>
      </c>
      <c r="C1208" s="1">
        <v>444230.99464618898</v>
      </c>
      <c r="D1208">
        <v>1.04125E-2</v>
      </c>
      <c r="E1208" t="b">
        <v>1</v>
      </c>
    </row>
    <row r="1209" spans="1:5" x14ac:dyDescent="0.25">
      <c r="A1209">
        <v>4196859</v>
      </c>
      <c r="B1209" s="1">
        <v>242211.08587377801</v>
      </c>
      <c r="C1209" s="1">
        <v>444230.99464618898</v>
      </c>
      <c r="D1209">
        <v>8.1829999999999993E-3</v>
      </c>
      <c r="E1209" t="b">
        <v>1</v>
      </c>
    </row>
    <row r="1210" spans="1:5" x14ac:dyDescent="0.25">
      <c r="A1210">
        <v>4606461</v>
      </c>
      <c r="B1210" s="1">
        <v>210570.52066430601</v>
      </c>
      <c r="C1210" s="1">
        <v>458630.23173262499</v>
      </c>
      <c r="D1210">
        <v>3.0236500000000001E-3</v>
      </c>
      <c r="E1210" t="b">
        <v>1</v>
      </c>
    </row>
    <row r="1211" spans="1:5" x14ac:dyDescent="0.25">
      <c r="A1211">
        <v>4606458</v>
      </c>
      <c r="B1211" s="1">
        <v>210012.157748845</v>
      </c>
      <c r="C1211" s="1">
        <v>458630.23173262499</v>
      </c>
      <c r="D1211">
        <v>2.9862000000000001E-3</v>
      </c>
      <c r="E1211" t="b">
        <v>1</v>
      </c>
    </row>
    <row r="1212" spans="1:5" x14ac:dyDescent="0.25">
      <c r="A1212">
        <v>4196860</v>
      </c>
      <c r="B1212" s="1">
        <v>242397.206845598</v>
      </c>
      <c r="C1212" s="1">
        <v>444230.99464618898</v>
      </c>
      <c r="D1212">
        <v>6.692E-3</v>
      </c>
      <c r="E1212" t="b">
        <v>1</v>
      </c>
    </row>
    <row r="1213" spans="1:5" x14ac:dyDescent="0.25">
      <c r="A1213">
        <v>4606459</v>
      </c>
      <c r="B1213" s="1">
        <v>210198.27872066601</v>
      </c>
      <c r="C1213" s="1">
        <v>458630.23173262499</v>
      </c>
      <c r="D1213">
        <v>2.8175000000000001E-3</v>
      </c>
      <c r="E1213" t="b">
        <v>1</v>
      </c>
    </row>
    <row r="1214" spans="1:5" x14ac:dyDescent="0.25">
      <c r="A1214">
        <v>4491770</v>
      </c>
      <c r="B1214" s="1">
        <v>207685.64560108999</v>
      </c>
      <c r="C1214" s="1">
        <v>454600.594488287</v>
      </c>
      <c r="D1214">
        <v>3.3029499999999998E-3</v>
      </c>
      <c r="E1214" t="b">
        <v>1</v>
      </c>
    </row>
    <row r="1215" spans="1:5" x14ac:dyDescent="0.25">
      <c r="A1215">
        <v>4221317</v>
      </c>
      <c r="B1215" s="1">
        <v>241094.360042855</v>
      </c>
      <c r="C1215" s="1">
        <v>445090.65059164801</v>
      </c>
      <c r="D1215">
        <v>8.3230000000000005E-3</v>
      </c>
      <c r="E1215" t="b">
        <v>1</v>
      </c>
    </row>
    <row r="1216" spans="1:5" x14ac:dyDescent="0.25">
      <c r="A1216">
        <v>4221318</v>
      </c>
      <c r="B1216" s="1">
        <v>241280.48101467601</v>
      </c>
      <c r="C1216" s="1">
        <v>445090.65059164801</v>
      </c>
      <c r="D1216">
        <v>9.8630000000000002E-3</v>
      </c>
      <c r="E1216" t="b">
        <v>1</v>
      </c>
    </row>
    <row r="1217" spans="1:5" x14ac:dyDescent="0.25">
      <c r="A1217">
        <v>4221319</v>
      </c>
      <c r="B1217" s="1">
        <v>241466.60198649601</v>
      </c>
      <c r="C1217" s="1">
        <v>445090.65059164801</v>
      </c>
      <c r="D1217">
        <v>7.0945000000000001E-3</v>
      </c>
      <c r="E1217" t="b">
        <v>1</v>
      </c>
    </row>
    <row r="1218" spans="1:5" x14ac:dyDescent="0.25">
      <c r="A1218">
        <v>4221320</v>
      </c>
      <c r="B1218" s="1">
        <v>241652.722958317</v>
      </c>
      <c r="C1218" s="1">
        <v>445090.65059164801</v>
      </c>
      <c r="D1218">
        <v>5.8904999999999999E-3</v>
      </c>
      <c r="E1218" t="b">
        <v>1</v>
      </c>
    </row>
    <row r="1219" spans="1:5" x14ac:dyDescent="0.25">
      <c r="A1219">
        <v>4286857</v>
      </c>
      <c r="B1219" s="1">
        <v>202660.37936193901</v>
      </c>
      <c r="C1219" s="1">
        <v>447400.97594506899</v>
      </c>
      <c r="D1219">
        <v>3.9410000000000001E-3</v>
      </c>
      <c r="E1219" t="b">
        <v>1</v>
      </c>
    </row>
    <row r="1220" spans="1:5" x14ac:dyDescent="0.25">
      <c r="A1220">
        <v>4221321</v>
      </c>
      <c r="B1220" s="1">
        <v>241838.84393013699</v>
      </c>
      <c r="C1220" s="1">
        <v>445090.65059164801</v>
      </c>
      <c r="D1220">
        <v>4.816E-3</v>
      </c>
      <c r="E1220" t="b">
        <v>1</v>
      </c>
    </row>
    <row r="1221" spans="1:5" x14ac:dyDescent="0.25">
      <c r="A1221">
        <v>4221322</v>
      </c>
      <c r="B1221" s="1">
        <v>242024.96490195699</v>
      </c>
      <c r="C1221" s="1">
        <v>445090.65059164801</v>
      </c>
      <c r="D1221">
        <v>6.3420000000000004E-3</v>
      </c>
      <c r="E1221" t="b">
        <v>1</v>
      </c>
    </row>
    <row r="1222" spans="1:5" x14ac:dyDescent="0.25">
      <c r="A1222">
        <v>4286859</v>
      </c>
      <c r="B1222" s="1">
        <v>203032.621305579</v>
      </c>
      <c r="C1222" s="1">
        <v>447400.97594506899</v>
      </c>
      <c r="D1222">
        <v>5.2919999999999998E-3</v>
      </c>
      <c r="E1222" t="b">
        <v>1</v>
      </c>
    </row>
    <row r="1223" spans="1:5" x14ac:dyDescent="0.25">
      <c r="A1223">
        <v>4221323</v>
      </c>
      <c r="B1223" s="1">
        <v>242211.08587377801</v>
      </c>
      <c r="C1223" s="1">
        <v>445090.65059164801</v>
      </c>
      <c r="D1223">
        <v>9.3904999999999995E-3</v>
      </c>
      <c r="E1223" t="b">
        <v>1</v>
      </c>
    </row>
    <row r="1224" spans="1:5" x14ac:dyDescent="0.25">
      <c r="A1224">
        <v>4286858</v>
      </c>
      <c r="B1224" s="1">
        <v>202846.500333759</v>
      </c>
      <c r="C1224" s="1">
        <v>447400.97594506899</v>
      </c>
      <c r="D1224">
        <v>7.5775E-3</v>
      </c>
      <c r="E1224" t="b">
        <v>1</v>
      </c>
    </row>
    <row r="1225" spans="1:5" x14ac:dyDescent="0.25">
      <c r="A1225">
        <v>4221324</v>
      </c>
      <c r="B1225" s="1">
        <v>242397.206845598</v>
      </c>
      <c r="C1225" s="1">
        <v>445090.65059164801</v>
      </c>
      <c r="D1225">
        <v>7.2624999999999999E-3</v>
      </c>
      <c r="E1225" t="b">
        <v>1</v>
      </c>
    </row>
    <row r="1226" spans="1:5" x14ac:dyDescent="0.25">
      <c r="A1226">
        <v>4221325</v>
      </c>
      <c r="B1226" s="1">
        <v>242583.32781741899</v>
      </c>
      <c r="C1226" s="1">
        <v>445090.65059164801</v>
      </c>
      <c r="D1226">
        <v>8.5295000000000006E-3</v>
      </c>
      <c r="E1226" t="b">
        <v>1</v>
      </c>
    </row>
    <row r="1227" spans="1:5" x14ac:dyDescent="0.25">
      <c r="A1227">
        <v>4286860</v>
      </c>
      <c r="B1227" s="1">
        <v>203218.74227739999</v>
      </c>
      <c r="C1227" s="1">
        <v>447400.97594506899</v>
      </c>
      <c r="D1227">
        <v>6.8599999999999998E-3</v>
      </c>
      <c r="E1227" t="b">
        <v>1</v>
      </c>
    </row>
    <row r="1228" spans="1:5" x14ac:dyDescent="0.25">
      <c r="A1228">
        <v>4221326</v>
      </c>
      <c r="B1228" s="1">
        <v>242769.44878923899</v>
      </c>
      <c r="C1228" s="1">
        <v>445090.65059164801</v>
      </c>
      <c r="D1228">
        <v>6.2055000000000001E-3</v>
      </c>
      <c r="E1228" t="b">
        <v>1</v>
      </c>
    </row>
    <row r="1229" spans="1:5" x14ac:dyDescent="0.25">
      <c r="A1229">
        <v>4221327</v>
      </c>
      <c r="B1229" s="1">
        <v>242955.56976106</v>
      </c>
      <c r="C1229" s="1">
        <v>445090.65059164801</v>
      </c>
      <c r="D1229">
        <v>5.7854999999999998E-3</v>
      </c>
      <c r="E1229" t="b">
        <v>1</v>
      </c>
    </row>
    <row r="1230" spans="1:5" x14ac:dyDescent="0.25">
      <c r="A1230">
        <v>4221328</v>
      </c>
      <c r="B1230" s="1">
        <v>243141.69073288</v>
      </c>
      <c r="C1230" s="1">
        <v>445090.65059164801</v>
      </c>
      <c r="D1230">
        <v>5.0784999999999997E-3</v>
      </c>
      <c r="E1230" t="b">
        <v>1</v>
      </c>
    </row>
    <row r="1231" spans="1:5" x14ac:dyDescent="0.25">
      <c r="A1231">
        <v>4286869</v>
      </c>
      <c r="B1231" s="1">
        <v>204893.83102378401</v>
      </c>
      <c r="C1231" s="1">
        <v>447400.97594506899</v>
      </c>
      <c r="D1231">
        <v>4.2034999999999998E-3</v>
      </c>
      <c r="E1231" t="b">
        <v>1</v>
      </c>
    </row>
    <row r="1232" spans="1:5" x14ac:dyDescent="0.25">
      <c r="A1232">
        <v>4286868</v>
      </c>
      <c r="B1232" s="1">
        <v>204707.71005196299</v>
      </c>
      <c r="C1232" s="1">
        <v>447400.97594506899</v>
      </c>
      <c r="D1232">
        <v>4.0600000000000002E-3</v>
      </c>
      <c r="E1232" t="b">
        <v>1</v>
      </c>
    </row>
    <row r="1233" spans="1:5" x14ac:dyDescent="0.25">
      <c r="A1233">
        <v>3828181</v>
      </c>
      <c r="B1233" s="1">
        <v>207127.282685629</v>
      </c>
      <c r="C1233" s="1">
        <v>431282.42696771602</v>
      </c>
      <c r="D1233">
        <v>3.2472999999999998E-3</v>
      </c>
      <c r="E1233" t="b">
        <v>0</v>
      </c>
    </row>
    <row r="1234" spans="1:5" x14ac:dyDescent="0.25">
      <c r="A1234">
        <v>4352590</v>
      </c>
      <c r="B1234" s="1">
        <v>199961.62527054301</v>
      </c>
      <c r="C1234" s="1">
        <v>449711.30129849003</v>
      </c>
      <c r="D1234">
        <v>7.0699999999999999E-3</v>
      </c>
      <c r="E1234" t="b">
        <v>1</v>
      </c>
    </row>
    <row r="1235" spans="1:5" x14ac:dyDescent="0.25">
      <c r="A1235">
        <v>4352591</v>
      </c>
      <c r="B1235" s="1">
        <v>200147.74624236301</v>
      </c>
      <c r="C1235" s="1">
        <v>449711.30129849003</v>
      </c>
      <c r="D1235">
        <v>6.202E-3</v>
      </c>
      <c r="E1235" t="b">
        <v>1</v>
      </c>
    </row>
    <row r="1236" spans="1:5" x14ac:dyDescent="0.25">
      <c r="A1236">
        <v>4352588</v>
      </c>
      <c r="B1236" s="1">
        <v>199589.383326902</v>
      </c>
      <c r="C1236" s="1">
        <v>449711.30129849003</v>
      </c>
      <c r="D1236">
        <v>6.7200000000000003E-3</v>
      </c>
      <c r="E1236" t="b">
        <v>1</v>
      </c>
    </row>
    <row r="1237" spans="1:5" x14ac:dyDescent="0.25">
      <c r="A1237">
        <v>4352589</v>
      </c>
      <c r="B1237" s="1">
        <v>199775.50429872199</v>
      </c>
      <c r="C1237" s="1">
        <v>449711.30129849003</v>
      </c>
      <c r="D1237">
        <v>6.888E-3</v>
      </c>
      <c r="E1237" t="b">
        <v>1</v>
      </c>
    </row>
    <row r="1238" spans="1:5" x14ac:dyDescent="0.25">
      <c r="A1238">
        <v>4352594</v>
      </c>
      <c r="B1238" s="1">
        <v>200706.10915782399</v>
      </c>
      <c r="C1238" s="1">
        <v>449711.30129849003</v>
      </c>
      <c r="D1238">
        <v>7.6404999999999997E-3</v>
      </c>
      <c r="E1238" t="b">
        <v>1</v>
      </c>
    </row>
    <row r="1239" spans="1:5" x14ac:dyDescent="0.25">
      <c r="A1239">
        <v>4352595</v>
      </c>
      <c r="B1239" s="1">
        <v>200892.230129645</v>
      </c>
      <c r="C1239" s="1">
        <v>449711.30129849003</v>
      </c>
      <c r="D1239">
        <v>6.9614999999999998E-3</v>
      </c>
      <c r="E1239" t="b">
        <v>1</v>
      </c>
    </row>
    <row r="1240" spans="1:5" x14ac:dyDescent="0.25">
      <c r="A1240">
        <v>4352592</v>
      </c>
      <c r="B1240" s="1">
        <v>200333.867214183</v>
      </c>
      <c r="C1240" s="1">
        <v>449711.30129849003</v>
      </c>
      <c r="D1240">
        <v>7.2765E-3</v>
      </c>
      <c r="E1240" t="b">
        <v>1</v>
      </c>
    </row>
    <row r="1241" spans="1:5" x14ac:dyDescent="0.25">
      <c r="A1241">
        <v>4352593</v>
      </c>
      <c r="B1241" s="1">
        <v>200519.98818600399</v>
      </c>
      <c r="C1241" s="1">
        <v>449711.30129849003</v>
      </c>
      <c r="D1241">
        <v>7.5040000000000003E-3</v>
      </c>
      <c r="E1241" t="b">
        <v>1</v>
      </c>
    </row>
    <row r="1242" spans="1:5" x14ac:dyDescent="0.25">
      <c r="A1242">
        <v>4352598</v>
      </c>
      <c r="B1242" s="1">
        <v>201450.59304510601</v>
      </c>
      <c r="C1242" s="1">
        <v>449711.30129849003</v>
      </c>
      <c r="D1242">
        <v>7.4619999999999999E-3</v>
      </c>
      <c r="E1242" t="b">
        <v>1</v>
      </c>
    </row>
    <row r="1243" spans="1:5" x14ac:dyDescent="0.25">
      <c r="A1243">
        <v>3803694</v>
      </c>
      <c r="B1243" s="1">
        <v>202846.500333759</v>
      </c>
      <c r="C1243" s="1">
        <v>430422.77102225699</v>
      </c>
      <c r="D1243">
        <v>1.49485E-3</v>
      </c>
      <c r="E1243" t="b">
        <v>1</v>
      </c>
    </row>
    <row r="1244" spans="1:5" x14ac:dyDescent="0.25">
      <c r="A1244">
        <v>4352599</v>
      </c>
      <c r="B1244" s="1">
        <v>201636.71401692601</v>
      </c>
      <c r="C1244" s="1">
        <v>449711.30129849003</v>
      </c>
      <c r="D1244">
        <v>7.7244999999999996E-3</v>
      </c>
      <c r="E1244" t="b">
        <v>1</v>
      </c>
    </row>
    <row r="1245" spans="1:5" x14ac:dyDescent="0.25">
      <c r="A1245">
        <v>3803695</v>
      </c>
      <c r="B1245" s="1">
        <v>203032.621305579</v>
      </c>
      <c r="C1245" s="1">
        <v>430422.77102225699</v>
      </c>
      <c r="D1245">
        <v>1.9082000000000001E-3</v>
      </c>
      <c r="E1245" t="b">
        <v>1</v>
      </c>
    </row>
    <row r="1246" spans="1:5" x14ac:dyDescent="0.25">
      <c r="A1246">
        <v>4352596</v>
      </c>
      <c r="B1246" s="1">
        <v>201078.351101465</v>
      </c>
      <c r="C1246" s="1">
        <v>449711.30129849003</v>
      </c>
      <c r="D1246">
        <v>8.0114999999999995E-3</v>
      </c>
      <c r="E1246" t="b">
        <v>1</v>
      </c>
    </row>
    <row r="1247" spans="1:5" x14ac:dyDescent="0.25">
      <c r="A1247">
        <v>4352597</v>
      </c>
      <c r="B1247" s="1">
        <v>201264.472073285</v>
      </c>
      <c r="C1247" s="1">
        <v>449711.30129849003</v>
      </c>
      <c r="D1247">
        <v>7.3920000000000001E-3</v>
      </c>
      <c r="E1247" t="b">
        <v>1</v>
      </c>
    </row>
    <row r="1248" spans="1:5" x14ac:dyDescent="0.25">
      <c r="A1248">
        <v>4352602</v>
      </c>
      <c r="B1248" s="1">
        <v>202195.07693238801</v>
      </c>
      <c r="C1248" s="1">
        <v>449711.30129849003</v>
      </c>
      <c r="D1248">
        <v>7.8050000000000003E-3</v>
      </c>
      <c r="E1248" t="b">
        <v>1</v>
      </c>
    </row>
    <row r="1249" spans="1:5" x14ac:dyDescent="0.25">
      <c r="A1249">
        <v>3918371</v>
      </c>
      <c r="B1249" s="1">
        <v>203125.68179149</v>
      </c>
      <c r="C1249" s="1">
        <v>434452.40826659498</v>
      </c>
      <c r="D1249">
        <v>2.5647999999999999E-3</v>
      </c>
      <c r="E1249" t="b">
        <v>1</v>
      </c>
    </row>
    <row r="1250" spans="1:5" x14ac:dyDescent="0.25">
      <c r="A1250">
        <v>4352603</v>
      </c>
      <c r="B1250" s="1">
        <v>202381.19790420801</v>
      </c>
      <c r="C1250" s="1">
        <v>449711.30129849003</v>
      </c>
      <c r="D1250">
        <v>6.8180000000000003E-3</v>
      </c>
      <c r="E1250" t="b">
        <v>1</v>
      </c>
    </row>
    <row r="1251" spans="1:5" x14ac:dyDescent="0.25">
      <c r="A1251">
        <v>3918370</v>
      </c>
      <c r="B1251" s="1">
        <v>202939.56081966899</v>
      </c>
      <c r="C1251" s="1">
        <v>434452.40826659498</v>
      </c>
      <c r="D1251">
        <v>2.04155E-3</v>
      </c>
      <c r="E1251" t="b">
        <v>1</v>
      </c>
    </row>
    <row r="1252" spans="1:5" x14ac:dyDescent="0.25">
      <c r="A1252">
        <v>4352600</v>
      </c>
      <c r="B1252" s="1">
        <v>201822.834988747</v>
      </c>
      <c r="C1252" s="1">
        <v>449711.30129849003</v>
      </c>
      <c r="D1252">
        <v>7.6860000000000001E-3</v>
      </c>
      <c r="E1252" t="b">
        <v>1</v>
      </c>
    </row>
    <row r="1253" spans="1:5" x14ac:dyDescent="0.25">
      <c r="A1253">
        <v>4352601</v>
      </c>
      <c r="B1253" s="1">
        <v>202008.95596056699</v>
      </c>
      <c r="C1253" s="1">
        <v>449711.30129849003</v>
      </c>
      <c r="D1253">
        <v>7.5985000000000002E-3</v>
      </c>
      <c r="E1253" t="b">
        <v>1</v>
      </c>
    </row>
    <row r="1254" spans="1:5" x14ac:dyDescent="0.25">
      <c r="A1254">
        <v>3918372</v>
      </c>
      <c r="B1254" s="1">
        <v>203311.80276331</v>
      </c>
      <c r="C1254" s="1">
        <v>434452.40826659498</v>
      </c>
      <c r="D1254">
        <v>2.6838000000000001E-3</v>
      </c>
      <c r="E1254" t="b">
        <v>1</v>
      </c>
    </row>
    <row r="1255" spans="1:5" x14ac:dyDescent="0.25">
      <c r="A1255">
        <v>4467301</v>
      </c>
      <c r="B1255" s="1">
        <v>206755.04074198799</v>
      </c>
      <c r="C1255" s="1">
        <v>453740.93854282802</v>
      </c>
      <c r="D1255">
        <v>2.94385E-3</v>
      </c>
      <c r="E1255" t="b">
        <v>1</v>
      </c>
    </row>
    <row r="1256" spans="1:5" x14ac:dyDescent="0.25">
      <c r="A1256">
        <v>4467302</v>
      </c>
      <c r="B1256" s="1">
        <v>206941.16171380799</v>
      </c>
      <c r="C1256" s="1">
        <v>453740.93854282802</v>
      </c>
      <c r="D1256">
        <v>3.0607500000000001E-3</v>
      </c>
      <c r="E1256" t="b">
        <v>1</v>
      </c>
    </row>
    <row r="1257" spans="1:5" x14ac:dyDescent="0.25">
      <c r="A1257">
        <v>4082202</v>
      </c>
      <c r="B1257" s="1">
        <v>245654.323852456</v>
      </c>
      <c r="C1257" s="1">
        <v>440201.35740185098</v>
      </c>
      <c r="D1257">
        <v>5.3969999999999999E-3</v>
      </c>
      <c r="E1257" t="b">
        <v>1</v>
      </c>
    </row>
    <row r="1258" spans="1:5" x14ac:dyDescent="0.25">
      <c r="A1258">
        <v>4082200</v>
      </c>
      <c r="B1258" s="1">
        <v>245282.08190881499</v>
      </c>
      <c r="C1258" s="1">
        <v>440201.35740185098</v>
      </c>
      <c r="D1258">
        <v>7.8085000000000003E-3</v>
      </c>
      <c r="E1258" t="b">
        <v>1</v>
      </c>
    </row>
    <row r="1259" spans="1:5" x14ac:dyDescent="0.25">
      <c r="A1259">
        <v>4082201</v>
      </c>
      <c r="B1259" s="1">
        <v>245468.20288063501</v>
      </c>
      <c r="C1259" s="1">
        <v>440201.35740185098</v>
      </c>
      <c r="D1259">
        <v>6.9719999999999999E-3</v>
      </c>
      <c r="E1259" t="b">
        <v>1</v>
      </c>
    </row>
    <row r="1260" spans="1:5" x14ac:dyDescent="0.25">
      <c r="A1260">
        <v>4082198</v>
      </c>
      <c r="B1260" s="1">
        <v>244909.839965174</v>
      </c>
      <c r="C1260" s="1">
        <v>440201.35740185098</v>
      </c>
      <c r="D1260">
        <v>7.0349999999999996E-3</v>
      </c>
      <c r="E1260" t="b">
        <v>1</v>
      </c>
    </row>
    <row r="1261" spans="1:5" x14ac:dyDescent="0.25">
      <c r="A1261">
        <v>4352618</v>
      </c>
      <c r="B1261" s="1">
        <v>205173.01248151399</v>
      </c>
      <c r="C1261" s="1">
        <v>449711.30129849003</v>
      </c>
      <c r="D1261">
        <v>4.0285E-3</v>
      </c>
      <c r="E1261" t="b">
        <v>1</v>
      </c>
    </row>
    <row r="1262" spans="1:5" x14ac:dyDescent="0.25">
      <c r="A1262">
        <v>3918355</v>
      </c>
      <c r="B1262" s="1">
        <v>200147.74624236301</v>
      </c>
      <c r="C1262" s="1">
        <v>434452.40826659498</v>
      </c>
      <c r="D1262">
        <v>1.596E-3</v>
      </c>
      <c r="E1262" t="b">
        <v>1</v>
      </c>
    </row>
    <row r="1263" spans="1:5" x14ac:dyDescent="0.25">
      <c r="A1263">
        <v>4082199</v>
      </c>
      <c r="B1263" s="1">
        <v>245095.960936994</v>
      </c>
      <c r="C1263" s="1">
        <v>440201.35740185098</v>
      </c>
      <c r="D1263">
        <v>7.5354999999999997E-3</v>
      </c>
      <c r="E1263" t="b">
        <v>1</v>
      </c>
    </row>
    <row r="1264" spans="1:5" x14ac:dyDescent="0.25">
      <c r="A1264">
        <v>4352619</v>
      </c>
      <c r="B1264" s="1">
        <v>205359.133453335</v>
      </c>
      <c r="C1264" s="1">
        <v>449711.30129849003</v>
      </c>
      <c r="D1264">
        <v>3.5000000000000001E-3</v>
      </c>
      <c r="E1264" t="b">
        <v>1</v>
      </c>
    </row>
    <row r="1265" spans="1:5" x14ac:dyDescent="0.25">
      <c r="A1265">
        <v>4352617</v>
      </c>
      <c r="B1265" s="1">
        <v>204986.89150969399</v>
      </c>
      <c r="C1265" s="1">
        <v>449711.30129849003</v>
      </c>
      <c r="D1265">
        <v>4.2665000000000003E-3</v>
      </c>
      <c r="E1265" t="b">
        <v>1</v>
      </c>
    </row>
    <row r="1266" spans="1:5" x14ac:dyDescent="0.25">
      <c r="A1266">
        <v>4352620</v>
      </c>
      <c r="B1266" s="1">
        <v>205545.254425155</v>
      </c>
      <c r="C1266" s="1">
        <v>449711.30129849003</v>
      </c>
      <c r="D1266">
        <v>3.8955000000000001E-3</v>
      </c>
      <c r="E1266" t="b">
        <v>1</v>
      </c>
    </row>
    <row r="1267" spans="1:5" x14ac:dyDescent="0.25">
      <c r="A1267">
        <v>4582004</v>
      </c>
      <c r="B1267" s="1">
        <v>211873.36746704901</v>
      </c>
      <c r="C1267" s="1">
        <v>457770.57578716602</v>
      </c>
      <c r="D1267">
        <v>3.689E-3</v>
      </c>
      <c r="E1267" t="b">
        <v>1</v>
      </c>
    </row>
    <row r="1268" spans="1:5" x14ac:dyDescent="0.25">
      <c r="A1268">
        <v>4582001</v>
      </c>
      <c r="B1268" s="1">
        <v>211315.004551588</v>
      </c>
      <c r="C1268" s="1">
        <v>457770.57578716602</v>
      </c>
      <c r="D1268">
        <v>3.49965E-3</v>
      </c>
      <c r="E1268" t="b">
        <v>1</v>
      </c>
    </row>
    <row r="1269" spans="1:5" x14ac:dyDescent="0.25">
      <c r="A1269">
        <v>4582003</v>
      </c>
      <c r="B1269" s="1">
        <v>211687.24649522899</v>
      </c>
      <c r="C1269" s="1">
        <v>457770.57578716602</v>
      </c>
      <c r="D1269">
        <v>3.4405E-3</v>
      </c>
      <c r="E1269" t="b">
        <v>1</v>
      </c>
    </row>
    <row r="1270" spans="1:5" x14ac:dyDescent="0.25">
      <c r="A1270">
        <v>3918348</v>
      </c>
      <c r="B1270" s="1">
        <v>198844.89943962</v>
      </c>
      <c r="C1270" s="1">
        <v>434452.40826659498</v>
      </c>
      <c r="D1270">
        <v>1.3041000000000001E-3</v>
      </c>
      <c r="E1270" t="b">
        <v>1</v>
      </c>
    </row>
    <row r="1271" spans="1:5" x14ac:dyDescent="0.25">
      <c r="A1271">
        <v>4606464</v>
      </c>
      <c r="B1271" s="1">
        <v>211128.88357976801</v>
      </c>
      <c r="C1271" s="1">
        <v>458630.23173262499</v>
      </c>
      <c r="D1271">
        <v>3.1227E-3</v>
      </c>
      <c r="E1271" t="b">
        <v>1</v>
      </c>
    </row>
    <row r="1272" spans="1:5" x14ac:dyDescent="0.25">
      <c r="A1272">
        <v>4377092</v>
      </c>
      <c r="B1272" s="1">
        <v>207034.22219971899</v>
      </c>
      <c r="C1272" s="1">
        <v>450570.95724394801</v>
      </c>
      <c r="D1272">
        <v>4.7355000000000001E-3</v>
      </c>
      <c r="E1272" t="b">
        <v>1</v>
      </c>
    </row>
    <row r="1273" spans="1:5" x14ac:dyDescent="0.25">
      <c r="A1273">
        <v>4377096</v>
      </c>
      <c r="B1273" s="1">
        <v>207778.706087</v>
      </c>
      <c r="C1273" s="1">
        <v>450570.95724394801</v>
      </c>
      <c r="D1273">
        <v>6.0130000000000001E-3</v>
      </c>
      <c r="E1273" t="b">
        <v>1</v>
      </c>
    </row>
    <row r="1274" spans="1:5" x14ac:dyDescent="0.25">
      <c r="A1274">
        <v>4008545</v>
      </c>
      <c r="B1274" s="1">
        <v>196332.266320044</v>
      </c>
      <c r="C1274" s="1">
        <v>437622.38956547499</v>
      </c>
      <c r="D1274">
        <v>1.4469000000000001E-3</v>
      </c>
      <c r="E1274" t="b">
        <v>1</v>
      </c>
    </row>
    <row r="1275" spans="1:5" x14ac:dyDescent="0.25">
      <c r="A1275">
        <v>4008544</v>
      </c>
      <c r="B1275" s="1">
        <v>196146.145348224</v>
      </c>
      <c r="C1275" s="1">
        <v>437622.38956547499</v>
      </c>
      <c r="D1275">
        <v>1.24215E-3</v>
      </c>
      <c r="E1275" t="b">
        <v>1</v>
      </c>
    </row>
    <row r="1276" spans="1:5" x14ac:dyDescent="0.25">
      <c r="A1276">
        <v>3803714</v>
      </c>
      <c r="B1276" s="1">
        <v>206568.91977016701</v>
      </c>
      <c r="C1276" s="1">
        <v>430422.77102225699</v>
      </c>
      <c r="D1276">
        <v>3.16015E-3</v>
      </c>
      <c r="E1276" t="b">
        <v>0</v>
      </c>
    </row>
    <row r="1277" spans="1:5" x14ac:dyDescent="0.25">
      <c r="A1277">
        <v>3803715</v>
      </c>
      <c r="B1277" s="1">
        <v>206755.04074198799</v>
      </c>
      <c r="C1277" s="1">
        <v>430422.77102225699</v>
      </c>
      <c r="D1277">
        <v>3.47445E-3</v>
      </c>
      <c r="E1277" t="b">
        <v>0</v>
      </c>
    </row>
    <row r="1278" spans="1:5" x14ac:dyDescent="0.25">
      <c r="A1278">
        <v>4328130</v>
      </c>
      <c r="B1278" s="1">
        <v>200706.10915782399</v>
      </c>
      <c r="C1278" s="1">
        <v>448851.645353031</v>
      </c>
      <c r="D1278">
        <v>7.2694999999999999E-3</v>
      </c>
      <c r="E1278" t="b">
        <v>1</v>
      </c>
    </row>
    <row r="1279" spans="1:5" x14ac:dyDescent="0.25">
      <c r="A1279">
        <v>4328131</v>
      </c>
      <c r="B1279" s="1">
        <v>200892.230129645</v>
      </c>
      <c r="C1279" s="1">
        <v>448851.645353031</v>
      </c>
      <c r="D1279">
        <v>7.4165000000000003E-3</v>
      </c>
      <c r="E1279" t="b">
        <v>1</v>
      </c>
    </row>
    <row r="1280" spans="1:5" x14ac:dyDescent="0.25">
      <c r="A1280">
        <v>4442817</v>
      </c>
      <c r="B1280" s="1">
        <v>203032.621305579</v>
      </c>
      <c r="C1280" s="1">
        <v>452881.28259736899</v>
      </c>
      <c r="D1280">
        <v>6.6955000000000001E-3</v>
      </c>
      <c r="E1280" t="b">
        <v>1</v>
      </c>
    </row>
    <row r="1281" spans="1:5" x14ac:dyDescent="0.25">
      <c r="A1281">
        <v>4328128</v>
      </c>
      <c r="B1281" s="1">
        <v>200333.867214183</v>
      </c>
      <c r="C1281" s="1">
        <v>448851.645353031</v>
      </c>
      <c r="D1281">
        <v>7.574E-3</v>
      </c>
      <c r="E1281" t="b">
        <v>1</v>
      </c>
    </row>
    <row r="1282" spans="1:5" x14ac:dyDescent="0.25">
      <c r="A1282">
        <v>4442816</v>
      </c>
      <c r="B1282" s="1">
        <v>202846.500333759</v>
      </c>
      <c r="C1282" s="1">
        <v>452881.28259736899</v>
      </c>
      <c r="D1282">
        <v>8.0429999999999998E-3</v>
      </c>
      <c r="E1282" t="b">
        <v>1</v>
      </c>
    </row>
    <row r="1283" spans="1:5" x14ac:dyDescent="0.25">
      <c r="A1283">
        <v>4328129</v>
      </c>
      <c r="B1283" s="1">
        <v>200519.98818600399</v>
      </c>
      <c r="C1283" s="1">
        <v>448851.645353031</v>
      </c>
      <c r="D1283">
        <v>7.8085000000000003E-3</v>
      </c>
      <c r="E1283" t="b">
        <v>1</v>
      </c>
    </row>
    <row r="1284" spans="1:5" x14ac:dyDescent="0.25">
      <c r="A1284">
        <v>4328134</v>
      </c>
      <c r="B1284" s="1">
        <v>201450.59304510601</v>
      </c>
      <c r="C1284" s="1">
        <v>448851.645353031</v>
      </c>
      <c r="D1284">
        <v>7.7314999999999997E-3</v>
      </c>
      <c r="E1284" t="b">
        <v>1</v>
      </c>
    </row>
    <row r="1285" spans="1:5" x14ac:dyDescent="0.25">
      <c r="A1285">
        <v>4328135</v>
      </c>
      <c r="B1285" s="1">
        <v>201636.71401692601</v>
      </c>
      <c r="C1285" s="1">
        <v>448851.645353031</v>
      </c>
      <c r="D1285">
        <v>8.0920000000000002E-3</v>
      </c>
      <c r="E1285" t="b">
        <v>1</v>
      </c>
    </row>
    <row r="1286" spans="1:5" x14ac:dyDescent="0.25">
      <c r="A1286">
        <v>4328132</v>
      </c>
      <c r="B1286" s="1">
        <v>201078.351101465</v>
      </c>
      <c r="C1286" s="1">
        <v>448851.645353031</v>
      </c>
      <c r="D1286">
        <v>7.3429999999999997E-3</v>
      </c>
      <c r="E1286" t="b">
        <v>1</v>
      </c>
    </row>
    <row r="1287" spans="1:5" x14ac:dyDescent="0.25">
      <c r="A1287">
        <v>4328133</v>
      </c>
      <c r="B1287" s="1">
        <v>201264.472073285</v>
      </c>
      <c r="C1287" s="1">
        <v>448851.645353031</v>
      </c>
      <c r="D1287">
        <v>7.7945000000000002E-3</v>
      </c>
      <c r="E1287" t="b">
        <v>1</v>
      </c>
    </row>
    <row r="1288" spans="1:5" x14ac:dyDescent="0.25">
      <c r="A1288">
        <v>4328136</v>
      </c>
      <c r="B1288" s="1">
        <v>201822.834988747</v>
      </c>
      <c r="C1288" s="1">
        <v>448851.645353031</v>
      </c>
      <c r="D1288">
        <v>4.7565000000000003E-3</v>
      </c>
      <c r="E1288" t="b">
        <v>1</v>
      </c>
    </row>
    <row r="1289" spans="1:5" x14ac:dyDescent="0.25">
      <c r="A1289">
        <v>4442835</v>
      </c>
      <c r="B1289" s="1">
        <v>206382.79879834701</v>
      </c>
      <c r="C1289" s="1">
        <v>452881.28259736899</v>
      </c>
      <c r="D1289">
        <v>3.8709999999999999E-3</v>
      </c>
      <c r="E1289" t="b">
        <v>1</v>
      </c>
    </row>
    <row r="1290" spans="1:5" x14ac:dyDescent="0.25">
      <c r="A1290">
        <v>4442834</v>
      </c>
      <c r="B1290" s="1">
        <v>206196.67782652701</v>
      </c>
      <c r="C1290" s="1">
        <v>452881.28259736899</v>
      </c>
      <c r="D1290">
        <v>4.0775000000000004E-3</v>
      </c>
      <c r="E1290" t="b">
        <v>1</v>
      </c>
    </row>
    <row r="1291" spans="1:5" x14ac:dyDescent="0.25">
      <c r="A1291">
        <v>4442833</v>
      </c>
      <c r="B1291" s="1">
        <v>206010.556854706</v>
      </c>
      <c r="C1291" s="1">
        <v>452881.28259736899</v>
      </c>
      <c r="D1291">
        <v>5.2639999999999996E-3</v>
      </c>
      <c r="E1291" t="b">
        <v>1</v>
      </c>
    </row>
    <row r="1292" spans="1:5" x14ac:dyDescent="0.25">
      <c r="A1292">
        <v>4442832</v>
      </c>
      <c r="B1292" s="1">
        <v>205824.435882886</v>
      </c>
      <c r="C1292" s="1">
        <v>452881.28259736899</v>
      </c>
      <c r="D1292">
        <v>3.9094999999999998E-3</v>
      </c>
      <c r="E1292" t="b">
        <v>1</v>
      </c>
    </row>
    <row r="1293" spans="1:5" x14ac:dyDescent="0.25">
      <c r="A1293">
        <v>4328150</v>
      </c>
      <c r="B1293" s="1">
        <v>204428.52859423301</v>
      </c>
      <c r="C1293" s="1">
        <v>448851.645353031</v>
      </c>
      <c r="D1293">
        <v>4.0355E-3</v>
      </c>
      <c r="E1293" t="b">
        <v>1</v>
      </c>
    </row>
    <row r="1294" spans="1:5" x14ac:dyDescent="0.25">
      <c r="A1294">
        <v>4328151</v>
      </c>
      <c r="B1294" s="1">
        <v>204614.64956605301</v>
      </c>
      <c r="C1294" s="1">
        <v>448851.645353031</v>
      </c>
      <c r="D1294">
        <v>4.2069999999999998E-3</v>
      </c>
      <c r="E1294" t="b">
        <v>1</v>
      </c>
    </row>
    <row r="1295" spans="1:5" x14ac:dyDescent="0.25">
      <c r="A1295">
        <v>3893923</v>
      </c>
      <c r="B1295" s="1">
        <v>206103.61734061601</v>
      </c>
      <c r="C1295" s="1">
        <v>433592.75232113601</v>
      </c>
      <c r="D1295">
        <v>3.8605000000000002E-3</v>
      </c>
      <c r="E1295" t="b">
        <v>0</v>
      </c>
    </row>
    <row r="1296" spans="1:5" x14ac:dyDescent="0.25">
      <c r="A1296">
        <v>3893922</v>
      </c>
      <c r="B1296" s="1">
        <v>205917.49636879601</v>
      </c>
      <c r="C1296" s="1">
        <v>433592.75232113601</v>
      </c>
      <c r="D1296">
        <v>3.2896499999999999E-3</v>
      </c>
      <c r="E1296" t="b">
        <v>0</v>
      </c>
    </row>
    <row r="1297" spans="1:5" x14ac:dyDescent="0.25">
      <c r="A1297">
        <v>4328152</v>
      </c>
      <c r="B1297" s="1">
        <v>204800.770537873</v>
      </c>
      <c r="C1297" s="1">
        <v>448851.645353031</v>
      </c>
      <c r="D1297">
        <v>3.8674999999999998E-3</v>
      </c>
      <c r="E1297" t="b">
        <v>1</v>
      </c>
    </row>
    <row r="1298" spans="1:5" x14ac:dyDescent="0.25">
      <c r="A1298">
        <v>3893921</v>
      </c>
      <c r="B1298" s="1">
        <v>205731.37539697599</v>
      </c>
      <c r="C1298" s="1">
        <v>433592.75232113601</v>
      </c>
      <c r="D1298">
        <v>3.18535E-3</v>
      </c>
      <c r="E1298" t="b">
        <v>0</v>
      </c>
    </row>
    <row r="1299" spans="1:5" x14ac:dyDescent="0.25">
      <c r="A1299">
        <v>3893920</v>
      </c>
      <c r="B1299" s="1">
        <v>205545.254425155</v>
      </c>
      <c r="C1299" s="1">
        <v>433592.75232113601</v>
      </c>
      <c r="D1299">
        <v>3.0680999999999998E-3</v>
      </c>
      <c r="E1299" t="b">
        <v>0</v>
      </c>
    </row>
    <row r="1300" spans="1:5" x14ac:dyDescent="0.25">
      <c r="A1300">
        <v>4328153</v>
      </c>
      <c r="B1300" s="1">
        <v>204986.89150969399</v>
      </c>
      <c r="C1300" s="1">
        <v>448851.645353031</v>
      </c>
      <c r="D1300">
        <v>3.6819999999999999E-3</v>
      </c>
      <c r="E1300" t="b">
        <v>1</v>
      </c>
    </row>
    <row r="1301" spans="1:5" x14ac:dyDescent="0.25">
      <c r="A1301">
        <v>4557537</v>
      </c>
      <c r="B1301" s="1">
        <v>211315.004551588</v>
      </c>
      <c r="C1301" s="1">
        <v>456910.91984170699</v>
      </c>
      <c r="D1301">
        <v>5.6350000000000003E-3</v>
      </c>
      <c r="E1301" t="b">
        <v>1</v>
      </c>
    </row>
    <row r="1302" spans="1:5" x14ac:dyDescent="0.25">
      <c r="A1302">
        <v>4557536</v>
      </c>
      <c r="B1302" s="1">
        <v>211128.88357976801</v>
      </c>
      <c r="C1302" s="1">
        <v>456910.91984170699</v>
      </c>
      <c r="D1302">
        <v>4.5079999999999999E-3</v>
      </c>
      <c r="E1302" t="b">
        <v>1</v>
      </c>
    </row>
    <row r="1303" spans="1:5" x14ac:dyDescent="0.25">
      <c r="A1303">
        <v>4557539</v>
      </c>
      <c r="B1303" s="1">
        <v>211687.24649522899</v>
      </c>
      <c r="C1303" s="1">
        <v>456910.91984170699</v>
      </c>
      <c r="D1303">
        <v>4.4799999999999996E-3</v>
      </c>
      <c r="E1303" t="b">
        <v>1</v>
      </c>
    </row>
    <row r="1304" spans="1:5" x14ac:dyDescent="0.25">
      <c r="A1304">
        <v>4557538</v>
      </c>
      <c r="B1304" s="1">
        <v>211501.12552340899</v>
      </c>
      <c r="C1304" s="1">
        <v>456910.91984170699</v>
      </c>
      <c r="D1304">
        <v>5.4390000000000003E-3</v>
      </c>
      <c r="E1304" t="b">
        <v>1</v>
      </c>
    </row>
    <row r="1305" spans="1:5" x14ac:dyDescent="0.25">
      <c r="A1305">
        <v>3869427</v>
      </c>
      <c r="B1305" s="1">
        <v>200147.74624236301</v>
      </c>
      <c r="C1305" s="1">
        <v>432733.09637567803</v>
      </c>
      <c r="D1305">
        <v>1.7174499999999999E-3</v>
      </c>
      <c r="E1305" t="b">
        <v>1</v>
      </c>
    </row>
    <row r="1306" spans="1:5" x14ac:dyDescent="0.25">
      <c r="A1306">
        <v>3869426</v>
      </c>
      <c r="B1306" s="1">
        <v>199961.62527054301</v>
      </c>
      <c r="C1306" s="1">
        <v>432733.09637567803</v>
      </c>
      <c r="D1306">
        <v>1.5399999999999999E-3</v>
      </c>
      <c r="E1306" t="b">
        <v>1</v>
      </c>
    </row>
    <row r="1307" spans="1:5" x14ac:dyDescent="0.25">
      <c r="A1307">
        <v>3869425</v>
      </c>
      <c r="B1307" s="1">
        <v>199775.50429872199</v>
      </c>
      <c r="C1307" s="1">
        <v>432733.09637567803</v>
      </c>
      <c r="D1307">
        <v>1.1679500000000001E-3</v>
      </c>
      <c r="E1307" t="b">
        <v>1</v>
      </c>
    </row>
    <row r="1308" spans="1:5" x14ac:dyDescent="0.25">
      <c r="A1308">
        <v>3869420</v>
      </c>
      <c r="B1308" s="1">
        <v>198844.89943962</v>
      </c>
      <c r="C1308" s="1">
        <v>432733.09637567803</v>
      </c>
      <c r="D1308">
        <v>1.5322999999999999E-3</v>
      </c>
      <c r="E1308" t="b">
        <v>1</v>
      </c>
    </row>
    <row r="1309" spans="1:5" x14ac:dyDescent="0.25">
      <c r="A1309">
        <v>3984096</v>
      </c>
      <c r="B1309" s="1">
        <v>199124.080897351</v>
      </c>
      <c r="C1309" s="1">
        <v>436762.73362001602</v>
      </c>
      <c r="D1309">
        <v>1.71675E-3</v>
      </c>
      <c r="E1309" t="b">
        <v>1</v>
      </c>
    </row>
    <row r="1310" spans="1:5" x14ac:dyDescent="0.25">
      <c r="A1310">
        <v>3984097</v>
      </c>
      <c r="B1310" s="1">
        <v>199310.201869171</v>
      </c>
      <c r="C1310" s="1">
        <v>436762.73362001602</v>
      </c>
      <c r="D1310">
        <v>1.8413500000000001E-3</v>
      </c>
      <c r="E1310" t="b">
        <v>1</v>
      </c>
    </row>
    <row r="1311" spans="1:5" x14ac:dyDescent="0.25">
      <c r="A1311">
        <v>3984092</v>
      </c>
      <c r="B1311" s="1">
        <v>198379.597010069</v>
      </c>
      <c r="C1311" s="1">
        <v>436762.73362001602</v>
      </c>
      <c r="D1311">
        <v>1.66215E-3</v>
      </c>
      <c r="E1311" t="b">
        <v>1</v>
      </c>
    </row>
    <row r="1312" spans="1:5" x14ac:dyDescent="0.25">
      <c r="A1312">
        <v>3984094</v>
      </c>
      <c r="B1312" s="1">
        <v>198751.83895370999</v>
      </c>
      <c r="C1312" s="1">
        <v>436762.73362001602</v>
      </c>
      <c r="D1312">
        <v>1.5441999999999999E-3</v>
      </c>
      <c r="E1312" t="b">
        <v>1</v>
      </c>
    </row>
    <row r="1313" spans="1:5" x14ac:dyDescent="0.25">
      <c r="A1313">
        <v>3984095</v>
      </c>
      <c r="B1313" s="1">
        <v>198937.95992553001</v>
      </c>
      <c r="C1313" s="1">
        <v>436762.73362001602</v>
      </c>
      <c r="D1313">
        <v>1.6607499999999999E-3</v>
      </c>
      <c r="E1313" t="b">
        <v>1</v>
      </c>
    </row>
    <row r="1314" spans="1:5" x14ac:dyDescent="0.25">
      <c r="A1314">
        <v>3984090</v>
      </c>
      <c r="B1314" s="1">
        <v>198007.35506642799</v>
      </c>
      <c r="C1314" s="1">
        <v>436762.73362001602</v>
      </c>
      <c r="D1314">
        <v>1.4192499999999999E-3</v>
      </c>
      <c r="E1314" t="b">
        <v>1</v>
      </c>
    </row>
    <row r="1315" spans="1:5" x14ac:dyDescent="0.25">
      <c r="A1315">
        <v>3984091</v>
      </c>
      <c r="B1315" s="1">
        <v>198193.47603824901</v>
      </c>
      <c r="C1315" s="1">
        <v>436762.73362001602</v>
      </c>
      <c r="D1315">
        <v>1.7443999999999999E-3</v>
      </c>
      <c r="E1315" t="b">
        <v>1</v>
      </c>
    </row>
    <row r="1316" spans="1:5" x14ac:dyDescent="0.25">
      <c r="A1316">
        <v>4442811</v>
      </c>
      <c r="B1316" s="1">
        <v>201915.89547465701</v>
      </c>
      <c r="C1316" s="1">
        <v>452881.28259736899</v>
      </c>
      <c r="D1316">
        <v>7.378E-3</v>
      </c>
      <c r="E1316" t="b">
        <v>1</v>
      </c>
    </row>
    <row r="1317" spans="1:5" x14ac:dyDescent="0.25">
      <c r="A1317">
        <v>4328122</v>
      </c>
      <c r="B1317" s="1">
        <v>199217.14138326101</v>
      </c>
      <c r="C1317" s="1">
        <v>448851.645353031</v>
      </c>
      <c r="D1317">
        <v>1.9988499999999999E-3</v>
      </c>
      <c r="E1317" t="b">
        <v>1</v>
      </c>
    </row>
    <row r="1318" spans="1:5" x14ac:dyDescent="0.25">
      <c r="A1318">
        <v>4328123</v>
      </c>
      <c r="B1318" s="1">
        <v>199403.26235508101</v>
      </c>
      <c r="C1318" s="1">
        <v>448851.645353031</v>
      </c>
      <c r="D1318">
        <v>3.0782499999999998E-3</v>
      </c>
      <c r="E1318" t="b">
        <v>1</v>
      </c>
    </row>
    <row r="1319" spans="1:5" x14ac:dyDescent="0.25">
      <c r="A1319">
        <v>4328121</v>
      </c>
      <c r="B1319" s="1">
        <v>199031.02041144</v>
      </c>
      <c r="C1319" s="1">
        <v>448851.645353031</v>
      </c>
      <c r="D1319">
        <v>1.7968999999999999E-3</v>
      </c>
      <c r="E1319" t="b">
        <v>1</v>
      </c>
    </row>
    <row r="1320" spans="1:5" x14ac:dyDescent="0.25">
      <c r="A1320">
        <v>4442815</v>
      </c>
      <c r="B1320" s="1">
        <v>202660.37936193901</v>
      </c>
      <c r="C1320" s="1">
        <v>452881.28259736899</v>
      </c>
      <c r="D1320">
        <v>7.0454999999999997E-3</v>
      </c>
      <c r="E1320" t="b">
        <v>1</v>
      </c>
    </row>
    <row r="1321" spans="1:5" x14ac:dyDescent="0.25">
      <c r="A1321">
        <v>4328126</v>
      </c>
      <c r="B1321" s="1">
        <v>199961.62527054301</v>
      </c>
      <c r="C1321" s="1">
        <v>448851.645353031</v>
      </c>
      <c r="D1321">
        <v>7.5180000000000004E-3</v>
      </c>
      <c r="E1321" t="b">
        <v>1</v>
      </c>
    </row>
    <row r="1322" spans="1:5" x14ac:dyDescent="0.25">
      <c r="A1322">
        <v>4213436</v>
      </c>
      <c r="B1322" s="1">
        <v>197262.87117914599</v>
      </c>
      <c r="C1322" s="1">
        <v>444822.00810869201</v>
      </c>
      <c r="D1322">
        <v>1.6534E-3</v>
      </c>
      <c r="E1322" t="b">
        <v>1</v>
      </c>
    </row>
    <row r="1323" spans="1:5" x14ac:dyDescent="0.25">
      <c r="A1323">
        <v>4442814</v>
      </c>
      <c r="B1323" s="1">
        <v>202474.25839011799</v>
      </c>
      <c r="C1323" s="1">
        <v>452881.28259736899</v>
      </c>
      <c r="D1323">
        <v>7.6264999999999996E-3</v>
      </c>
      <c r="E1323" t="b">
        <v>1</v>
      </c>
    </row>
    <row r="1324" spans="1:5" x14ac:dyDescent="0.25">
      <c r="A1324">
        <v>4328127</v>
      </c>
      <c r="B1324" s="1">
        <v>200147.74624236301</v>
      </c>
      <c r="C1324" s="1">
        <v>448851.645353031</v>
      </c>
      <c r="D1324">
        <v>7.476E-3</v>
      </c>
      <c r="E1324" t="b">
        <v>1</v>
      </c>
    </row>
    <row r="1325" spans="1:5" x14ac:dyDescent="0.25">
      <c r="A1325">
        <v>4213437</v>
      </c>
      <c r="B1325" s="1">
        <v>197448.99215096701</v>
      </c>
      <c r="C1325" s="1">
        <v>444822.00810869201</v>
      </c>
      <c r="D1325">
        <v>1.7181500000000001E-3</v>
      </c>
      <c r="E1325" t="b">
        <v>1</v>
      </c>
    </row>
    <row r="1326" spans="1:5" x14ac:dyDescent="0.25">
      <c r="A1326">
        <v>4442813</v>
      </c>
      <c r="B1326" s="1">
        <v>202288.13741829799</v>
      </c>
      <c r="C1326" s="1">
        <v>452881.28259736899</v>
      </c>
      <c r="D1326">
        <v>7.4654999999999999E-3</v>
      </c>
      <c r="E1326" t="b">
        <v>1</v>
      </c>
    </row>
    <row r="1327" spans="1:5" x14ac:dyDescent="0.25">
      <c r="A1327">
        <v>4328124</v>
      </c>
      <c r="B1327" s="1">
        <v>199589.383326902</v>
      </c>
      <c r="C1327" s="1">
        <v>448851.645353031</v>
      </c>
      <c r="D1327">
        <v>7.2065000000000002E-3</v>
      </c>
      <c r="E1327" t="b">
        <v>1</v>
      </c>
    </row>
    <row r="1328" spans="1:5" x14ac:dyDescent="0.25">
      <c r="A1328">
        <v>4442812</v>
      </c>
      <c r="B1328" s="1">
        <v>202102.01644647701</v>
      </c>
      <c r="C1328" s="1">
        <v>452881.28259736899</v>
      </c>
      <c r="D1328">
        <v>7.3464999999999997E-3</v>
      </c>
      <c r="E1328" t="b">
        <v>1</v>
      </c>
    </row>
    <row r="1329" spans="1:5" x14ac:dyDescent="0.25">
      <c r="A1329">
        <v>4328125</v>
      </c>
      <c r="B1329" s="1">
        <v>199775.50429872199</v>
      </c>
      <c r="C1329" s="1">
        <v>448851.645353031</v>
      </c>
      <c r="D1329">
        <v>7.4060000000000003E-3</v>
      </c>
      <c r="E1329" t="b">
        <v>1</v>
      </c>
    </row>
    <row r="1330" spans="1:5" x14ac:dyDescent="0.25">
      <c r="A1330">
        <v>4238144</v>
      </c>
      <c r="B1330" s="1">
        <v>242676.388303329</v>
      </c>
      <c r="C1330" s="1">
        <v>445681.66405415098</v>
      </c>
      <c r="D1330">
        <v>5.4039999999999999E-3</v>
      </c>
      <c r="E1330" t="b">
        <v>1</v>
      </c>
    </row>
    <row r="1331" spans="1:5" x14ac:dyDescent="0.25">
      <c r="A1331">
        <v>4238145</v>
      </c>
      <c r="B1331" s="1">
        <v>242862.509275149</v>
      </c>
      <c r="C1331" s="1">
        <v>445681.66405415098</v>
      </c>
      <c r="D1331">
        <v>5.9325000000000003E-3</v>
      </c>
      <c r="E1331" t="b">
        <v>1</v>
      </c>
    </row>
    <row r="1332" spans="1:5" x14ac:dyDescent="0.25">
      <c r="A1332">
        <v>4238146</v>
      </c>
      <c r="B1332" s="1">
        <v>243048.63024696999</v>
      </c>
      <c r="C1332" s="1">
        <v>445681.66405415098</v>
      </c>
      <c r="D1332">
        <v>4.7039999999999998E-3</v>
      </c>
      <c r="E1332" t="b">
        <v>1</v>
      </c>
    </row>
    <row r="1333" spans="1:5" x14ac:dyDescent="0.25">
      <c r="A1333">
        <v>4303682</v>
      </c>
      <c r="B1333" s="1">
        <v>203684.04470695101</v>
      </c>
      <c r="C1333" s="1">
        <v>447991.98940757202</v>
      </c>
      <c r="D1333">
        <v>2.8836500000000002E-3</v>
      </c>
      <c r="E1333" t="b">
        <v>1</v>
      </c>
    </row>
    <row r="1334" spans="1:5" x14ac:dyDescent="0.25">
      <c r="A1334">
        <v>4303684</v>
      </c>
      <c r="B1334" s="1">
        <v>204056.286650592</v>
      </c>
      <c r="C1334" s="1">
        <v>447991.98940757202</v>
      </c>
      <c r="D1334">
        <v>3.2595499999999999E-3</v>
      </c>
      <c r="E1334" t="b">
        <v>1</v>
      </c>
    </row>
    <row r="1335" spans="1:5" x14ac:dyDescent="0.25">
      <c r="A1335">
        <v>3869463</v>
      </c>
      <c r="B1335" s="1">
        <v>206848.10122789801</v>
      </c>
      <c r="C1335" s="1">
        <v>432733.09637567803</v>
      </c>
      <c r="D1335">
        <v>4.8300000000000001E-3</v>
      </c>
      <c r="E1335" t="b">
        <v>0</v>
      </c>
    </row>
    <row r="1336" spans="1:5" x14ac:dyDescent="0.25">
      <c r="A1336">
        <v>3869462</v>
      </c>
      <c r="B1336" s="1">
        <v>206661.98025607801</v>
      </c>
      <c r="C1336" s="1">
        <v>432733.09637567803</v>
      </c>
      <c r="D1336">
        <v>3.9969999999999997E-3</v>
      </c>
      <c r="E1336" t="b">
        <v>0</v>
      </c>
    </row>
    <row r="1337" spans="1:5" x14ac:dyDescent="0.25">
      <c r="A1337">
        <v>3869461</v>
      </c>
      <c r="B1337" s="1">
        <v>206475.85928425699</v>
      </c>
      <c r="C1337" s="1">
        <v>432733.09637567803</v>
      </c>
      <c r="D1337">
        <v>2.8238E-3</v>
      </c>
      <c r="E1337" t="b">
        <v>0</v>
      </c>
    </row>
    <row r="1338" spans="1:5" x14ac:dyDescent="0.25">
      <c r="A1338">
        <v>3869460</v>
      </c>
      <c r="B1338" s="1">
        <v>206289.738312437</v>
      </c>
      <c r="C1338" s="1">
        <v>432733.09637567803</v>
      </c>
      <c r="D1338">
        <v>4.2174999999999999E-3</v>
      </c>
      <c r="E1338" t="b">
        <v>0</v>
      </c>
    </row>
    <row r="1339" spans="1:5" x14ac:dyDescent="0.25">
      <c r="A1339">
        <v>3869443</v>
      </c>
      <c r="B1339" s="1">
        <v>203125.68179149</v>
      </c>
      <c r="C1339" s="1">
        <v>432733.09637567803</v>
      </c>
      <c r="D1339">
        <v>2.4398499999999999E-3</v>
      </c>
      <c r="E1339" t="b">
        <v>1</v>
      </c>
    </row>
    <row r="1340" spans="1:5" x14ac:dyDescent="0.25">
      <c r="A1340">
        <v>3869442</v>
      </c>
      <c r="B1340" s="1">
        <v>202939.56081966899</v>
      </c>
      <c r="C1340" s="1">
        <v>432733.09637567803</v>
      </c>
      <c r="D1340">
        <v>2.5270000000000002E-3</v>
      </c>
      <c r="E1340" t="b">
        <v>1</v>
      </c>
    </row>
    <row r="1341" spans="1:5" x14ac:dyDescent="0.25">
      <c r="A1341">
        <v>3869441</v>
      </c>
      <c r="B1341" s="1">
        <v>202753.43984784899</v>
      </c>
      <c r="C1341" s="1">
        <v>432733.09637567803</v>
      </c>
      <c r="D1341">
        <v>2.1231000000000002E-3</v>
      </c>
      <c r="E1341" t="b">
        <v>1</v>
      </c>
    </row>
    <row r="1342" spans="1:5" x14ac:dyDescent="0.25">
      <c r="A1342">
        <v>3869440</v>
      </c>
      <c r="B1342" s="1">
        <v>202567.318876028</v>
      </c>
      <c r="C1342" s="1">
        <v>432733.09637567803</v>
      </c>
      <c r="D1342">
        <v>1.8812499999999999E-3</v>
      </c>
      <c r="E1342" t="b">
        <v>1</v>
      </c>
    </row>
    <row r="1343" spans="1:5" x14ac:dyDescent="0.25">
      <c r="A1343">
        <v>3869446</v>
      </c>
      <c r="B1343" s="1">
        <v>203684.04470695101</v>
      </c>
      <c r="C1343" s="1">
        <v>432733.09637567803</v>
      </c>
      <c r="D1343">
        <v>2.2074500000000001E-3</v>
      </c>
      <c r="E1343" t="b">
        <v>1</v>
      </c>
    </row>
    <row r="1344" spans="1:5" x14ac:dyDescent="0.25">
      <c r="A1344">
        <v>3869445</v>
      </c>
      <c r="B1344" s="1">
        <v>203497.92373513099</v>
      </c>
      <c r="C1344" s="1">
        <v>432733.09637567803</v>
      </c>
      <c r="D1344">
        <v>2.6578999999999999E-3</v>
      </c>
      <c r="E1344" t="b">
        <v>1</v>
      </c>
    </row>
    <row r="1345" spans="1:5" x14ac:dyDescent="0.25">
      <c r="A1345">
        <v>3869444</v>
      </c>
      <c r="B1345" s="1">
        <v>203311.80276331</v>
      </c>
      <c r="C1345" s="1">
        <v>432733.09637567803</v>
      </c>
      <c r="D1345">
        <v>2.4545499999999998E-3</v>
      </c>
      <c r="E1345" t="b">
        <v>1</v>
      </c>
    </row>
    <row r="1346" spans="1:5" x14ac:dyDescent="0.25">
      <c r="A1346">
        <v>3844979</v>
      </c>
      <c r="B1346" s="1">
        <v>203125.68179149</v>
      </c>
      <c r="C1346" s="1">
        <v>431873.44043021899</v>
      </c>
      <c r="D1346">
        <v>2.1220499999999999E-3</v>
      </c>
      <c r="E1346" t="b">
        <v>1</v>
      </c>
    </row>
    <row r="1347" spans="1:5" x14ac:dyDescent="0.25">
      <c r="A1347">
        <v>3844983</v>
      </c>
      <c r="B1347" s="1">
        <v>203870.16567877101</v>
      </c>
      <c r="C1347" s="1">
        <v>431873.44043021899</v>
      </c>
      <c r="D1347">
        <v>1.57255E-3</v>
      </c>
      <c r="E1347" t="b">
        <v>1</v>
      </c>
    </row>
    <row r="1348" spans="1:5" x14ac:dyDescent="0.25">
      <c r="A1348">
        <v>3844970</v>
      </c>
      <c r="B1348" s="1">
        <v>201450.59304510601</v>
      </c>
      <c r="C1348" s="1">
        <v>431873.44043021899</v>
      </c>
      <c r="D1348">
        <v>2.1724499999999998E-3</v>
      </c>
      <c r="E1348" t="b">
        <v>1</v>
      </c>
    </row>
    <row r="1349" spans="1:5" x14ac:dyDescent="0.25">
      <c r="A1349">
        <v>3844974</v>
      </c>
      <c r="B1349" s="1">
        <v>202195.07693238801</v>
      </c>
      <c r="C1349" s="1">
        <v>431873.44043021899</v>
      </c>
      <c r="D1349">
        <v>2.2721999999999998E-3</v>
      </c>
      <c r="E1349" t="b">
        <v>1</v>
      </c>
    </row>
    <row r="1350" spans="1:5" x14ac:dyDescent="0.25">
      <c r="A1350">
        <v>3959656</v>
      </c>
      <c r="B1350" s="1">
        <v>203590.984221041</v>
      </c>
      <c r="C1350" s="1">
        <v>435903.07767455699</v>
      </c>
      <c r="D1350">
        <v>2.2312500000000002E-3</v>
      </c>
      <c r="E1350" t="b">
        <v>1</v>
      </c>
    </row>
    <row r="1351" spans="1:5" x14ac:dyDescent="0.25">
      <c r="A1351">
        <v>3844961</v>
      </c>
      <c r="B1351" s="1">
        <v>199775.50429872199</v>
      </c>
      <c r="C1351" s="1">
        <v>431873.44043021899</v>
      </c>
      <c r="D1351">
        <v>1.0983E-3</v>
      </c>
      <c r="E1351" t="b">
        <v>1</v>
      </c>
    </row>
    <row r="1352" spans="1:5" x14ac:dyDescent="0.25">
      <c r="A1352">
        <v>3959648</v>
      </c>
      <c r="B1352" s="1">
        <v>202102.01644647701</v>
      </c>
      <c r="C1352" s="1">
        <v>435903.07767455699</v>
      </c>
      <c r="D1352">
        <v>2.9077999999999999E-3</v>
      </c>
      <c r="E1352" t="b">
        <v>1</v>
      </c>
    </row>
    <row r="1353" spans="1:5" x14ac:dyDescent="0.25">
      <c r="A1353">
        <v>3959649</v>
      </c>
      <c r="B1353" s="1">
        <v>202288.13741829799</v>
      </c>
      <c r="C1353" s="1">
        <v>435903.07767455699</v>
      </c>
      <c r="D1353">
        <v>2.7349000000000002E-3</v>
      </c>
      <c r="E1353" t="b">
        <v>1</v>
      </c>
    </row>
    <row r="1354" spans="1:5" x14ac:dyDescent="0.25">
      <c r="A1354">
        <v>3844954</v>
      </c>
      <c r="B1354" s="1">
        <v>198472.65749597899</v>
      </c>
      <c r="C1354" s="1">
        <v>431873.44043021899</v>
      </c>
      <c r="D1354">
        <v>9.2995000000000003E-4</v>
      </c>
      <c r="E1354" t="b">
        <v>1</v>
      </c>
    </row>
    <row r="1355" spans="1:5" x14ac:dyDescent="0.25">
      <c r="A1355">
        <v>3959644</v>
      </c>
      <c r="B1355" s="1">
        <v>201357.532559196</v>
      </c>
      <c r="C1355" s="1">
        <v>435903.07767455699</v>
      </c>
      <c r="D1355">
        <v>2.24735E-3</v>
      </c>
      <c r="E1355" t="b">
        <v>1</v>
      </c>
    </row>
    <row r="1356" spans="1:5" x14ac:dyDescent="0.25">
      <c r="A1356">
        <v>3844955</v>
      </c>
      <c r="B1356" s="1">
        <v>198658.7784678</v>
      </c>
      <c r="C1356" s="1">
        <v>431873.44043021899</v>
      </c>
      <c r="D1356">
        <v>9.5620000000000004E-4</v>
      </c>
      <c r="E1356" t="b">
        <v>1</v>
      </c>
    </row>
    <row r="1357" spans="1:5" x14ac:dyDescent="0.25">
      <c r="A1357">
        <v>3844952</v>
      </c>
      <c r="B1357" s="1">
        <v>198100.415552338</v>
      </c>
      <c r="C1357" s="1">
        <v>431873.44043021899</v>
      </c>
      <c r="D1357">
        <v>1.3464499999999999E-3</v>
      </c>
      <c r="E1357" t="b">
        <v>1</v>
      </c>
    </row>
    <row r="1358" spans="1:5" x14ac:dyDescent="0.25">
      <c r="A1358">
        <v>3959646</v>
      </c>
      <c r="B1358" s="1">
        <v>201729.77450283701</v>
      </c>
      <c r="C1358" s="1">
        <v>435903.07767455699</v>
      </c>
      <c r="D1358">
        <v>2.5749499999999999E-3</v>
      </c>
      <c r="E1358" t="b">
        <v>1</v>
      </c>
    </row>
    <row r="1359" spans="1:5" x14ac:dyDescent="0.25">
      <c r="A1359">
        <v>3844953</v>
      </c>
      <c r="B1359" s="1">
        <v>198286.53652415899</v>
      </c>
      <c r="C1359" s="1">
        <v>431873.44043021899</v>
      </c>
      <c r="D1359">
        <v>1.0328500000000001E-3</v>
      </c>
      <c r="E1359" t="b">
        <v>1</v>
      </c>
    </row>
    <row r="1360" spans="1:5" x14ac:dyDescent="0.25">
      <c r="A1360">
        <v>3959647</v>
      </c>
      <c r="B1360" s="1">
        <v>201915.89547465701</v>
      </c>
      <c r="C1360" s="1">
        <v>435903.07767455699</v>
      </c>
      <c r="D1360">
        <v>2.6848499999999999E-3</v>
      </c>
      <c r="E1360" t="b">
        <v>1</v>
      </c>
    </row>
    <row r="1361" spans="1:5" x14ac:dyDescent="0.25">
      <c r="A1361">
        <v>4418343</v>
      </c>
      <c r="B1361" s="1">
        <v>201171.41158737501</v>
      </c>
      <c r="C1361" s="1">
        <v>452021.62665191002</v>
      </c>
      <c r="D1361">
        <v>7.1364999999999996E-3</v>
      </c>
      <c r="E1361" t="b">
        <v>1</v>
      </c>
    </row>
    <row r="1362" spans="1:5" x14ac:dyDescent="0.25">
      <c r="A1362">
        <v>3844958</v>
      </c>
      <c r="B1362" s="1">
        <v>199217.14138326101</v>
      </c>
      <c r="C1362" s="1">
        <v>431873.44043021899</v>
      </c>
      <c r="D1362">
        <v>1.2348000000000001E-3</v>
      </c>
      <c r="E1362" t="b">
        <v>1</v>
      </c>
    </row>
    <row r="1363" spans="1:5" x14ac:dyDescent="0.25">
      <c r="A1363">
        <v>3959640</v>
      </c>
      <c r="B1363" s="1">
        <v>200613.048671914</v>
      </c>
      <c r="C1363" s="1">
        <v>435903.07767455699</v>
      </c>
      <c r="D1363">
        <v>1.7478999999999999E-3</v>
      </c>
      <c r="E1363" t="b">
        <v>1</v>
      </c>
    </row>
    <row r="1364" spans="1:5" x14ac:dyDescent="0.25">
      <c r="A1364">
        <v>3959641</v>
      </c>
      <c r="B1364" s="1">
        <v>200799.169643734</v>
      </c>
      <c r="C1364" s="1">
        <v>435903.07767455699</v>
      </c>
      <c r="D1364">
        <v>1.7594500000000001E-3</v>
      </c>
      <c r="E1364" t="b">
        <v>1</v>
      </c>
    </row>
    <row r="1365" spans="1:5" x14ac:dyDescent="0.25">
      <c r="A1365">
        <v>4303655</v>
      </c>
      <c r="B1365" s="1">
        <v>198658.7784678</v>
      </c>
      <c r="C1365" s="1">
        <v>447991.98940757202</v>
      </c>
      <c r="D1365">
        <v>3.2031999999999998E-3</v>
      </c>
      <c r="E1365" t="b">
        <v>1</v>
      </c>
    </row>
    <row r="1366" spans="1:5" x14ac:dyDescent="0.25">
      <c r="A1366">
        <v>3844956</v>
      </c>
      <c r="B1366" s="1">
        <v>198844.89943962</v>
      </c>
      <c r="C1366" s="1">
        <v>431873.44043021899</v>
      </c>
      <c r="D1366">
        <v>1.0328500000000001E-3</v>
      </c>
      <c r="E1366" t="b">
        <v>1</v>
      </c>
    </row>
    <row r="1367" spans="1:5" x14ac:dyDescent="0.25">
      <c r="A1367">
        <v>3959642</v>
      </c>
      <c r="B1367" s="1">
        <v>200985.29061555499</v>
      </c>
      <c r="C1367" s="1">
        <v>435903.07767455699</v>
      </c>
      <c r="D1367">
        <v>1.8291E-3</v>
      </c>
      <c r="E1367" t="b">
        <v>1</v>
      </c>
    </row>
    <row r="1368" spans="1:5" x14ac:dyDescent="0.25">
      <c r="A1368">
        <v>4303654</v>
      </c>
      <c r="B1368" s="1">
        <v>198472.65749597899</v>
      </c>
      <c r="C1368" s="1">
        <v>447991.98940757202</v>
      </c>
      <c r="D1368">
        <v>3.4916000000000001E-3</v>
      </c>
      <c r="E1368" t="b">
        <v>1</v>
      </c>
    </row>
    <row r="1369" spans="1:5" x14ac:dyDescent="0.25">
      <c r="A1369">
        <v>3959643</v>
      </c>
      <c r="B1369" s="1">
        <v>201171.41158737501</v>
      </c>
      <c r="C1369" s="1">
        <v>435903.07767455699</v>
      </c>
      <c r="D1369">
        <v>2.1458499999999999E-3</v>
      </c>
      <c r="E1369" t="b">
        <v>1</v>
      </c>
    </row>
    <row r="1370" spans="1:5" x14ac:dyDescent="0.25">
      <c r="A1370">
        <v>4418347</v>
      </c>
      <c r="B1370" s="1">
        <v>201915.89547465701</v>
      </c>
      <c r="C1370" s="1">
        <v>452021.62665191002</v>
      </c>
      <c r="D1370">
        <v>7.8259999999999996E-3</v>
      </c>
      <c r="E1370" t="b">
        <v>1</v>
      </c>
    </row>
    <row r="1371" spans="1:5" x14ac:dyDescent="0.25">
      <c r="A1371">
        <v>4303657</v>
      </c>
      <c r="B1371" s="1">
        <v>199031.02041144</v>
      </c>
      <c r="C1371" s="1">
        <v>447991.98940757202</v>
      </c>
      <c r="D1371">
        <v>5.3445000000000003E-3</v>
      </c>
      <c r="E1371" t="b">
        <v>1</v>
      </c>
    </row>
    <row r="1372" spans="1:5" x14ac:dyDescent="0.25">
      <c r="A1372">
        <v>4418346</v>
      </c>
      <c r="B1372" s="1">
        <v>201729.77450283701</v>
      </c>
      <c r="C1372" s="1">
        <v>452021.62665191002</v>
      </c>
      <c r="D1372">
        <v>7.6825000000000001E-3</v>
      </c>
      <c r="E1372" t="b">
        <v>1</v>
      </c>
    </row>
    <row r="1373" spans="1:5" x14ac:dyDescent="0.25">
      <c r="A1373">
        <v>4303656</v>
      </c>
      <c r="B1373" s="1">
        <v>198844.89943962</v>
      </c>
      <c r="C1373" s="1">
        <v>447991.98940757202</v>
      </c>
      <c r="D1373">
        <v>2.5907E-3</v>
      </c>
      <c r="E1373" t="b">
        <v>1</v>
      </c>
    </row>
    <row r="1374" spans="1:5" x14ac:dyDescent="0.25">
      <c r="A1374">
        <v>4418345</v>
      </c>
      <c r="B1374" s="1">
        <v>201543.653531016</v>
      </c>
      <c r="C1374" s="1">
        <v>452021.62665191002</v>
      </c>
      <c r="D1374">
        <v>7.5985000000000002E-3</v>
      </c>
      <c r="E1374" t="b">
        <v>1</v>
      </c>
    </row>
    <row r="1375" spans="1:5" x14ac:dyDescent="0.25">
      <c r="A1375">
        <v>4303659</v>
      </c>
      <c r="B1375" s="1">
        <v>199403.26235508101</v>
      </c>
      <c r="C1375" s="1">
        <v>447991.98940757202</v>
      </c>
      <c r="D1375">
        <v>6.979E-3</v>
      </c>
      <c r="E1375" t="b">
        <v>1</v>
      </c>
    </row>
    <row r="1376" spans="1:5" x14ac:dyDescent="0.25">
      <c r="A1376">
        <v>3959638</v>
      </c>
      <c r="B1376" s="1">
        <v>200240.80672827299</v>
      </c>
      <c r="C1376" s="1">
        <v>435903.07767455699</v>
      </c>
      <c r="D1376">
        <v>2.1280000000000001E-3</v>
      </c>
      <c r="E1376" t="b">
        <v>1</v>
      </c>
    </row>
    <row r="1377" spans="1:5" x14ac:dyDescent="0.25">
      <c r="A1377">
        <v>4418344</v>
      </c>
      <c r="B1377" s="1">
        <v>201357.532559196</v>
      </c>
      <c r="C1377" s="1">
        <v>452021.62665191002</v>
      </c>
      <c r="D1377">
        <v>7.3464999999999997E-3</v>
      </c>
      <c r="E1377" t="b">
        <v>1</v>
      </c>
    </row>
    <row r="1378" spans="1:5" x14ac:dyDescent="0.25">
      <c r="A1378">
        <v>4303658</v>
      </c>
      <c r="B1378" s="1">
        <v>199217.14138326101</v>
      </c>
      <c r="C1378" s="1">
        <v>447991.98940757202</v>
      </c>
      <c r="D1378">
        <v>7.6404999999999997E-3</v>
      </c>
      <c r="E1378" t="b">
        <v>1</v>
      </c>
    </row>
    <row r="1379" spans="1:5" x14ac:dyDescent="0.25">
      <c r="A1379">
        <v>3959639</v>
      </c>
      <c r="B1379" s="1">
        <v>200426.92770009401</v>
      </c>
      <c r="C1379" s="1">
        <v>435903.07767455699</v>
      </c>
      <c r="D1379">
        <v>1.722E-3</v>
      </c>
      <c r="E1379" t="b">
        <v>1</v>
      </c>
    </row>
    <row r="1380" spans="1:5" x14ac:dyDescent="0.25">
      <c r="A1380">
        <v>4303661</v>
      </c>
      <c r="B1380" s="1">
        <v>199775.50429872199</v>
      </c>
      <c r="C1380" s="1">
        <v>447991.98940757202</v>
      </c>
      <c r="D1380">
        <v>6.6080000000000002E-3</v>
      </c>
      <c r="E1380" t="b">
        <v>1</v>
      </c>
    </row>
    <row r="1381" spans="1:5" x14ac:dyDescent="0.25">
      <c r="A1381">
        <v>3844950</v>
      </c>
      <c r="B1381" s="1">
        <v>197728.17360869699</v>
      </c>
      <c r="C1381" s="1">
        <v>431873.44043021899</v>
      </c>
      <c r="D1381">
        <v>1.62995E-3</v>
      </c>
      <c r="E1381" t="b">
        <v>1</v>
      </c>
    </row>
    <row r="1382" spans="1:5" x14ac:dyDescent="0.25">
      <c r="A1382">
        <v>3959632</v>
      </c>
      <c r="B1382" s="1">
        <v>199124.080897351</v>
      </c>
      <c r="C1382" s="1">
        <v>435903.07767455699</v>
      </c>
      <c r="D1382">
        <v>1.52915E-3</v>
      </c>
      <c r="E1382" t="b">
        <v>1</v>
      </c>
    </row>
    <row r="1383" spans="1:5" x14ac:dyDescent="0.25">
      <c r="A1383">
        <v>4303660</v>
      </c>
      <c r="B1383" s="1">
        <v>199589.383326902</v>
      </c>
      <c r="C1383" s="1">
        <v>447991.98940757202</v>
      </c>
      <c r="D1383">
        <v>6.0480000000000004E-3</v>
      </c>
      <c r="E1383" t="b">
        <v>1</v>
      </c>
    </row>
    <row r="1384" spans="1:5" x14ac:dyDescent="0.25">
      <c r="A1384">
        <v>3844951</v>
      </c>
      <c r="B1384" s="1">
        <v>197914.29458051801</v>
      </c>
      <c r="C1384" s="1">
        <v>431873.44043021899</v>
      </c>
      <c r="D1384">
        <v>1.9334E-3</v>
      </c>
      <c r="E1384" t="b">
        <v>1</v>
      </c>
    </row>
    <row r="1385" spans="1:5" x14ac:dyDescent="0.25">
      <c r="A1385">
        <v>3959633</v>
      </c>
      <c r="B1385" s="1">
        <v>199310.201869171</v>
      </c>
      <c r="C1385" s="1">
        <v>435903.07767455699</v>
      </c>
      <c r="D1385">
        <v>1.5676500000000001E-3</v>
      </c>
      <c r="E1385" t="b">
        <v>1</v>
      </c>
    </row>
    <row r="1386" spans="1:5" x14ac:dyDescent="0.25">
      <c r="A1386">
        <v>4418349</v>
      </c>
      <c r="B1386" s="1">
        <v>202288.13741829799</v>
      </c>
      <c r="C1386" s="1">
        <v>452021.62665191002</v>
      </c>
      <c r="D1386">
        <v>6.9404999999999996E-3</v>
      </c>
      <c r="E1386" t="b">
        <v>1</v>
      </c>
    </row>
    <row r="1387" spans="1:5" x14ac:dyDescent="0.25">
      <c r="A1387">
        <v>4303663</v>
      </c>
      <c r="B1387" s="1">
        <v>200147.74624236301</v>
      </c>
      <c r="C1387" s="1">
        <v>447991.98940757202</v>
      </c>
      <c r="D1387">
        <v>6.0165000000000001E-3</v>
      </c>
      <c r="E1387" t="b">
        <v>1</v>
      </c>
    </row>
    <row r="1388" spans="1:5" x14ac:dyDescent="0.25">
      <c r="A1388">
        <v>3959634</v>
      </c>
      <c r="B1388" s="1">
        <v>199496.32284099099</v>
      </c>
      <c r="C1388" s="1">
        <v>435903.07767455699</v>
      </c>
      <c r="D1388">
        <v>1.652E-3</v>
      </c>
      <c r="E1388" t="b">
        <v>1</v>
      </c>
    </row>
    <row r="1389" spans="1:5" x14ac:dyDescent="0.25">
      <c r="A1389">
        <v>4418348</v>
      </c>
      <c r="B1389" s="1">
        <v>202102.01644647701</v>
      </c>
      <c r="C1389" s="1">
        <v>452021.62665191002</v>
      </c>
      <c r="D1389">
        <v>7.9310000000000005E-3</v>
      </c>
      <c r="E1389" t="b">
        <v>1</v>
      </c>
    </row>
    <row r="1390" spans="1:5" x14ac:dyDescent="0.25">
      <c r="A1390">
        <v>4303662</v>
      </c>
      <c r="B1390" s="1">
        <v>199961.62527054301</v>
      </c>
      <c r="C1390" s="1">
        <v>447991.98940757202</v>
      </c>
      <c r="D1390">
        <v>5.7505000000000004E-3</v>
      </c>
      <c r="E1390" t="b">
        <v>1</v>
      </c>
    </row>
    <row r="1391" spans="1:5" x14ac:dyDescent="0.25">
      <c r="A1391">
        <v>3844949</v>
      </c>
      <c r="B1391" s="1">
        <v>197542.05263687699</v>
      </c>
      <c r="C1391" s="1">
        <v>431873.44043021899</v>
      </c>
      <c r="D1391">
        <v>1.4150499999999999E-3</v>
      </c>
      <c r="E1391" t="b">
        <v>1</v>
      </c>
    </row>
    <row r="1392" spans="1:5" x14ac:dyDescent="0.25">
      <c r="A1392">
        <v>3959635</v>
      </c>
      <c r="B1392" s="1">
        <v>199682.44381281201</v>
      </c>
      <c r="C1392" s="1">
        <v>435903.07767455699</v>
      </c>
      <c r="D1392">
        <v>2.0628999999999999E-3</v>
      </c>
      <c r="E1392" t="b">
        <v>1</v>
      </c>
    </row>
    <row r="1393" spans="1:5" x14ac:dyDescent="0.25">
      <c r="A1393">
        <v>4303665</v>
      </c>
      <c r="B1393" s="1">
        <v>200519.98818600399</v>
      </c>
      <c r="C1393" s="1">
        <v>447991.98940757202</v>
      </c>
      <c r="D1393">
        <v>3.9655000000000003E-3</v>
      </c>
      <c r="E1393" t="b">
        <v>1</v>
      </c>
    </row>
    <row r="1394" spans="1:5" x14ac:dyDescent="0.25">
      <c r="A1394">
        <v>4303664</v>
      </c>
      <c r="B1394" s="1">
        <v>200333.867214183</v>
      </c>
      <c r="C1394" s="1">
        <v>447991.98940757202</v>
      </c>
      <c r="D1394">
        <v>7.0035000000000002E-3</v>
      </c>
      <c r="E1394" t="b">
        <v>1</v>
      </c>
    </row>
    <row r="1395" spans="1:5" x14ac:dyDescent="0.25">
      <c r="A1395">
        <v>4303666</v>
      </c>
      <c r="B1395" s="1">
        <v>200706.10915782399</v>
      </c>
      <c r="C1395" s="1">
        <v>447991.98940757202</v>
      </c>
      <c r="D1395">
        <v>3.5314999999999999E-3</v>
      </c>
      <c r="E1395" t="b">
        <v>1</v>
      </c>
    </row>
    <row r="1396" spans="1:5" x14ac:dyDescent="0.25">
      <c r="A1396">
        <v>3959631</v>
      </c>
      <c r="B1396" s="1">
        <v>198937.95992553001</v>
      </c>
      <c r="C1396" s="1">
        <v>435903.07767455699</v>
      </c>
      <c r="D1396">
        <v>2.5696999999999998E-3</v>
      </c>
      <c r="E1396" t="b">
        <v>1</v>
      </c>
    </row>
    <row r="1397" spans="1:5" x14ac:dyDescent="0.25">
      <c r="A1397">
        <v>3844942</v>
      </c>
      <c r="B1397" s="1">
        <v>196239.20583413399</v>
      </c>
      <c r="C1397" s="1">
        <v>431873.44043021899</v>
      </c>
      <c r="D1397">
        <v>1.14835E-3</v>
      </c>
      <c r="E1397" t="b">
        <v>1</v>
      </c>
    </row>
    <row r="1398" spans="1:5" x14ac:dyDescent="0.25">
      <c r="A1398">
        <v>3959620</v>
      </c>
      <c r="B1398" s="1">
        <v>196890.629235506</v>
      </c>
      <c r="C1398" s="1">
        <v>435903.07767455699</v>
      </c>
      <c r="D1398">
        <v>1.35765E-3</v>
      </c>
      <c r="E1398" t="b">
        <v>1</v>
      </c>
    </row>
    <row r="1399" spans="1:5" x14ac:dyDescent="0.25">
      <c r="A1399">
        <v>3959621</v>
      </c>
      <c r="B1399" s="1">
        <v>197076.750207326</v>
      </c>
      <c r="C1399" s="1">
        <v>435903.07767455699</v>
      </c>
      <c r="D1399">
        <v>1.56905E-3</v>
      </c>
      <c r="E1399" t="b">
        <v>1</v>
      </c>
    </row>
    <row r="1400" spans="1:5" x14ac:dyDescent="0.25">
      <c r="A1400">
        <v>3959622</v>
      </c>
      <c r="B1400" s="1">
        <v>197262.87117914599</v>
      </c>
      <c r="C1400" s="1">
        <v>435903.07767455699</v>
      </c>
      <c r="D1400">
        <v>1.3986000000000001E-3</v>
      </c>
      <c r="E1400" t="b">
        <v>1</v>
      </c>
    </row>
    <row r="1401" spans="1:5" x14ac:dyDescent="0.25">
      <c r="A1401">
        <v>4238139</v>
      </c>
      <c r="B1401" s="1">
        <v>241745.78344422701</v>
      </c>
      <c r="C1401" s="1">
        <v>445681.66405415098</v>
      </c>
      <c r="D1401">
        <v>5.0225000000000001E-3</v>
      </c>
      <c r="E1401" t="b">
        <v>1</v>
      </c>
    </row>
    <row r="1402" spans="1:5" x14ac:dyDescent="0.25">
      <c r="A1402">
        <v>4238140</v>
      </c>
      <c r="B1402" s="1">
        <v>241931.90441604701</v>
      </c>
      <c r="C1402" s="1">
        <v>445681.66405415098</v>
      </c>
      <c r="D1402">
        <v>6.4644999999999998E-3</v>
      </c>
      <c r="E1402" t="b">
        <v>1</v>
      </c>
    </row>
    <row r="1403" spans="1:5" x14ac:dyDescent="0.25">
      <c r="A1403">
        <v>4238141</v>
      </c>
      <c r="B1403" s="1">
        <v>242118.02538786799</v>
      </c>
      <c r="C1403" s="1">
        <v>445681.66405415098</v>
      </c>
      <c r="D1403">
        <v>9.5130000000000006E-3</v>
      </c>
      <c r="E1403" t="b">
        <v>1</v>
      </c>
    </row>
    <row r="1404" spans="1:5" x14ac:dyDescent="0.25">
      <c r="A1404">
        <v>4238142</v>
      </c>
      <c r="B1404" s="1">
        <v>242304.14635968799</v>
      </c>
      <c r="C1404" s="1">
        <v>445681.66405415098</v>
      </c>
      <c r="D1404">
        <v>8.652E-3</v>
      </c>
      <c r="E1404" t="b">
        <v>1</v>
      </c>
    </row>
    <row r="1405" spans="1:5" x14ac:dyDescent="0.25">
      <c r="A1405">
        <v>4238143</v>
      </c>
      <c r="B1405" s="1">
        <v>242490.26733150799</v>
      </c>
      <c r="C1405" s="1">
        <v>445681.66405415098</v>
      </c>
      <c r="D1405">
        <v>6.6290000000000003E-3</v>
      </c>
      <c r="E1405" t="b">
        <v>1</v>
      </c>
    </row>
    <row r="1406" spans="1:5" x14ac:dyDescent="0.25">
      <c r="A1406">
        <v>3959619</v>
      </c>
      <c r="B1406" s="1">
        <v>196704.50826368501</v>
      </c>
      <c r="C1406" s="1">
        <v>435903.07767455699</v>
      </c>
      <c r="D1406">
        <v>1.2127500000000001E-3</v>
      </c>
      <c r="E1406" t="b">
        <v>1</v>
      </c>
    </row>
    <row r="1407" spans="1:5" x14ac:dyDescent="0.25">
      <c r="A1407">
        <v>3935164</v>
      </c>
      <c r="B1407" s="1">
        <v>198379.597010069</v>
      </c>
      <c r="C1407" s="1">
        <v>435043.42172909802</v>
      </c>
      <c r="D1407">
        <v>1.30725E-3</v>
      </c>
      <c r="E1407" t="b">
        <v>1</v>
      </c>
    </row>
    <row r="1408" spans="1:5" x14ac:dyDescent="0.25">
      <c r="A1408">
        <v>3820479</v>
      </c>
      <c r="B1408" s="1">
        <v>196425.326805955</v>
      </c>
      <c r="C1408" s="1">
        <v>431013.78448476002</v>
      </c>
      <c r="D1408">
        <v>9.0439999999999997E-4</v>
      </c>
      <c r="E1408" t="b">
        <v>1</v>
      </c>
    </row>
    <row r="1409" spans="1:5" x14ac:dyDescent="0.25">
      <c r="A1409">
        <v>3845000</v>
      </c>
      <c r="B1409" s="1">
        <v>207034.22219971899</v>
      </c>
      <c r="C1409" s="1">
        <v>431873.44043021899</v>
      </c>
      <c r="D1409">
        <v>3.4520499999999999E-3</v>
      </c>
      <c r="E1409" t="b">
        <v>0</v>
      </c>
    </row>
    <row r="1410" spans="1:5" x14ac:dyDescent="0.25">
      <c r="A1410">
        <v>3820535</v>
      </c>
      <c r="B1410" s="1">
        <v>206848.10122789801</v>
      </c>
      <c r="C1410" s="1">
        <v>431013.78448476002</v>
      </c>
      <c r="D1410">
        <v>2.7342E-3</v>
      </c>
      <c r="E1410" t="b">
        <v>0</v>
      </c>
    </row>
    <row r="1411" spans="1:5" x14ac:dyDescent="0.25">
      <c r="A1411">
        <v>4279189</v>
      </c>
      <c r="B1411" s="1">
        <v>198286.53652415899</v>
      </c>
      <c r="C1411" s="1">
        <v>447132.33346211299</v>
      </c>
      <c r="D1411">
        <v>5.8799999999999998E-3</v>
      </c>
      <c r="E1411" t="b">
        <v>1</v>
      </c>
    </row>
    <row r="1412" spans="1:5" x14ac:dyDescent="0.25">
      <c r="A1412">
        <v>4393879</v>
      </c>
      <c r="B1412" s="1">
        <v>201171.41158737501</v>
      </c>
      <c r="C1412" s="1">
        <v>451161.97070645099</v>
      </c>
      <c r="D1412">
        <v>7.3955000000000002E-3</v>
      </c>
      <c r="E1412" t="b">
        <v>1</v>
      </c>
    </row>
    <row r="1413" spans="1:5" x14ac:dyDescent="0.25">
      <c r="A1413">
        <v>4279188</v>
      </c>
      <c r="B1413" s="1">
        <v>198100.415552338</v>
      </c>
      <c r="C1413" s="1">
        <v>447132.33346211299</v>
      </c>
      <c r="D1413">
        <v>6.3804999999999999E-3</v>
      </c>
      <c r="E1413" t="b">
        <v>1</v>
      </c>
    </row>
    <row r="1414" spans="1:5" x14ac:dyDescent="0.25">
      <c r="A1414">
        <v>4393878</v>
      </c>
      <c r="B1414" s="1">
        <v>200985.29061555499</v>
      </c>
      <c r="C1414" s="1">
        <v>451161.97070645099</v>
      </c>
      <c r="D1414">
        <v>7.4304999999999996E-3</v>
      </c>
      <c r="E1414" t="b">
        <v>1</v>
      </c>
    </row>
    <row r="1415" spans="1:5" x14ac:dyDescent="0.25">
      <c r="A1415">
        <v>4279191</v>
      </c>
      <c r="B1415" s="1">
        <v>198658.7784678</v>
      </c>
      <c r="C1415" s="1">
        <v>447132.33346211299</v>
      </c>
      <c r="D1415">
        <v>2.6243E-3</v>
      </c>
      <c r="E1415" t="b">
        <v>1</v>
      </c>
    </row>
    <row r="1416" spans="1:5" x14ac:dyDescent="0.25">
      <c r="A1416">
        <v>4393877</v>
      </c>
      <c r="B1416" s="1">
        <v>200799.169643734</v>
      </c>
      <c r="C1416" s="1">
        <v>451161.97070645099</v>
      </c>
      <c r="D1416">
        <v>6.9509999999999997E-3</v>
      </c>
      <c r="E1416" t="b">
        <v>1</v>
      </c>
    </row>
    <row r="1417" spans="1:5" x14ac:dyDescent="0.25">
      <c r="A1417">
        <v>4279190</v>
      </c>
      <c r="B1417" s="1">
        <v>198472.65749597899</v>
      </c>
      <c r="C1417" s="1">
        <v>447132.33346211299</v>
      </c>
      <c r="D1417">
        <v>4.0285E-3</v>
      </c>
      <c r="E1417" t="b">
        <v>1</v>
      </c>
    </row>
    <row r="1418" spans="1:5" x14ac:dyDescent="0.25">
      <c r="A1418">
        <v>4393876</v>
      </c>
      <c r="B1418" s="1">
        <v>200613.048671914</v>
      </c>
      <c r="C1418" s="1">
        <v>451161.97070645099</v>
      </c>
      <c r="D1418">
        <v>6.9579999999999998E-3</v>
      </c>
      <c r="E1418" t="b">
        <v>1</v>
      </c>
    </row>
    <row r="1419" spans="1:5" x14ac:dyDescent="0.25">
      <c r="A1419">
        <v>4393883</v>
      </c>
      <c r="B1419" s="1">
        <v>201915.89547465701</v>
      </c>
      <c r="C1419" s="1">
        <v>451161.97070645099</v>
      </c>
      <c r="D1419">
        <v>7.2275000000000004E-3</v>
      </c>
      <c r="E1419" t="b">
        <v>1</v>
      </c>
    </row>
    <row r="1420" spans="1:5" x14ac:dyDescent="0.25">
      <c r="A1420">
        <v>4393882</v>
      </c>
      <c r="B1420" s="1">
        <v>201729.77450283701</v>
      </c>
      <c r="C1420" s="1">
        <v>451161.97070645099</v>
      </c>
      <c r="D1420">
        <v>7.1364999999999996E-3</v>
      </c>
      <c r="E1420" t="b">
        <v>1</v>
      </c>
    </row>
    <row r="1421" spans="1:5" x14ac:dyDescent="0.25">
      <c r="A1421">
        <v>4393881</v>
      </c>
      <c r="B1421" s="1">
        <v>201543.653531016</v>
      </c>
      <c r="C1421" s="1">
        <v>451161.97070645099</v>
      </c>
      <c r="D1421">
        <v>6.9719999999999999E-3</v>
      </c>
      <c r="E1421" t="b">
        <v>1</v>
      </c>
    </row>
    <row r="1422" spans="1:5" x14ac:dyDescent="0.25">
      <c r="A1422">
        <v>4393880</v>
      </c>
      <c r="B1422" s="1">
        <v>201357.532559196</v>
      </c>
      <c r="C1422" s="1">
        <v>451161.97070645099</v>
      </c>
      <c r="D1422">
        <v>6.7619999999999998E-3</v>
      </c>
      <c r="E1422" t="b">
        <v>1</v>
      </c>
    </row>
    <row r="1423" spans="1:5" x14ac:dyDescent="0.25">
      <c r="A1423">
        <v>4393887</v>
      </c>
      <c r="B1423" s="1">
        <v>202660.37936193901</v>
      </c>
      <c r="C1423" s="1">
        <v>451161.97070645099</v>
      </c>
      <c r="D1423">
        <v>7.5389999999999997E-3</v>
      </c>
      <c r="E1423" t="b">
        <v>1</v>
      </c>
    </row>
    <row r="1424" spans="1:5" x14ac:dyDescent="0.25">
      <c r="A1424">
        <v>4393886</v>
      </c>
      <c r="B1424" s="1">
        <v>202474.25839011799</v>
      </c>
      <c r="C1424" s="1">
        <v>451161.97070645099</v>
      </c>
      <c r="D1424">
        <v>7.8855000000000001E-3</v>
      </c>
      <c r="E1424" t="b">
        <v>1</v>
      </c>
    </row>
    <row r="1425" spans="1:5" x14ac:dyDescent="0.25">
      <c r="A1425">
        <v>4393885</v>
      </c>
      <c r="B1425" s="1">
        <v>202288.13741829799</v>
      </c>
      <c r="C1425" s="1">
        <v>451161.97070645099</v>
      </c>
      <c r="D1425">
        <v>7.7175000000000004E-3</v>
      </c>
      <c r="E1425" t="b">
        <v>1</v>
      </c>
    </row>
    <row r="1426" spans="1:5" x14ac:dyDescent="0.25">
      <c r="A1426">
        <v>4393884</v>
      </c>
      <c r="B1426" s="1">
        <v>202102.01644647701</v>
      </c>
      <c r="C1426" s="1">
        <v>451161.97070645099</v>
      </c>
      <c r="D1426">
        <v>7.4060000000000003E-3</v>
      </c>
      <c r="E1426" t="b">
        <v>1</v>
      </c>
    </row>
    <row r="1427" spans="1:5" x14ac:dyDescent="0.25">
      <c r="A1427">
        <v>4393891</v>
      </c>
      <c r="B1427" s="1">
        <v>203404.86324922001</v>
      </c>
      <c r="C1427" s="1">
        <v>451161.97070645099</v>
      </c>
      <c r="D1427">
        <v>5.8939999999999999E-3</v>
      </c>
      <c r="E1427" t="b">
        <v>1</v>
      </c>
    </row>
    <row r="1428" spans="1:5" x14ac:dyDescent="0.25">
      <c r="A1428">
        <v>4393890</v>
      </c>
      <c r="B1428" s="1">
        <v>203218.74227739999</v>
      </c>
      <c r="C1428" s="1">
        <v>451161.97070645099</v>
      </c>
      <c r="D1428">
        <v>8.0920000000000002E-3</v>
      </c>
      <c r="E1428" t="b">
        <v>1</v>
      </c>
    </row>
    <row r="1429" spans="1:5" x14ac:dyDescent="0.25">
      <c r="A1429">
        <v>4393889</v>
      </c>
      <c r="B1429" s="1">
        <v>203032.621305579</v>
      </c>
      <c r="C1429" s="1">
        <v>451161.97070645099</v>
      </c>
      <c r="D1429">
        <v>8.267E-3</v>
      </c>
      <c r="E1429" t="b">
        <v>1</v>
      </c>
    </row>
    <row r="1430" spans="1:5" x14ac:dyDescent="0.25">
      <c r="A1430">
        <v>4393888</v>
      </c>
      <c r="B1430" s="1">
        <v>202846.500333759</v>
      </c>
      <c r="C1430" s="1">
        <v>451161.97070645099</v>
      </c>
      <c r="D1430">
        <v>7.9100000000000004E-3</v>
      </c>
      <c r="E1430" t="b">
        <v>1</v>
      </c>
    </row>
    <row r="1431" spans="1:5" x14ac:dyDescent="0.25">
      <c r="A1431">
        <v>3935192</v>
      </c>
      <c r="B1431" s="1">
        <v>203590.984221041</v>
      </c>
      <c r="C1431" s="1">
        <v>435043.42172909802</v>
      </c>
      <c r="D1431">
        <v>2.3261000000000002E-3</v>
      </c>
      <c r="E1431" t="b">
        <v>1</v>
      </c>
    </row>
    <row r="1432" spans="1:5" x14ac:dyDescent="0.25">
      <c r="A1432">
        <v>4213671</v>
      </c>
      <c r="B1432" s="1">
        <v>241001.29955694501</v>
      </c>
      <c r="C1432" s="1">
        <v>444822.00810869201</v>
      </c>
      <c r="D1432">
        <v>7.5775E-3</v>
      </c>
      <c r="E1432" t="b">
        <v>1</v>
      </c>
    </row>
    <row r="1433" spans="1:5" x14ac:dyDescent="0.25">
      <c r="A1433">
        <v>4623278</v>
      </c>
      <c r="B1433" s="1">
        <v>210291.339206576</v>
      </c>
      <c r="C1433" s="1">
        <v>459221.24519512802</v>
      </c>
      <c r="D1433">
        <v>3.3641999999999999E-3</v>
      </c>
      <c r="E1433" t="b">
        <v>1</v>
      </c>
    </row>
    <row r="1434" spans="1:5" x14ac:dyDescent="0.25">
      <c r="A1434">
        <v>4213672</v>
      </c>
      <c r="B1434" s="1">
        <v>241187.420528766</v>
      </c>
      <c r="C1434" s="1">
        <v>444822.00810869201</v>
      </c>
      <c r="D1434">
        <v>1.04335E-2</v>
      </c>
      <c r="E1434" t="b">
        <v>1</v>
      </c>
    </row>
    <row r="1435" spans="1:5" x14ac:dyDescent="0.25">
      <c r="A1435">
        <v>4213673</v>
      </c>
      <c r="B1435" s="1">
        <v>241373.541500586</v>
      </c>
      <c r="C1435" s="1">
        <v>444822.00810869201</v>
      </c>
      <c r="D1435">
        <v>8.848E-3</v>
      </c>
      <c r="E1435" t="b">
        <v>1</v>
      </c>
    </row>
    <row r="1436" spans="1:5" x14ac:dyDescent="0.25">
      <c r="A1436">
        <v>4213674</v>
      </c>
      <c r="B1436" s="1">
        <v>241559.66247240599</v>
      </c>
      <c r="C1436" s="1">
        <v>444822.00810869201</v>
      </c>
      <c r="D1436">
        <v>6.1529999999999996E-3</v>
      </c>
      <c r="E1436" t="b">
        <v>1</v>
      </c>
    </row>
    <row r="1437" spans="1:5" x14ac:dyDescent="0.25">
      <c r="A1437">
        <v>4213675</v>
      </c>
      <c r="B1437" s="1">
        <v>241745.78344422701</v>
      </c>
      <c r="C1437" s="1">
        <v>444822.00810869201</v>
      </c>
      <c r="D1437">
        <v>5.0049999999999999E-3</v>
      </c>
      <c r="E1437" t="b">
        <v>1</v>
      </c>
    </row>
    <row r="1438" spans="1:5" x14ac:dyDescent="0.25">
      <c r="A1438">
        <v>4213676</v>
      </c>
      <c r="B1438" s="1">
        <v>241931.90441604701</v>
      </c>
      <c r="C1438" s="1">
        <v>444822.00810869201</v>
      </c>
      <c r="D1438">
        <v>6.1494999999999996E-3</v>
      </c>
      <c r="E1438" t="b">
        <v>1</v>
      </c>
    </row>
    <row r="1439" spans="1:5" x14ac:dyDescent="0.25">
      <c r="A1439">
        <v>3935184</v>
      </c>
      <c r="B1439" s="1">
        <v>202102.01644647701</v>
      </c>
      <c r="C1439" s="1">
        <v>435043.42172909802</v>
      </c>
      <c r="D1439">
        <v>1.8220999999999999E-3</v>
      </c>
      <c r="E1439" t="b">
        <v>1</v>
      </c>
    </row>
    <row r="1440" spans="1:5" x14ac:dyDescent="0.25">
      <c r="A1440">
        <v>4279213</v>
      </c>
      <c r="B1440" s="1">
        <v>202753.43984784899</v>
      </c>
      <c r="C1440" s="1">
        <v>447132.33346211299</v>
      </c>
      <c r="D1440">
        <v>8.0359999999999997E-3</v>
      </c>
      <c r="E1440" t="b">
        <v>1</v>
      </c>
    </row>
    <row r="1441" spans="1:5" x14ac:dyDescent="0.25">
      <c r="A1441">
        <v>4213677</v>
      </c>
      <c r="B1441" s="1">
        <v>242118.02538786799</v>
      </c>
      <c r="C1441" s="1">
        <v>444822.00810869201</v>
      </c>
      <c r="D1441">
        <v>7.9170000000000004E-3</v>
      </c>
      <c r="E1441" t="b">
        <v>1</v>
      </c>
    </row>
    <row r="1442" spans="1:5" x14ac:dyDescent="0.25">
      <c r="A1442">
        <v>4279212</v>
      </c>
      <c r="B1442" s="1">
        <v>202567.318876028</v>
      </c>
      <c r="C1442" s="1">
        <v>447132.33346211299</v>
      </c>
      <c r="D1442">
        <v>4.7425000000000002E-3</v>
      </c>
      <c r="E1442" t="b">
        <v>1</v>
      </c>
    </row>
    <row r="1443" spans="1:5" x14ac:dyDescent="0.25">
      <c r="A1443">
        <v>3935185</v>
      </c>
      <c r="B1443" s="1">
        <v>202288.13741829799</v>
      </c>
      <c r="C1443" s="1">
        <v>435043.42172909802</v>
      </c>
      <c r="D1443">
        <v>1.8494E-3</v>
      </c>
      <c r="E1443" t="b">
        <v>1</v>
      </c>
    </row>
    <row r="1444" spans="1:5" x14ac:dyDescent="0.25">
      <c r="A1444">
        <v>4213678</v>
      </c>
      <c r="B1444" s="1">
        <v>242304.14635968799</v>
      </c>
      <c r="C1444" s="1">
        <v>444822.00810869201</v>
      </c>
      <c r="D1444">
        <v>8.848E-3</v>
      </c>
      <c r="E1444" t="b">
        <v>1</v>
      </c>
    </row>
    <row r="1445" spans="1:5" x14ac:dyDescent="0.25">
      <c r="A1445">
        <v>3935186</v>
      </c>
      <c r="B1445" s="1">
        <v>202474.25839011799</v>
      </c>
      <c r="C1445" s="1">
        <v>435043.42172909802</v>
      </c>
      <c r="D1445">
        <v>1.9319999999999999E-3</v>
      </c>
      <c r="E1445" t="b">
        <v>1</v>
      </c>
    </row>
    <row r="1446" spans="1:5" x14ac:dyDescent="0.25">
      <c r="A1446">
        <v>4279215</v>
      </c>
      <c r="B1446" s="1">
        <v>203125.68179149</v>
      </c>
      <c r="C1446" s="1">
        <v>447132.33346211299</v>
      </c>
      <c r="D1446">
        <v>3.7764999999999999E-3</v>
      </c>
      <c r="E1446" t="b">
        <v>1</v>
      </c>
    </row>
    <row r="1447" spans="1:5" x14ac:dyDescent="0.25">
      <c r="A1447">
        <v>4213679</v>
      </c>
      <c r="B1447" s="1">
        <v>242490.26733150799</v>
      </c>
      <c r="C1447" s="1">
        <v>444822.00810869201</v>
      </c>
      <c r="D1447">
        <v>8.5085000000000004E-3</v>
      </c>
      <c r="E1447" t="b">
        <v>1</v>
      </c>
    </row>
    <row r="1448" spans="1:5" x14ac:dyDescent="0.25">
      <c r="A1448">
        <v>4279214</v>
      </c>
      <c r="B1448" s="1">
        <v>202939.56081966899</v>
      </c>
      <c r="C1448" s="1">
        <v>447132.33346211299</v>
      </c>
      <c r="D1448">
        <v>5.5160000000000001E-3</v>
      </c>
      <c r="E1448" t="b">
        <v>1</v>
      </c>
    </row>
    <row r="1449" spans="1:5" x14ac:dyDescent="0.25">
      <c r="A1449">
        <v>3935187</v>
      </c>
      <c r="B1449" s="1">
        <v>202660.37936193901</v>
      </c>
      <c r="C1449" s="1">
        <v>435043.42172909802</v>
      </c>
      <c r="D1449">
        <v>2.0657000000000002E-3</v>
      </c>
      <c r="E1449" t="b">
        <v>1</v>
      </c>
    </row>
    <row r="1450" spans="1:5" x14ac:dyDescent="0.25">
      <c r="A1450">
        <v>3935180</v>
      </c>
      <c r="B1450" s="1">
        <v>201357.532559196</v>
      </c>
      <c r="C1450" s="1">
        <v>435043.42172909802</v>
      </c>
      <c r="D1450">
        <v>1.9277999999999999E-3</v>
      </c>
      <c r="E1450" t="b">
        <v>1</v>
      </c>
    </row>
    <row r="1451" spans="1:5" x14ac:dyDescent="0.25">
      <c r="A1451">
        <v>4213681</v>
      </c>
      <c r="B1451" s="1">
        <v>242862.509275149</v>
      </c>
      <c r="C1451" s="1">
        <v>444822.00810869201</v>
      </c>
      <c r="D1451">
        <v>8.9355000000000007E-3</v>
      </c>
      <c r="E1451" t="b">
        <v>1</v>
      </c>
    </row>
    <row r="1452" spans="1:5" x14ac:dyDescent="0.25">
      <c r="A1452">
        <v>3935181</v>
      </c>
      <c r="B1452" s="1">
        <v>201543.653531016</v>
      </c>
      <c r="C1452" s="1">
        <v>435043.42172909802</v>
      </c>
      <c r="D1452">
        <v>1.7867499999999999E-3</v>
      </c>
      <c r="E1452" t="b">
        <v>1</v>
      </c>
    </row>
    <row r="1453" spans="1:5" x14ac:dyDescent="0.25">
      <c r="A1453">
        <v>4213682</v>
      </c>
      <c r="B1453" s="1">
        <v>243048.63024696999</v>
      </c>
      <c r="C1453" s="1">
        <v>444822.00810869201</v>
      </c>
      <c r="D1453">
        <v>7.1890000000000001E-3</v>
      </c>
      <c r="E1453" t="b">
        <v>1</v>
      </c>
    </row>
    <row r="1454" spans="1:5" x14ac:dyDescent="0.25">
      <c r="A1454">
        <v>3820488</v>
      </c>
      <c r="B1454" s="1">
        <v>198100.415552338</v>
      </c>
      <c r="C1454" s="1">
        <v>431013.78448476002</v>
      </c>
      <c r="D1454">
        <v>1.0024000000000001E-3</v>
      </c>
      <c r="E1454" t="b">
        <v>1</v>
      </c>
    </row>
    <row r="1455" spans="1:5" x14ac:dyDescent="0.25">
      <c r="A1455">
        <v>3935182</v>
      </c>
      <c r="B1455" s="1">
        <v>201729.77450283701</v>
      </c>
      <c r="C1455" s="1">
        <v>435043.42172909802</v>
      </c>
      <c r="D1455">
        <v>1.9099500000000001E-3</v>
      </c>
      <c r="E1455" t="b">
        <v>1</v>
      </c>
    </row>
    <row r="1456" spans="1:5" x14ac:dyDescent="0.25">
      <c r="A1456">
        <v>4213683</v>
      </c>
      <c r="B1456" s="1">
        <v>243234.75121879001</v>
      </c>
      <c r="C1456" s="1">
        <v>444822.00810869201</v>
      </c>
      <c r="D1456">
        <v>5.1904999999999998E-3</v>
      </c>
      <c r="E1456" t="b">
        <v>1</v>
      </c>
    </row>
    <row r="1457" spans="1:5" x14ac:dyDescent="0.25">
      <c r="A1457">
        <v>3820489</v>
      </c>
      <c r="B1457" s="1">
        <v>198286.53652415899</v>
      </c>
      <c r="C1457" s="1">
        <v>431013.78448476002</v>
      </c>
      <c r="D1457">
        <v>1.0038E-3</v>
      </c>
      <c r="E1457" t="b">
        <v>1</v>
      </c>
    </row>
    <row r="1458" spans="1:5" x14ac:dyDescent="0.25">
      <c r="A1458">
        <v>3935183</v>
      </c>
      <c r="B1458" s="1">
        <v>201915.89547465701</v>
      </c>
      <c r="C1458" s="1">
        <v>435043.42172909802</v>
      </c>
      <c r="D1458">
        <v>2.07025E-3</v>
      </c>
      <c r="E1458" t="b">
        <v>1</v>
      </c>
    </row>
    <row r="1459" spans="1:5" x14ac:dyDescent="0.25">
      <c r="A1459">
        <v>3935176</v>
      </c>
      <c r="B1459" s="1">
        <v>200613.048671914</v>
      </c>
      <c r="C1459" s="1">
        <v>435043.42172909802</v>
      </c>
      <c r="D1459">
        <v>1.7227E-3</v>
      </c>
      <c r="E1459" t="b">
        <v>1</v>
      </c>
    </row>
    <row r="1460" spans="1:5" x14ac:dyDescent="0.25">
      <c r="A1460">
        <v>3935179</v>
      </c>
      <c r="B1460" s="1">
        <v>201171.41158737501</v>
      </c>
      <c r="C1460" s="1">
        <v>435043.42172909802</v>
      </c>
      <c r="D1460">
        <v>1.92815E-3</v>
      </c>
      <c r="E1460" t="b">
        <v>1</v>
      </c>
    </row>
    <row r="1461" spans="1:5" x14ac:dyDescent="0.25">
      <c r="A1461">
        <v>3820480</v>
      </c>
      <c r="B1461" s="1">
        <v>196611.447777775</v>
      </c>
      <c r="C1461" s="1">
        <v>431013.78448476002</v>
      </c>
      <c r="D1461">
        <v>9.8839999999999996E-4</v>
      </c>
      <c r="E1461" t="b">
        <v>1</v>
      </c>
    </row>
    <row r="1462" spans="1:5" x14ac:dyDescent="0.25">
      <c r="A1462">
        <v>3935174</v>
      </c>
      <c r="B1462" s="1">
        <v>200240.80672827299</v>
      </c>
      <c r="C1462" s="1">
        <v>435043.42172909802</v>
      </c>
      <c r="D1462">
        <v>2.8283499999999999E-3</v>
      </c>
      <c r="E1462" t="b">
        <v>1</v>
      </c>
    </row>
    <row r="1463" spans="1:5" x14ac:dyDescent="0.25">
      <c r="A1463">
        <v>3935175</v>
      </c>
      <c r="B1463" s="1">
        <v>200426.92770009401</v>
      </c>
      <c r="C1463" s="1">
        <v>435043.42172909802</v>
      </c>
      <c r="D1463">
        <v>1.7265500000000001E-3</v>
      </c>
      <c r="E1463" t="b">
        <v>1</v>
      </c>
    </row>
    <row r="1464" spans="1:5" x14ac:dyDescent="0.25">
      <c r="A1464">
        <v>3820487</v>
      </c>
      <c r="B1464" s="1">
        <v>197914.29458051801</v>
      </c>
      <c r="C1464" s="1">
        <v>431013.78448476002</v>
      </c>
      <c r="D1464">
        <v>1.2369E-3</v>
      </c>
      <c r="E1464" t="b">
        <v>1</v>
      </c>
    </row>
    <row r="1465" spans="1:5" x14ac:dyDescent="0.25">
      <c r="A1465">
        <v>3820485</v>
      </c>
      <c r="B1465" s="1">
        <v>197542.05263687699</v>
      </c>
      <c r="C1465" s="1">
        <v>431013.78448476002</v>
      </c>
      <c r="D1465">
        <v>1.46335E-3</v>
      </c>
      <c r="E1465" t="b">
        <v>1</v>
      </c>
    </row>
    <row r="1466" spans="1:5" x14ac:dyDescent="0.25">
      <c r="A1466">
        <v>4074556</v>
      </c>
      <c r="B1466" s="1">
        <v>245375.142394725</v>
      </c>
      <c r="C1466" s="1">
        <v>439932.71491889498</v>
      </c>
      <c r="D1466">
        <v>7.2975000000000002E-3</v>
      </c>
      <c r="E1466" t="b">
        <v>1</v>
      </c>
    </row>
    <row r="1467" spans="1:5" x14ac:dyDescent="0.25">
      <c r="A1467">
        <v>4074557</v>
      </c>
      <c r="B1467" s="1">
        <v>245561.263366545</v>
      </c>
      <c r="C1467" s="1">
        <v>439932.71491889498</v>
      </c>
      <c r="D1467">
        <v>4.9909999999999998E-3</v>
      </c>
      <c r="E1467" t="b">
        <v>1</v>
      </c>
    </row>
    <row r="1468" spans="1:5" x14ac:dyDescent="0.25">
      <c r="A1468">
        <v>4074554</v>
      </c>
      <c r="B1468" s="1">
        <v>245002.90045108399</v>
      </c>
      <c r="C1468" s="1">
        <v>439932.71491889498</v>
      </c>
      <c r="D1468">
        <v>7.0280000000000004E-3</v>
      </c>
      <c r="E1468" t="b">
        <v>1</v>
      </c>
    </row>
    <row r="1469" spans="1:5" x14ac:dyDescent="0.25">
      <c r="A1469">
        <v>4074555</v>
      </c>
      <c r="B1469" s="1">
        <v>245189.021422905</v>
      </c>
      <c r="C1469" s="1">
        <v>439932.71491889498</v>
      </c>
      <c r="D1469">
        <v>7.6229999999999996E-3</v>
      </c>
      <c r="E1469" t="b">
        <v>1</v>
      </c>
    </row>
    <row r="1470" spans="1:5" x14ac:dyDescent="0.25">
      <c r="A1470">
        <v>4074553</v>
      </c>
      <c r="B1470" s="1">
        <v>244816.77947926399</v>
      </c>
      <c r="C1470" s="1">
        <v>439932.71491889498</v>
      </c>
      <c r="D1470">
        <v>7.2694999999999999E-3</v>
      </c>
      <c r="E1470" t="b">
        <v>1</v>
      </c>
    </row>
    <row r="1471" spans="1:5" x14ac:dyDescent="0.25">
      <c r="A1471">
        <v>4189212</v>
      </c>
      <c r="B1471" s="1">
        <v>241931.90441604701</v>
      </c>
      <c r="C1471" s="1">
        <v>443962.35216323403</v>
      </c>
      <c r="D1471">
        <v>6.5345000000000004E-3</v>
      </c>
      <c r="E1471" t="b">
        <v>1</v>
      </c>
    </row>
    <row r="1472" spans="1:5" x14ac:dyDescent="0.25">
      <c r="A1472">
        <v>4189211</v>
      </c>
      <c r="B1472" s="1">
        <v>241745.78344422701</v>
      </c>
      <c r="C1472" s="1">
        <v>443962.35216323403</v>
      </c>
      <c r="D1472">
        <v>8.7604999999999992E-3</v>
      </c>
      <c r="E1472" t="b">
        <v>1</v>
      </c>
    </row>
    <row r="1473" spans="1:5" x14ac:dyDescent="0.25">
      <c r="A1473">
        <v>4189210</v>
      </c>
      <c r="B1473" s="1">
        <v>241559.66247240599</v>
      </c>
      <c r="C1473" s="1">
        <v>443962.35216323403</v>
      </c>
      <c r="D1473">
        <v>8.6169999999999997E-3</v>
      </c>
      <c r="E1473" t="b">
        <v>1</v>
      </c>
    </row>
    <row r="1474" spans="1:5" x14ac:dyDescent="0.25">
      <c r="A1474">
        <v>4189209</v>
      </c>
      <c r="B1474" s="1">
        <v>241373.541500586</v>
      </c>
      <c r="C1474" s="1">
        <v>443962.35216323403</v>
      </c>
      <c r="D1474">
        <v>6.398E-3</v>
      </c>
      <c r="E1474" t="b">
        <v>1</v>
      </c>
    </row>
    <row r="1475" spans="1:5" x14ac:dyDescent="0.25">
      <c r="A1475">
        <v>4344942</v>
      </c>
      <c r="B1475" s="1">
        <v>199496.32284099099</v>
      </c>
      <c r="C1475" s="1">
        <v>449442.65881553403</v>
      </c>
      <c r="D1475">
        <v>6.7479999999999997E-3</v>
      </c>
      <c r="E1475" t="b">
        <v>1</v>
      </c>
    </row>
    <row r="1476" spans="1:5" x14ac:dyDescent="0.25">
      <c r="A1476">
        <v>4344943</v>
      </c>
      <c r="B1476" s="1">
        <v>199682.44381281201</v>
      </c>
      <c r="C1476" s="1">
        <v>449442.65881553403</v>
      </c>
      <c r="D1476">
        <v>6.8985000000000001E-3</v>
      </c>
      <c r="E1476" t="b">
        <v>1</v>
      </c>
    </row>
    <row r="1477" spans="1:5" x14ac:dyDescent="0.25">
      <c r="A1477">
        <v>4344941</v>
      </c>
      <c r="B1477" s="1">
        <v>199310.201869171</v>
      </c>
      <c r="C1477" s="1">
        <v>449442.65881553403</v>
      </c>
      <c r="D1477">
        <v>6.6045000000000001E-3</v>
      </c>
      <c r="E1477" t="b">
        <v>1</v>
      </c>
    </row>
    <row r="1478" spans="1:5" x14ac:dyDescent="0.25">
      <c r="A1478">
        <v>4344946</v>
      </c>
      <c r="B1478" s="1">
        <v>200240.80672827299</v>
      </c>
      <c r="C1478" s="1">
        <v>449442.65881553403</v>
      </c>
      <c r="D1478">
        <v>7.1995000000000002E-3</v>
      </c>
      <c r="E1478" t="b">
        <v>1</v>
      </c>
    </row>
    <row r="1479" spans="1:5" x14ac:dyDescent="0.25">
      <c r="A1479">
        <v>4344947</v>
      </c>
      <c r="B1479" s="1">
        <v>200426.92770009401</v>
      </c>
      <c r="C1479" s="1">
        <v>449442.65881553403</v>
      </c>
      <c r="D1479">
        <v>5.7365000000000003E-3</v>
      </c>
      <c r="E1479" t="b">
        <v>1</v>
      </c>
    </row>
    <row r="1480" spans="1:5" x14ac:dyDescent="0.25">
      <c r="A1480">
        <v>4344944</v>
      </c>
      <c r="B1480" s="1">
        <v>199868.56478463201</v>
      </c>
      <c r="C1480" s="1">
        <v>449442.65881553403</v>
      </c>
      <c r="D1480">
        <v>7.0875E-3</v>
      </c>
      <c r="E1480" t="b">
        <v>1</v>
      </c>
    </row>
    <row r="1481" spans="1:5" x14ac:dyDescent="0.25">
      <c r="A1481">
        <v>4344945</v>
      </c>
      <c r="B1481" s="1">
        <v>200054.68575645299</v>
      </c>
      <c r="C1481" s="1">
        <v>449442.65881553403</v>
      </c>
      <c r="D1481">
        <v>7.1855E-3</v>
      </c>
      <c r="E1481" t="b">
        <v>1</v>
      </c>
    </row>
    <row r="1482" spans="1:5" x14ac:dyDescent="0.25">
      <c r="A1482">
        <v>4344950</v>
      </c>
      <c r="B1482" s="1">
        <v>200985.29061555499</v>
      </c>
      <c r="C1482" s="1">
        <v>449442.65881553403</v>
      </c>
      <c r="D1482">
        <v>5.8975E-3</v>
      </c>
      <c r="E1482" t="b">
        <v>1</v>
      </c>
    </row>
    <row r="1483" spans="1:5" x14ac:dyDescent="0.25">
      <c r="A1483">
        <v>4344951</v>
      </c>
      <c r="B1483" s="1">
        <v>201171.41158737501</v>
      </c>
      <c r="C1483" s="1">
        <v>449442.65881553403</v>
      </c>
      <c r="D1483">
        <v>7.4130000000000003E-3</v>
      </c>
      <c r="E1483" t="b">
        <v>1</v>
      </c>
    </row>
    <row r="1484" spans="1:5" x14ac:dyDescent="0.25">
      <c r="A1484">
        <v>4344948</v>
      </c>
      <c r="B1484" s="1">
        <v>200613.048671914</v>
      </c>
      <c r="C1484" s="1">
        <v>449442.65881553403</v>
      </c>
      <c r="D1484">
        <v>3.738E-3</v>
      </c>
      <c r="E1484" t="b">
        <v>1</v>
      </c>
    </row>
    <row r="1485" spans="1:5" x14ac:dyDescent="0.25">
      <c r="A1485">
        <v>4459635</v>
      </c>
      <c r="B1485" s="1">
        <v>202753.43984784899</v>
      </c>
      <c r="C1485" s="1">
        <v>453472.29605987202</v>
      </c>
      <c r="D1485">
        <v>7.0070000000000002E-3</v>
      </c>
      <c r="E1485" t="b">
        <v>1</v>
      </c>
    </row>
    <row r="1486" spans="1:5" x14ac:dyDescent="0.25">
      <c r="A1486">
        <v>4230263</v>
      </c>
      <c r="B1486" s="1">
        <v>198658.7784678</v>
      </c>
      <c r="C1486" s="1">
        <v>445413.02157119499</v>
      </c>
      <c r="D1486">
        <v>1.743E-3</v>
      </c>
      <c r="E1486" t="b">
        <v>1</v>
      </c>
    </row>
    <row r="1487" spans="1:5" x14ac:dyDescent="0.25">
      <c r="A1487">
        <v>4344954</v>
      </c>
      <c r="B1487" s="1">
        <v>201729.77450283701</v>
      </c>
      <c r="C1487" s="1">
        <v>449442.65881553403</v>
      </c>
      <c r="D1487">
        <v>7.7210000000000004E-3</v>
      </c>
      <c r="E1487" t="b">
        <v>1</v>
      </c>
    </row>
    <row r="1488" spans="1:5" x14ac:dyDescent="0.25">
      <c r="A1488">
        <v>4230264</v>
      </c>
      <c r="B1488" s="1">
        <v>198844.89943962</v>
      </c>
      <c r="C1488" s="1">
        <v>445413.02157119499</v>
      </c>
      <c r="D1488">
        <v>1.89E-3</v>
      </c>
      <c r="E1488" t="b">
        <v>1</v>
      </c>
    </row>
    <row r="1489" spans="1:5" x14ac:dyDescent="0.25">
      <c r="A1489">
        <v>4344955</v>
      </c>
      <c r="B1489" s="1">
        <v>201915.89547465701</v>
      </c>
      <c r="C1489" s="1">
        <v>449442.65881553403</v>
      </c>
      <c r="D1489">
        <v>7.8715E-3</v>
      </c>
      <c r="E1489" t="b">
        <v>1</v>
      </c>
    </row>
    <row r="1490" spans="1:5" x14ac:dyDescent="0.25">
      <c r="A1490">
        <v>4230265</v>
      </c>
      <c r="B1490" s="1">
        <v>199031.02041144</v>
      </c>
      <c r="C1490" s="1">
        <v>445413.02157119499</v>
      </c>
      <c r="D1490">
        <v>1.8626999999999999E-3</v>
      </c>
      <c r="E1490" t="b">
        <v>1</v>
      </c>
    </row>
    <row r="1491" spans="1:5" x14ac:dyDescent="0.25">
      <c r="A1491">
        <v>4344952</v>
      </c>
      <c r="B1491" s="1">
        <v>201357.532559196</v>
      </c>
      <c r="C1491" s="1">
        <v>449442.65881553403</v>
      </c>
      <c r="D1491">
        <v>7.5634999999999999E-3</v>
      </c>
      <c r="E1491" t="b">
        <v>1</v>
      </c>
    </row>
    <row r="1492" spans="1:5" x14ac:dyDescent="0.25">
      <c r="A1492">
        <v>4230266</v>
      </c>
      <c r="B1492" s="1">
        <v>199217.14138326101</v>
      </c>
      <c r="C1492" s="1">
        <v>445413.02157119499</v>
      </c>
      <c r="D1492">
        <v>1.9984999999999998E-3</v>
      </c>
      <c r="E1492" t="b">
        <v>1</v>
      </c>
    </row>
    <row r="1493" spans="1:5" x14ac:dyDescent="0.25">
      <c r="A1493">
        <v>4344953</v>
      </c>
      <c r="B1493" s="1">
        <v>201543.653531016</v>
      </c>
      <c r="C1493" s="1">
        <v>449442.65881553403</v>
      </c>
      <c r="D1493">
        <v>7.6930000000000002E-3</v>
      </c>
      <c r="E1493" t="b">
        <v>1</v>
      </c>
    </row>
    <row r="1494" spans="1:5" x14ac:dyDescent="0.25">
      <c r="A1494">
        <v>4344958</v>
      </c>
      <c r="B1494" s="1">
        <v>202474.25839011799</v>
      </c>
      <c r="C1494" s="1">
        <v>449442.65881553403</v>
      </c>
      <c r="D1494">
        <v>6.0235000000000002E-3</v>
      </c>
      <c r="E1494" t="b">
        <v>1</v>
      </c>
    </row>
    <row r="1495" spans="1:5" x14ac:dyDescent="0.25">
      <c r="A1495">
        <v>4344956</v>
      </c>
      <c r="B1495" s="1">
        <v>202102.01644647701</v>
      </c>
      <c r="C1495" s="1">
        <v>449442.65881553403</v>
      </c>
      <c r="D1495">
        <v>7.9660000000000009E-3</v>
      </c>
      <c r="E1495" t="b">
        <v>1</v>
      </c>
    </row>
    <row r="1496" spans="1:5" x14ac:dyDescent="0.25">
      <c r="A1496">
        <v>4344957</v>
      </c>
      <c r="B1496" s="1">
        <v>202288.13741829799</v>
      </c>
      <c r="C1496" s="1">
        <v>449442.65881553403</v>
      </c>
      <c r="D1496">
        <v>8.3335000000000006E-3</v>
      </c>
      <c r="E1496" t="b">
        <v>1</v>
      </c>
    </row>
    <row r="1497" spans="1:5" x14ac:dyDescent="0.25">
      <c r="A1497">
        <v>4369410</v>
      </c>
      <c r="B1497" s="1">
        <v>200240.80672827299</v>
      </c>
      <c r="C1497" s="1">
        <v>450302.31476099201</v>
      </c>
      <c r="D1497">
        <v>7.0035000000000002E-3</v>
      </c>
      <c r="E1497" t="b">
        <v>1</v>
      </c>
    </row>
    <row r="1498" spans="1:5" x14ac:dyDescent="0.25">
      <c r="A1498">
        <v>4369411</v>
      </c>
      <c r="B1498" s="1">
        <v>200426.92770009401</v>
      </c>
      <c r="C1498" s="1">
        <v>450302.31476099201</v>
      </c>
      <c r="D1498">
        <v>7.0875E-3</v>
      </c>
      <c r="E1498" t="b">
        <v>1</v>
      </c>
    </row>
    <row r="1499" spans="1:5" x14ac:dyDescent="0.25">
      <c r="A1499">
        <v>4369408</v>
      </c>
      <c r="B1499" s="1">
        <v>199868.56478463201</v>
      </c>
      <c r="C1499" s="1">
        <v>450302.31476099201</v>
      </c>
      <c r="D1499">
        <v>6.8634999999999998E-3</v>
      </c>
      <c r="E1499" t="b">
        <v>1</v>
      </c>
    </row>
    <row r="1500" spans="1:5" x14ac:dyDescent="0.25">
      <c r="A1500">
        <v>4369409</v>
      </c>
      <c r="B1500" s="1">
        <v>200054.68575645299</v>
      </c>
      <c r="C1500" s="1">
        <v>450302.31476099201</v>
      </c>
      <c r="D1500">
        <v>6.8774999999999999E-3</v>
      </c>
      <c r="E1500" t="b">
        <v>1</v>
      </c>
    </row>
    <row r="1501" spans="1:5" x14ac:dyDescent="0.25">
      <c r="A1501">
        <v>4369414</v>
      </c>
      <c r="B1501" s="1">
        <v>200985.29061555499</v>
      </c>
      <c r="C1501" s="1">
        <v>450302.31476099201</v>
      </c>
      <c r="D1501">
        <v>6.6814999999999999E-3</v>
      </c>
      <c r="E1501" t="b">
        <v>1</v>
      </c>
    </row>
    <row r="1502" spans="1:5" x14ac:dyDescent="0.25">
      <c r="A1502">
        <v>4369415</v>
      </c>
      <c r="B1502" s="1">
        <v>201171.41158737501</v>
      </c>
      <c r="C1502" s="1">
        <v>450302.31476099201</v>
      </c>
      <c r="D1502">
        <v>6.8739999999999999E-3</v>
      </c>
      <c r="E1502" t="b">
        <v>1</v>
      </c>
    </row>
    <row r="1503" spans="1:5" x14ac:dyDescent="0.25">
      <c r="A1503">
        <v>4369412</v>
      </c>
      <c r="B1503" s="1">
        <v>200613.048671914</v>
      </c>
      <c r="C1503" s="1">
        <v>450302.31476099201</v>
      </c>
      <c r="D1503">
        <v>7.175E-3</v>
      </c>
      <c r="E1503" t="b">
        <v>1</v>
      </c>
    </row>
    <row r="1504" spans="1:5" x14ac:dyDescent="0.25">
      <c r="A1504">
        <v>4369413</v>
      </c>
      <c r="B1504" s="1">
        <v>200799.169643734</v>
      </c>
      <c r="C1504" s="1">
        <v>450302.31476099201</v>
      </c>
      <c r="D1504">
        <v>6.6045000000000001E-3</v>
      </c>
      <c r="E1504" t="b">
        <v>1</v>
      </c>
    </row>
    <row r="1505" spans="1:5" x14ac:dyDescent="0.25">
      <c r="A1505">
        <v>4369418</v>
      </c>
      <c r="B1505" s="1">
        <v>201729.77450283701</v>
      </c>
      <c r="C1505" s="1">
        <v>450302.31476099201</v>
      </c>
      <c r="D1505">
        <v>7.4095000000000003E-3</v>
      </c>
      <c r="E1505" t="b">
        <v>1</v>
      </c>
    </row>
    <row r="1506" spans="1:5" x14ac:dyDescent="0.25">
      <c r="A1506">
        <v>4369419</v>
      </c>
      <c r="B1506" s="1">
        <v>201915.89547465701</v>
      </c>
      <c r="C1506" s="1">
        <v>450302.31476099201</v>
      </c>
      <c r="D1506">
        <v>7.5775E-3</v>
      </c>
      <c r="E1506" t="b">
        <v>1</v>
      </c>
    </row>
    <row r="1507" spans="1:5" x14ac:dyDescent="0.25">
      <c r="A1507">
        <v>4369416</v>
      </c>
      <c r="B1507" s="1">
        <v>201357.532559196</v>
      </c>
      <c r="C1507" s="1">
        <v>450302.31476099201</v>
      </c>
      <c r="D1507">
        <v>7.7875000000000002E-3</v>
      </c>
      <c r="E1507" t="b">
        <v>1</v>
      </c>
    </row>
    <row r="1508" spans="1:5" x14ac:dyDescent="0.25">
      <c r="A1508">
        <v>4369417</v>
      </c>
      <c r="B1508" s="1">
        <v>201543.653531016</v>
      </c>
      <c r="C1508" s="1">
        <v>450302.31476099201</v>
      </c>
      <c r="D1508">
        <v>7.2940000000000001E-3</v>
      </c>
      <c r="E1508" t="b">
        <v>1</v>
      </c>
    </row>
    <row r="1509" spans="1:5" x14ac:dyDescent="0.25">
      <c r="A1509">
        <v>4369422</v>
      </c>
      <c r="B1509" s="1">
        <v>202474.25839011799</v>
      </c>
      <c r="C1509" s="1">
        <v>450302.31476099201</v>
      </c>
      <c r="D1509">
        <v>7.0419999999999996E-3</v>
      </c>
      <c r="E1509" t="b">
        <v>1</v>
      </c>
    </row>
    <row r="1510" spans="1:5" x14ac:dyDescent="0.25">
      <c r="A1510">
        <v>4369423</v>
      </c>
      <c r="B1510" s="1">
        <v>202660.37936193901</v>
      </c>
      <c r="C1510" s="1">
        <v>450302.31476099201</v>
      </c>
      <c r="D1510">
        <v>8.1829999999999993E-3</v>
      </c>
      <c r="E1510" t="b">
        <v>1</v>
      </c>
    </row>
    <row r="1511" spans="1:5" x14ac:dyDescent="0.25">
      <c r="A1511">
        <v>4369420</v>
      </c>
      <c r="B1511" s="1">
        <v>202102.01644647701</v>
      </c>
      <c r="C1511" s="1">
        <v>450302.31476099201</v>
      </c>
      <c r="D1511">
        <v>7.7140000000000004E-3</v>
      </c>
      <c r="E1511" t="b">
        <v>1</v>
      </c>
    </row>
    <row r="1512" spans="1:5" x14ac:dyDescent="0.25">
      <c r="A1512">
        <v>4369421</v>
      </c>
      <c r="B1512" s="1">
        <v>202288.13741829799</v>
      </c>
      <c r="C1512" s="1">
        <v>450302.31476099201</v>
      </c>
      <c r="D1512">
        <v>7.9065000000000003E-3</v>
      </c>
      <c r="E1512" t="b">
        <v>1</v>
      </c>
    </row>
    <row r="1513" spans="1:5" x14ac:dyDescent="0.25">
      <c r="A1513">
        <v>4623382</v>
      </c>
      <c r="B1513" s="1">
        <v>229647.92027589999</v>
      </c>
      <c r="C1513" s="1">
        <v>459221.24519512802</v>
      </c>
      <c r="D1513">
        <v>4.3994999999999998E-3</v>
      </c>
      <c r="E1513" t="b">
        <v>1</v>
      </c>
    </row>
    <row r="1514" spans="1:5" x14ac:dyDescent="0.25">
      <c r="A1514">
        <v>4369426</v>
      </c>
      <c r="B1514" s="1">
        <v>203218.74227739999</v>
      </c>
      <c r="C1514" s="1">
        <v>450302.31476099201</v>
      </c>
      <c r="D1514">
        <v>7.7559999999999999E-3</v>
      </c>
      <c r="E1514" t="b">
        <v>1</v>
      </c>
    </row>
    <row r="1515" spans="1:5" x14ac:dyDescent="0.25">
      <c r="A1515">
        <v>4369424</v>
      </c>
      <c r="B1515" s="1">
        <v>202846.500333759</v>
      </c>
      <c r="C1515" s="1">
        <v>450302.31476099201</v>
      </c>
      <c r="D1515">
        <v>8.3754999999999993E-3</v>
      </c>
      <c r="E1515" t="b">
        <v>1</v>
      </c>
    </row>
    <row r="1516" spans="1:5" x14ac:dyDescent="0.25">
      <c r="A1516">
        <v>4369425</v>
      </c>
      <c r="B1516" s="1">
        <v>203032.621305579</v>
      </c>
      <c r="C1516" s="1">
        <v>450302.31476099201</v>
      </c>
      <c r="D1516">
        <v>8.4279999999999997E-3</v>
      </c>
      <c r="E1516" t="b">
        <v>1</v>
      </c>
    </row>
    <row r="1517" spans="1:5" x14ac:dyDescent="0.25">
      <c r="A1517">
        <v>4623378</v>
      </c>
      <c r="B1517" s="1">
        <v>228903.43638861799</v>
      </c>
      <c r="C1517" s="1">
        <v>459221.24519512802</v>
      </c>
      <c r="D1517">
        <v>5.012E-3</v>
      </c>
      <c r="E1517" t="b">
        <v>1</v>
      </c>
    </row>
    <row r="1518" spans="1:5" x14ac:dyDescent="0.25">
      <c r="A1518">
        <v>4623379</v>
      </c>
      <c r="B1518" s="1">
        <v>229089.55736043799</v>
      </c>
      <c r="C1518" s="1">
        <v>459221.24519512802</v>
      </c>
      <c r="D1518">
        <v>4.7565000000000003E-3</v>
      </c>
      <c r="E1518" t="b">
        <v>1</v>
      </c>
    </row>
    <row r="1519" spans="1:5" x14ac:dyDescent="0.25">
      <c r="A1519">
        <v>4598814</v>
      </c>
      <c r="B1519" s="1">
        <v>210291.339206576</v>
      </c>
      <c r="C1519" s="1">
        <v>458361.58924966899</v>
      </c>
      <c r="D1519">
        <v>3.2550000000000001E-3</v>
      </c>
      <c r="E1519" t="b">
        <v>1</v>
      </c>
    </row>
    <row r="1520" spans="1:5" x14ac:dyDescent="0.25">
      <c r="A1520">
        <v>4598815</v>
      </c>
      <c r="B1520" s="1">
        <v>210477.460178396</v>
      </c>
      <c r="C1520" s="1">
        <v>458361.58924966899</v>
      </c>
      <c r="D1520">
        <v>3.1664499999999999E-3</v>
      </c>
      <c r="E1520" t="b">
        <v>1</v>
      </c>
    </row>
    <row r="1521" spans="1:5" x14ac:dyDescent="0.25">
      <c r="A1521">
        <v>4369432</v>
      </c>
      <c r="B1521" s="1">
        <v>204335.46810832201</v>
      </c>
      <c r="C1521" s="1">
        <v>450302.31476099201</v>
      </c>
      <c r="D1521">
        <v>3.7520000000000001E-3</v>
      </c>
      <c r="E1521" t="b">
        <v>1</v>
      </c>
    </row>
    <row r="1522" spans="1:5" x14ac:dyDescent="0.25">
      <c r="A1522">
        <v>4598813</v>
      </c>
      <c r="B1522" s="1">
        <v>210105.21823475501</v>
      </c>
      <c r="C1522" s="1">
        <v>458361.58924966899</v>
      </c>
      <c r="D1522">
        <v>3.6714999999999999E-3</v>
      </c>
      <c r="E1522" t="b">
        <v>1</v>
      </c>
    </row>
    <row r="1523" spans="1:5" x14ac:dyDescent="0.25">
      <c r="A1523">
        <v>3796069</v>
      </c>
      <c r="B1523" s="1">
        <v>206475.85928425699</v>
      </c>
      <c r="C1523" s="1">
        <v>430154.12853930099</v>
      </c>
      <c r="D1523">
        <v>3.2179000000000001E-3</v>
      </c>
      <c r="E1523" t="b">
        <v>0</v>
      </c>
    </row>
    <row r="1524" spans="1:5" x14ac:dyDescent="0.25">
      <c r="A1524">
        <v>3796070</v>
      </c>
      <c r="B1524" s="1">
        <v>206661.98025607801</v>
      </c>
      <c r="C1524" s="1">
        <v>430154.12853930099</v>
      </c>
      <c r="D1524">
        <v>4.4415000000000001E-3</v>
      </c>
      <c r="E1524" t="b">
        <v>0</v>
      </c>
    </row>
    <row r="1525" spans="1:5" x14ac:dyDescent="0.25">
      <c r="A1525">
        <v>4598820</v>
      </c>
      <c r="B1525" s="1">
        <v>211408.06503749799</v>
      </c>
      <c r="C1525" s="1">
        <v>458361.58924966899</v>
      </c>
      <c r="D1525">
        <v>3.4002500000000001E-3</v>
      </c>
      <c r="E1525" t="b">
        <v>1</v>
      </c>
    </row>
    <row r="1526" spans="1:5" x14ac:dyDescent="0.25">
      <c r="A1526">
        <v>4598821</v>
      </c>
      <c r="B1526" s="1">
        <v>211594.186009319</v>
      </c>
      <c r="C1526" s="1">
        <v>458361.58924966899</v>
      </c>
      <c r="D1526">
        <v>3.3337499999999999E-3</v>
      </c>
      <c r="E1526" t="b">
        <v>1</v>
      </c>
    </row>
    <row r="1527" spans="1:5" x14ac:dyDescent="0.25">
      <c r="A1527">
        <v>4598818</v>
      </c>
      <c r="B1527" s="1">
        <v>211035.82309385799</v>
      </c>
      <c r="C1527" s="1">
        <v>458361.58924966899</v>
      </c>
      <c r="D1527">
        <v>3.339E-3</v>
      </c>
      <c r="E1527" t="b">
        <v>1</v>
      </c>
    </row>
    <row r="1528" spans="1:5" x14ac:dyDescent="0.25">
      <c r="A1528">
        <v>4598819</v>
      </c>
      <c r="B1528" s="1">
        <v>211221.94406567799</v>
      </c>
      <c r="C1528" s="1">
        <v>458361.58924966899</v>
      </c>
      <c r="D1528">
        <v>3.3641999999999999E-3</v>
      </c>
      <c r="E1528" t="b">
        <v>1</v>
      </c>
    </row>
    <row r="1529" spans="1:5" x14ac:dyDescent="0.25">
      <c r="A1529">
        <v>4598816</v>
      </c>
      <c r="B1529" s="1">
        <v>210663.58115021701</v>
      </c>
      <c r="C1529" s="1">
        <v>458361.58924966899</v>
      </c>
      <c r="D1529">
        <v>3.1213E-3</v>
      </c>
      <c r="E1529" t="b">
        <v>1</v>
      </c>
    </row>
    <row r="1530" spans="1:5" x14ac:dyDescent="0.25">
      <c r="A1530">
        <v>4598817</v>
      </c>
      <c r="B1530" s="1">
        <v>210849.70212203701</v>
      </c>
      <c r="C1530" s="1">
        <v>458361.58924966899</v>
      </c>
      <c r="D1530">
        <v>3.1913000000000002E-3</v>
      </c>
      <c r="E1530" t="b">
        <v>1</v>
      </c>
    </row>
    <row r="1531" spans="1:5" x14ac:dyDescent="0.25">
      <c r="A1531">
        <v>3796051</v>
      </c>
      <c r="B1531" s="1">
        <v>203125.68179149</v>
      </c>
      <c r="C1531" s="1">
        <v>430154.12853930099</v>
      </c>
      <c r="D1531">
        <v>1.5057E-3</v>
      </c>
      <c r="E1531" t="b">
        <v>1</v>
      </c>
    </row>
    <row r="1532" spans="1:5" x14ac:dyDescent="0.25">
      <c r="A1532">
        <v>3796050</v>
      </c>
      <c r="B1532" s="1">
        <v>202939.56081966899</v>
      </c>
      <c r="C1532" s="1">
        <v>430154.12853930099</v>
      </c>
      <c r="D1532">
        <v>1.18475E-3</v>
      </c>
      <c r="E1532" t="b">
        <v>1</v>
      </c>
    </row>
    <row r="1533" spans="1:5" x14ac:dyDescent="0.25">
      <c r="A1533">
        <v>3796052</v>
      </c>
      <c r="B1533" s="1">
        <v>203311.80276331</v>
      </c>
      <c r="C1533" s="1">
        <v>430154.12853930099</v>
      </c>
      <c r="D1533">
        <v>1.4909999999999999E-3</v>
      </c>
      <c r="E1533" t="b">
        <v>1</v>
      </c>
    </row>
    <row r="1534" spans="1:5" x14ac:dyDescent="0.25">
      <c r="A1534">
        <v>3796054</v>
      </c>
      <c r="B1534" s="1">
        <v>203684.04470695101</v>
      </c>
      <c r="C1534" s="1">
        <v>430154.12853930099</v>
      </c>
      <c r="D1534">
        <v>1.45425E-3</v>
      </c>
      <c r="E1534" t="b">
        <v>1</v>
      </c>
    </row>
    <row r="1535" spans="1:5" x14ac:dyDescent="0.25">
      <c r="A1535">
        <v>3910730</v>
      </c>
      <c r="B1535" s="1">
        <v>203963.22616468201</v>
      </c>
      <c r="C1535" s="1">
        <v>434183.76578363898</v>
      </c>
      <c r="D1535">
        <v>2.1182000000000002E-3</v>
      </c>
      <c r="E1535" t="b">
        <v>1</v>
      </c>
    </row>
    <row r="1536" spans="1:5" x14ac:dyDescent="0.25">
      <c r="A1536">
        <v>3910729</v>
      </c>
      <c r="B1536" s="1">
        <v>203777.105192861</v>
      </c>
      <c r="C1536" s="1">
        <v>434183.76578363898</v>
      </c>
      <c r="D1536">
        <v>2.27115E-3</v>
      </c>
      <c r="E1536" t="b">
        <v>1</v>
      </c>
    </row>
    <row r="1537" spans="1:5" x14ac:dyDescent="0.25">
      <c r="A1537">
        <v>3910728</v>
      </c>
      <c r="B1537" s="1">
        <v>203590.984221041</v>
      </c>
      <c r="C1537" s="1">
        <v>434183.76578363898</v>
      </c>
      <c r="D1537">
        <v>2.7391E-3</v>
      </c>
      <c r="E1537" t="b">
        <v>1</v>
      </c>
    </row>
    <row r="1538" spans="1:5" x14ac:dyDescent="0.25">
      <c r="A1538">
        <v>3910727</v>
      </c>
      <c r="B1538" s="1">
        <v>203404.86324922001</v>
      </c>
      <c r="C1538" s="1">
        <v>434183.76578363898</v>
      </c>
      <c r="D1538">
        <v>2.6131000000000001E-3</v>
      </c>
      <c r="E1538" t="b">
        <v>1</v>
      </c>
    </row>
    <row r="1539" spans="1:5" x14ac:dyDescent="0.25">
      <c r="A1539">
        <v>3910726</v>
      </c>
      <c r="B1539" s="1">
        <v>203218.74227739999</v>
      </c>
      <c r="C1539" s="1">
        <v>434183.76578363898</v>
      </c>
      <c r="D1539">
        <v>3.27985E-3</v>
      </c>
      <c r="E1539" t="b">
        <v>1</v>
      </c>
    </row>
    <row r="1540" spans="1:5" x14ac:dyDescent="0.25">
      <c r="A1540">
        <v>3886243</v>
      </c>
      <c r="B1540" s="1">
        <v>199682.44381281201</v>
      </c>
      <c r="C1540" s="1">
        <v>433324.109838181</v>
      </c>
      <c r="D1540">
        <v>1.60195E-3</v>
      </c>
      <c r="E1540" t="b">
        <v>1</v>
      </c>
    </row>
    <row r="1541" spans="1:5" x14ac:dyDescent="0.25">
      <c r="A1541">
        <v>3886242</v>
      </c>
      <c r="B1541" s="1">
        <v>199496.32284099099</v>
      </c>
      <c r="C1541" s="1">
        <v>433324.109838181</v>
      </c>
      <c r="D1541">
        <v>1.66215E-3</v>
      </c>
      <c r="E1541" t="b">
        <v>1</v>
      </c>
    </row>
    <row r="1542" spans="1:5" x14ac:dyDescent="0.25">
      <c r="A1542">
        <v>4320475</v>
      </c>
      <c r="B1542" s="1">
        <v>198937.95992553001</v>
      </c>
      <c r="C1542" s="1">
        <v>448583.002870075</v>
      </c>
      <c r="D1542">
        <v>1.9715499999999999E-3</v>
      </c>
      <c r="E1542" t="b">
        <v>1</v>
      </c>
    </row>
    <row r="1543" spans="1:5" x14ac:dyDescent="0.25">
      <c r="A1543">
        <v>3886241</v>
      </c>
      <c r="B1543" s="1">
        <v>199310.201869171</v>
      </c>
      <c r="C1543" s="1">
        <v>433324.109838181</v>
      </c>
      <c r="D1543">
        <v>1.5428E-3</v>
      </c>
      <c r="E1543" t="b">
        <v>1</v>
      </c>
    </row>
    <row r="1544" spans="1:5" x14ac:dyDescent="0.25">
      <c r="A1544">
        <v>4435167</v>
      </c>
      <c r="B1544" s="1">
        <v>202008.95596056699</v>
      </c>
      <c r="C1544" s="1">
        <v>452612.64011441299</v>
      </c>
      <c r="D1544">
        <v>7.5705E-3</v>
      </c>
      <c r="E1544" t="b">
        <v>1</v>
      </c>
    </row>
    <row r="1545" spans="1:5" x14ac:dyDescent="0.25">
      <c r="A1545">
        <v>4320477</v>
      </c>
      <c r="B1545" s="1">
        <v>199310.201869171</v>
      </c>
      <c r="C1545" s="1">
        <v>448583.002870075</v>
      </c>
      <c r="D1545">
        <v>1.918E-3</v>
      </c>
      <c r="E1545" t="b">
        <v>1</v>
      </c>
    </row>
    <row r="1546" spans="1:5" x14ac:dyDescent="0.25">
      <c r="A1546">
        <v>3886247</v>
      </c>
      <c r="B1546" s="1">
        <v>200426.92770009401</v>
      </c>
      <c r="C1546" s="1">
        <v>433324.109838181</v>
      </c>
      <c r="D1546">
        <v>1.9732999999999999E-3</v>
      </c>
      <c r="E1546" t="b">
        <v>1</v>
      </c>
    </row>
    <row r="1547" spans="1:5" x14ac:dyDescent="0.25">
      <c r="A1547">
        <v>4435166</v>
      </c>
      <c r="B1547" s="1">
        <v>201822.834988747</v>
      </c>
      <c r="C1547" s="1">
        <v>452612.64011441299</v>
      </c>
      <c r="D1547">
        <v>7.4514999999999998E-3</v>
      </c>
      <c r="E1547" t="b">
        <v>1</v>
      </c>
    </row>
    <row r="1548" spans="1:5" x14ac:dyDescent="0.25">
      <c r="A1548">
        <v>4320476</v>
      </c>
      <c r="B1548" s="1">
        <v>199124.080897351</v>
      </c>
      <c r="C1548" s="1">
        <v>448583.002870075</v>
      </c>
      <c r="D1548">
        <v>1.83925E-3</v>
      </c>
      <c r="E1548" t="b">
        <v>1</v>
      </c>
    </row>
    <row r="1549" spans="1:5" x14ac:dyDescent="0.25">
      <c r="A1549">
        <v>3886246</v>
      </c>
      <c r="B1549" s="1">
        <v>200240.80672827299</v>
      </c>
      <c r="C1549" s="1">
        <v>433324.109838181</v>
      </c>
      <c r="D1549">
        <v>1.7622499999999999E-3</v>
      </c>
      <c r="E1549" t="b">
        <v>1</v>
      </c>
    </row>
    <row r="1550" spans="1:5" x14ac:dyDescent="0.25">
      <c r="A1550">
        <v>4435165</v>
      </c>
      <c r="B1550" s="1">
        <v>201636.71401692601</v>
      </c>
      <c r="C1550" s="1">
        <v>452612.64011441299</v>
      </c>
      <c r="D1550">
        <v>7.3464999999999997E-3</v>
      </c>
      <c r="E1550" t="b">
        <v>1</v>
      </c>
    </row>
    <row r="1551" spans="1:5" x14ac:dyDescent="0.25">
      <c r="A1551">
        <v>4320479</v>
      </c>
      <c r="B1551" s="1">
        <v>199682.44381281201</v>
      </c>
      <c r="C1551" s="1">
        <v>448583.002870075</v>
      </c>
      <c r="D1551">
        <v>7.4095000000000003E-3</v>
      </c>
      <c r="E1551" t="b">
        <v>1</v>
      </c>
    </row>
    <row r="1552" spans="1:5" x14ac:dyDescent="0.25">
      <c r="A1552">
        <v>4320478</v>
      </c>
      <c r="B1552" s="1">
        <v>199496.32284099099</v>
      </c>
      <c r="C1552" s="1">
        <v>448583.002870075</v>
      </c>
      <c r="D1552">
        <v>4.235E-3</v>
      </c>
      <c r="E1552" t="b">
        <v>1</v>
      </c>
    </row>
    <row r="1553" spans="1:5" x14ac:dyDescent="0.25">
      <c r="A1553">
        <v>3886244</v>
      </c>
      <c r="B1553" s="1">
        <v>199868.56478463201</v>
      </c>
      <c r="C1553" s="1">
        <v>433324.109838181</v>
      </c>
      <c r="D1553">
        <v>1.9250000000000001E-3</v>
      </c>
      <c r="E1553" t="b">
        <v>1</v>
      </c>
    </row>
    <row r="1554" spans="1:5" x14ac:dyDescent="0.25">
      <c r="A1554">
        <v>4205791</v>
      </c>
      <c r="B1554" s="1">
        <v>197169.81069323601</v>
      </c>
      <c r="C1554" s="1">
        <v>444553.365625737</v>
      </c>
      <c r="D1554">
        <v>1.80985E-3</v>
      </c>
      <c r="E1554" t="b">
        <v>1</v>
      </c>
    </row>
    <row r="1555" spans="1:5" x14ac:dyDescent="0.25">
      <c r="A1555">
        <v>4435171</v>
      </c>
      <c r="B1555" s="1">
        <v>202753.43984784899</v>
      </c>
      <c r="C1555" s="1">
        <v>452612.64011441299</v>
      </c>
      <c r="D1555">
        <v>5.8450000000000004E-3</v>
      </c>
      <c r="E1555" t="b">
        <v>1</v>
      </c>
    </row>
    <row r="1556" spans="1:5" x14ac:dyDescent="0.25">
      <c r="A1556">
        <v>4320481</v>
      </c>
      <c r="B1556" s="1">
        <v>200054.68575645299</v>
      </c>
      <c r="C1556" s="1">
        <v>448583.002870075</v>
      </c>
      <c r="D1556">
        <v>7.5494999999999998E-3</v>
      </c>
      <c r="E1556" t="b">
        <v>1</v>
      </c>
    </row>
    <row r="1557" spans="1:5" x14ac:dyDescent="0.25">
      <c r="A1557">
        <v>4205792</v>
      </c>
      <c r="B1557" s="1">
        <v>197355.931665057</v>
      </c>
      <c r="C1557" s="1">
        <v>444553.365625737</v>
      </c>
      <c r="D1557">
        <v>2.0044500000000001E-3</v>
      </c>
      <c r="E1557" t="b">
        <v>1</v>
      </c>
    </row>
    <row r="1558" spans="1:5" x14ac:dyDescent="0.25">
      <c r="A1558">
        <v>4435170</v>
      </c>
      <c r="B1558" s="1">
        <v>202567.318876028</v>
      </c>
      <c r="C1558" s="1">
        <v>452612.64011441299</v>
      </c>
      <c r="D1558">
        <v>6.888E-3</v>
      </c>
      <c r="E1558" t="b">
        <v>1</v>
      </c>
    </row>
    <row r="1559" spans="1:5" x14ac:dyDescent="0.25">
      <c r="A1559">
        <v>4320480</v>
      </c>
      <c r="B1559" s="1">
        <v>199868.56478463201</v>
      </c>
      <c r="C1559" s="1">
        <v>448583.002870075</v>
      </c>
      <c r="D1559">
        <v>7.5424999999999997E-3</v>
      </c>
      <c r="E1559" t="b">
        <v>1</v>
      </c>
    </row>
    <row r="1560" spans="1:5" x14ac:dyDescent="0.25">
      <c r="A1560">
        <v>4435169</v>
      </c>
      <c r="B1560" s="1">
        <v>202381.19790420801</v>
      </c>
      <c r="C1560" s="1">
        <v>452612.64011441299</v>
      </c>
      <c r="D1560">
        <v>7.7070000000000003E-3</v>
      </c>
      <c r="E1560" t="b">
        <v>1</v>
      </c>
    </row>
    <row r="1561" spans="1:5" x14ac:dyDescent="0.25">
      <c r="A1561">
        <v>4320483</v>
      </c>
      <c r="B1561" s="1">
        <v>200426.92770009401</v>
      </c>
      <c r="C1561" s="1">
        <v>448583.002870075</v>
      </c>
      <c r="D1561">
        <v>7.8259999999999996E-3</v>
      </c>
      <c r="E1561" t="b">
        <v>1</v>
      </c>
    </row>
    <row r="1562" spans="1:5" x14ac:dyDescent="0.25">
      <c r="A1562">
        <v>4435168</v>
      </c>
      <c r="B1562" s="1">
        <v>202195.07693238801</v>
      </c>
      <c r="C1562" s="1">
        <v>452612.64011441299</v>
      </c>
      <c r="D1562">
        <v>7.6474999999999998E-3</v>
      </c>
      <c r="E1562" t="b">
        <v>1</v>
      </c>
    </row>
    <row r="1563" spans="1:5" x14ac:dyDescent="0.25">
      <c r="A1563">
        <v>4320482</v>
      </c>
      <c r="B1563" s="1">
        <v>200240.80672827299</v>
      </c>
      <c r="C1563" s="1">
        <v>448583.002870075</v>
      </c>
      <c r="D1563">
        <v>7.6090000000000003E-3</v>
      </c>
      <c r="E1563" t="b">
        <v>1</v>
      </c>
    </row>
    <row r="1564" spans="1:5" x14ac:dyDescent="0.25">
      <c r="A1564">
        <v>4320485</v>
      </c>
      <c r="B1564" s="1">
        <v>200799.169643734</v>
      </c>
      <c r="C1564" s="1">
        <v>448583.002870075</v>
      </c>
      <c r="D1564">
        <v>6.3280000000000003E-3</v>
      </c>
      <c r="E1564" t="b">
        <v>1</v>
      </c>
    </row>
    <row r="1565" spans="1:5" x14ac:dyDescent="0.25">
      <c r="A1565">
        <v>4320484</v>
      </c>
      <c r="B1565" s="1">
        <v>200613.048671914</v>
      </c>
      <c r="C1565" s="1">
        <v>448583.002870075</v>
      </c>
      <c r="D1565">
        <v>7.1785E-3</v>
      </c>
      <c r="E1565" t="b">
        <v>1</v>
      </c>
    </row>
    <row r="1566" spans="1:5" x14ac:dyDescent="0.25">
      <c r="A1566">
        <v>4435173</v>
      </c>
      <c r="B1566" s="1">
        <v>203125.68179149</v>
      </c>
      <c r="C1566" s="1">
        <v>452612.64011441299</v>
      </c>
      <c r="D1566">
        <v>6.4574999999999997E-3</v>
      </c>
      <c r="E1566" t="b">
        <v>1</v>
      </c>
    </row>
    <row r="1567" spans="1:5" x14ac:dyDescent="0.25">
      <c r="A1567">
        <v>4435172</v>
      </c>
      <c r="B1567" s="1">
        <v>202939.56081966899</v>
      </c>
      <c r="C1567" s="1">
        <v>452612.64011441299</v>
      </c>
      <c r="D1567">
        <v>6.8005000000000001E-3</v>
      </c>
      <c r="E1567" t="b">
        <v>1</v>
      </c>
    </row>
    <row r="1568" spans="1:5" x14ac:dyDescent="0.25">
      <c r="A1568">
        <v>4320486</v>
      </c>
      <c r="B1568" s="1">
        <v>200985.29061555499</v>
      </c>
      <c r="C1568" s="1">
        <v>448583.002870075</v>
      </c>
      <c r="D1568">
        <v>3.7729999999999999E-3</v>
      </c>
      <c r="E1568" t="b">
        <v>1</v>
      </c>
    </row>
    <row r="1569" spans="1:5" x14ac:dyDescent="0.25">
      <c r="A1569">
        <v>4435186</v>
      </c>
      <c r="B1569" s="1">
        <v>205545.254425155</v>
      </c>
      <c r="C1569" s="1">
        <v>452612.64011441299</v>
      </c>
      <c r="D1569">
        <v>3.6470000000000001E-3</v>
      </c>
      <c r="E1569" t="b">
        <v>1</v>
      </c>
    </row>
    <row r="1570" spans="1:5" x14ac:dyDescent="0.25">
      <c r="A1570">
        <v>4320503</v>
      </c>
      <c r="B1570" s="1">
        <v>204149.34713650201</v>
      </c>
      <c r="C1570" s="1">
        <v>448583.002870075</v>
      </c>
      <c r="D1570">
        <v>3.4044499999999998E-3</v>
      </c>
      <c r="E1570" t="b">
        <v>1</v>
      </c>
    </row>
    <row r="1571" spans="1:5" x14ac:dyDescent="0.25">
      <c r="A1571">
        <v>4000901</v>
      </c>
      <c r="B1571" s="1">
        <v>196425.326805955</v>
      </c>
      <c r="C1571" s="1">
        <v>437353.747082519</v>
      </c>
      <c r="D1571">
        <v>1.351E-3</v>
      </c>
      <c r="E1571" t="b">
        <v>1</v>
      </c>
    </row>
    <row r="1572" spans="1:5" x14ac:dyDescent="0.25">
      <c r="A1572">
        <v>4000902</v>
      </c>
      <c r="B1572" s="1">
        <v>196611.447777775</v>
      </c>
      <c r="C1572" s="1">
        <v>437353.747082519</v>
      </c>
      <c r="D1572">
        <v>1.4367500000000001E-3</v>
      </c>
      <c r="E1572" t="b">
        <v>1</v>
      </c>
    </row>
    <row r="1573" spans="1:5" x14ac:dyDescent="0.25">
      <c r="A1573">
        <v>3976444</v>
      </c>
      <c r="B1573" s="1">
        <v>197728.17360869699</v>
      </c>
      <c r="C1573" s="1">
        <v>436494.09113706002</v>
      </c>
      <c r="D1573">
        <v>1.5889999999999999E-3</v>
      </c>
      <c r="E1573" t="b">
        <v>1</v>
      </c>
    </row>
    <row r="1574" spans="1:5" x14ac:dyDescent="0.25">
      <c r="A1574">
        <v>3976445</v>
      </c>
      <c r="B1574" s="1">
        <v>197914.29458051801</v>
      </c>
      <c r="C1574" s="1">
        <v>436494.09113706002</v>
      </c>
      <c r="D1574">
        <v>1.51585E-3</v>
      </c>
      <c r="E1574" t="b">
        <v>1</v>
      </c>
    </row>
    <row r="1575" spans="1:5" x14ac:dyDescent="0.25">
      <c r="A1575">
        <v>3976446</v>
      </c>
      <c r="B1575" s="1">
        <v>198100.415552338</v>
      </c>
      <c r="C1575" s="1">
        <v>436494.09113706002</v>
      </c>
      <c r="D1575">
        <v>1.4819E-3</v>
      </c>
      <c r="E1575" t="b">
        <v>1</v>
      </c>
    </row>
    <row r="1576" spans="1:5" x14ac:dyDescent="0.25">
      <c r="A1576">
        <v>3976447</v>
      </c>
      <c r="B1576" s="1">
        <v>198286.53652415899</v>
      </c>
      <c r="C1576" s="1">
        <v>436494.09113706002</v>
      </c>
      <c r="D1576">
        <v>1.4959000000000001E-3</v>
      </c>
      <c r="E1576" t="b">
        <v>1</v>
      </c>
    </row>
    <row r="1577" spans="1:5" x14ac:dyDescent="0.25">
      <c r="A1577">
        <v>3976440</v>
      </c>
      <c r="B1577" s="1">
        <v>196983.68972141601</v>
      </c>
      <c r="C1577" s="1">
        <v>436494.09113706002</v>
      </c>
      <c r="D1577">
        <v>1.6134999999999999E-3</v>
      </c>
      <c r="E1577" t="b">
        <v>1</v>
      </c>
    </row>
    <row r="1578" spans="1:5" x14ac:dyDescent="0.25">
      <c r="A1578">
        <v>3976441</v>
      </c>
      <c r="B1578" s="1">
        <v>197169.81069323601</v>
      </c>
      <c r="C1578" s="1">
        <v>436494.09113706002</v>
      </c>
      <c r="D1578">
        <v>1.4840000000000001E-3</v>
      </c>
      <c r="E1578" t="b">
        <v>1</v>
      </c>
    </row>
    <row r="1579" spans="1:5" x14ac:dyDescent="0.25">
      <c r="A1579">
        <v>3976442</v>
      </c>
      <c r="B1579" s="1">
        <v>197355.931665057</v>
      </c>
      <c r="C1579" s="1">
        <v>436494.09113706002</v>
      </c>
      <c r="D1579">
        <v>1.3415499999999999E-3</v>
      </c>
      <c r="E1579" t="b">
        <v>1</v>
      </c>
    </row>
    <row r="1580" spans="1:5" x14ac:dyDescent="0.25">
      <c r="A1580">
        <v>3976443</v>
      </c>
      <c r="B1580" s="1">
        <v>197542.05263687699</v>
      </c>
      <c r="C1580" s="1">
        <v>436494.09113706002</v>
      </c>
      <c r="D1580">
        <v>1.4042E-3</v>
      </c>
      <c r="E1580" t="b">
        <v>1</v>
      </c>
    </row>
    <row r="1581" spans="1:5" x14ac:dyDescent="0.25">
      <c r="A1581">
        <v>3976437</v>
      </c>
      <c r="B1581" s="1">
        <v>196425.326805955</v>
      </c>
      <c r="C1581" s="1">
        <v>436494.09113706002</v>
      </c>
      <c r="D1581">
        <v>1.56415E-3</v>
      </c>
      <c r="E1581" t="b">
        <v>1</v>
      </c>
    </row>
    <row r="1582" spans="1:5" x14ac:dyDescent="0.25">
      <c r="A1582">
        <v>3976438</v>
      </c>
      <c r="B1582" s="1">
        <v>196611.447777775</v>
      </c>
      <c r="C1582" s="1">
        <v>436494.09113706002</v>
      </c>
      <c r="D1582">
        <v>1.2662999999999999E-3</v>
      </c>
      <c r="E1582" t="b">
        <v>1</v>
      </c>
    </row>
    <row r="1583" spans="1:5" x14ac:dyDescent="0.25">
      <c r="A1583">
        <v>3976439</v>
      </c>
      <c r="B1583" s="1">
        <v>196797.568749595</v>
      </c>
      <c r="C1583" s="1">
        <v>436494.09113706002</v>
      </c>
      <c r="D1583">
        <v>1.20925E-3</v>
      </c>
      <c r="E1583" t="b">
        <v>1</v>
      </c>
    </row>
    <row r="1584" spans="1:5" x14ac:dyDescent="0.25">
      <c r="A1584">
        <v>4459656</v>
      </c>
      <c r="B1584" s="1">
        <v>206661.98025607801</v>
      </c>
      <c r="C1584" s="1">
        <v>453472.29605987202</v>
      </c>
      <c r="D1584">
        <v>3.1059E-3</v>
      </c>
      <c r="E1584" t="b">
        <v>1</v>
      </c>
    </row>
    <row r="1585" spans="1:5" x14ac:dyDescent="0.25">
      <c r="A1585">
        <v>4344974</v>
      </c>
      <c r="B1585" s="1">
        <v>205452.19393924499</v>
      </c>
      <c r="C1585" s="1">
        <v>449442.65881553403</v>
      </c>
      <c r="D1585">
        <v>3.7415E-3</v>
      </c>
      <c r="E1585" t="b">
        <v>1</v>
      </c>
    </row>
    <row r="1586" spans="1:5" x14ac:dyDescent="0.25">
      <c r="A1586">
        <v>4574357</v>
      </c>
      <c r="B1586" s="1">
        <v>211594.186009319</v>
      </c>
      <c r="C1586" s="1">
        <v>457501.93330421002</v>
      </c>
      <c r="D1586">
        <v>3.7065000000000002E-3</v>
      </c>
      <c r="E1586" t="b">
        <v>1</v>
      </c>
    </row>
    <row r="1587" spans="1:5" x14ac:dyDescent="0.25">
      <c r="A1587">
        <v>4574356</v>
      </c>
      <c r="B1587" s="1">
        <v>211408.06503749799</v>
      </c>
      <c r="C1587" s="1">
        <v>457501.93330421002</v>
      </c>
      <c r="D1587">
        <v>3.6644999999999998E-3</v>
      </c>
      <c r="E1587" t="b">
        <v>1</v>
      </c>
    </row>
    <row r="1588" spans="1:5" x14ac:dyDescent="0.25">
      <c r="A1588">
        <v>4574358</v>
      </c>
      <c r="B1588" s="1">
        <v>211780.306981139</v>
      </c>
      <c r="C1588" s="1">
        <v>457501.93330421002</v>
      </c>
      <c r="D1588">
        <v>3.9969999999999997E-3</v>
      </c>
      <c r="E1588" t="b">
        <v>1</v>
      </c>
    </row>
    <row r="1589" spans="1:5" x14ac:dyDescent="0.25">
      <c r="A1589">
        <v>4574353</v>
      </c>
      <c r="B1589" s="1">
        <v>210849.70212203701</v>
      </c>
      <c r="C1589" s="1">
        <v>457501.93330421002</v>
      </c>
      <c r="D1589">
        <v>3.9864999999999996E-3</v>
      </c>
      <c r="E1589" t="b">
        <v>1</v>
      </c>
    </row>
    <row r="1590" spans="1:5" x14ac:dyDescent="0.25">
      <c r="A1590">
        <v>4574355</v>
      </c>
      <c r="B1590" s="1">
        <v>211221.94406567799</v>
      </c>
      <c r="C1590" s="1">
        <v>457501.93330421002</v>
      </c>
      <c r="D1590">
        <v>3.5209999999999998E-3</v>
      </c>
      <c r="E1590" t="b">
        <v>1</v>
      </c>
    </row>
    <row r="1591" spans="1:5" x14ac:dyDescent="0.25">
      <c r="A1591">
        <v>4574354</v>
      </c>
      <c r="B1591" s="1">
        <v>211035.82309385799</v>
      </c>
      <c r="C1591" s="1">
        <v>457501.93330421002</v>
      </c>
      <c r="D1591">
        <v>3.8395E-3</v>
      </c>
      <c r="E1591" t="b">
        <v>1</v>
      </c>
    </row>
    <row r="1592" spans="1:5" x14ac:dyDescent="0.25">
      <c r="A1592">
        <v>3771601</v>
      </c>
      <c r="B1592" s="1">
        <v>205731.37539697599</v>
      </c>
      <c r="C1592" s="1">
        <v>429294.47259384202</v>
      </c>
      <c r="D1592">
        <v>1.8802000000000001E-3</v>
      </c>
      <c r="E1592" t="b">
        <v>0</v>
      </c>
    </row>
    <row r="1593" spans="1:5" x14ac:dyDescent="0.25">
      <c r="A1593">
        <v>3886280</v>
      </c>
      <c r="B1593" s="1">
        <v>206568.91977016701</v>
      </c>
      <c r="C1593" s="1">
        <v>433324.109838181</v>
      </c>
      <c r="D1593">
        <v>6.9754999999999999E-3</v>
      </c>
      <c r="E1593" t="b">
        <v>0</v>
      </c>
    </row>
    <row r="1594" spans="1:5" x14ac:dyDescent="0.25">
      <c r="A1594">
        <v>3886275</v>
      </c>
      <c r="B1594" s="1">
        <v>205638.31491106501</v>
      </c>
      <c r="C1594" s="1">
        <v>433324.109838181</v>
      </c>
      <c r="D1594">
        <v>4.3575000000000003E-3</v>
      </c>
      <c r="E1594" t="b">
        <v>0</v>
      </c>
    </row>
    <row r="1595" spans="1:5" x14ac:dyDescent="0.25">
      <c r="A1595">
        <v>3886279</v>
      </c>
      <c r="B1595" s="1">
        <v>206382.79879834701</v>
      </c>
      <c r="C1595" s="1">
        <v>433324.109838181</v>
      </c>
      <c r="D1595">
        <v>4.4275E-3</v>
      </c>
      <c r="E1595" t="b">
        <v>0</v>
      </c>
    </row>
    <row r="1596" spans="1:5" x14ac:dyDescent="0.25">
      <c r="A1596">
        <v>3886278</v>
      </c>
      <c r="B1596" s="1">
        <v>206196.67782652701</v>
      </c>
      <c r="C1596" s="1">
        <v>433324.109838181</v>
      </c>
      <c r="D1596">
        <v>3.02645E-3</v>
      </c>
      <c r="E1596" t="b">
        <v>0</v>
      </c>
    </row>
    <row r="1597" spans="1:5" x14ac:dyDescent="0.25">
      <c r="A1597">
        <v>3886277</v>
      </c>
      <c r="B1597" s="1">
        <v>206010.556854706</v>
      </c>
      <c r="C1597" s="1">
        <v>433324.109838181</v>
      </c>
      <c r="D1597">
        <v>2.72755E-3</v>
      </c>
      <c r="E1597" t="b">
        <v>0</v>
      </c>
    </row>
    <row r="1598" spans="1:5" x14ac:dyDescent="0.25">
      <c r="A1598">
        <v>3886276</v>
      </c>
      <c r="B1598" s="1">
        <v>205824.435882886</v>
      </c>
      <c r="C1598" s="1">
        <v>433324.109838181</v>
      </c>
      <c r="D1598">
        <v>3.4166999999999999E-3</v>
      </c>
      <c r="E1598" t="b">
        <v>0</v>
      </c>
    </row>
    <row r="1599" spans="1:5" x14ac:dyDescent="0.25">
      <c r="A1599">
        <v>3861816</v>
      </c>
      <c r="B1599" s="1">
        <v>206568.91977016701</v>
      </c>
      <c r="C1599" s="1">
        <v>432464.45389272203</v>
      </c>
      <c r="D1599">
        <v>2.9987999999999998E-3</v>
      </c>
      <c r="E1599" t="b">
        <v>0</v>
      </c>
    </row>
    <row r="1600" spans="1:5" x14ac:dyDescent="0.25">
      <c r="A1600">
        <v>3861817</v>
      </c>
      <c r="B1600" s="1">
        <v>206755.04074198799</v>
      </c>
      <c r="C1600" s="1">
        <v>432464.45389272203</v>
      </c>
      <c r="D1600">
        <v>3.1402000000000001E-3</v>
      </c>
      <c r="E1600" t="b">
        <v>0</v>
      </c>
    </row>
    <row r="1601" spans="1:5" x14ac:dyDescent="0.25">
      <c r="A1601">
        <v>4410699</v>
      </c>
      <c r="B1601" s="1">
        <v>201264.472073285</v>
      </c>
      <c r="C1601" s="1">
        <v>451752.98416895402</v>
      </c>
      <c r="D1601">
        <v>7.1574999999999998E-3</v>
      </c>
      <c r="E1601" t="b">
        <v>1</v>
      </c>
    </row>
    <row r="1602" spans="1:5" x14ac:dyDescent="0.25">
      <c r="A1602">
        <v>4296009</v>
      </c>
      <c r="B1602" s="1">
        <v>198565.717981889</v>
      </c>
      <c r="C1602" s="1">
        <v>447723.34692461602</v>
      </c>
      <c r="D1602">
        <v>3.0309999999999998E-3</v>
      </c>
      <c r="E1602" t="b">
        <v>1</v>
      </c>
    </row>
    <row r="1603" spans="1:5" x14ac:dyDescent="0.25">
      <c r="A1603">
        <v>4410698</v>
      </c>
      <c r="B1603" s="1">
        <v>201078.351101465</v>
      </c>
      <c r="C1603" s="1">
        <v>451752.98416895402</v>
      </c>
      <c r="D1603">
        <v>7.1190000000000003E-3</v>
      </c>
      <c r="E1603" t="b">
        <v>1</v>
      </c>
    </row>
    <row r="1604" spans="1:5" x14ac:dyDescent="0.25">
      <c r="A1604">
        <v>4296008</v>
      </c>
      <c r="B1604" s="1">
        <v>198379.597010069</v>
      </c>
      <c r="C1604" s="1">
        <v>447723.34692461602</v>
      </c>
      <c r="D1604">
        <v>5.5160000000000001E-3</v>
      </c>
      <c r="E1604" t="b">
        <v>1</v>
      </c>
    </row>
    <row r="1605" spans="1:5" x14ac:dyDescent="0.25">
      <c r="A1605">
        <v>4410697</v>
      </c>
      <c r="B1605" s="1">
        <v>200892.230129645</v>
      </c>
      <c r="C1605" s="1">
        <v>451752.98416895402</v>
      </c>
      <c r="D1605">
        <v>6.9230000000000003E-3</v>
      </c>
      <c r="E1605" t="b">
        <v>1</v>
      </c>
    </row>
    <row r="1606" spans="1:5" x14ac:dyDescent="0.25">
      <c r="A1606">
        <v>4296011</v>
      </c>
      <c r="B1606" s="1">
        <v>198937.95992553001</v>
      </c>
      <c r="C1606" s="1">
        <v>447723.34692461602</v>
      </c>
      <c r="D1606">
        <v>3.08735E-3</v>
      </c>
      <c r="E1606" t="b">
        <v>1</v>
      </c>
    </row>
    <row r="1607" spans="1:5" x14ac:dyDescent="0.25">
      <c r="A1607">
        <v>4296010</v>
      </c>
      <c r="B1607" s="1">
        <v>198751.83895370999</v>
      </c>
      <c r="C1607" s="1">
        <v>447723.34692461602</v>
      </c>
      <c r="D1607">
        <v>2.7926499999999998E-3</v>
      </c>
      <c r="E1607" t="b">
        <v>1</v>
      </c>
    </row>
    <row r="1608" spans="1:5" x14ac:dyDescent="0.25">
      <c r="A1608">
        <v>4410703</v>
      </c>
      <c r="B1608" s="1">
        <v>202008.95596056699</v>
      </c>
      <c r="C1608" s="1">
        <v>451752.98416895402</v>
      </c>
      <c r="D1608">
        <v>7.9030000000000003E-3</v>
      </c>
      <c r="E1608" t="b">
        <v>1</v>
      </c>
    </row>
    <row r="1609" spans="1:5" x14ac:dyDescent="0.25">
      <c r="A1609">
        <v>4296013</v>
      </c>
      <c r="B1609" s="1">
        <v>199310.201869171</v>
      </c>
      <c r="C1609" s="1">
        <v>447723.34692461602</v>
      </c>
      <c r="D1609">
        <v>5.2325000000000002E-3</v>
      </c>
      <c r="E1609" t="b">
        <v>1</v>
      </c>
    </row>
    <row r="1610" spans="1:5" x14ac:dyDescent="0.25">
      <c r="A1610">
        <v>4410702</v>
      </c>
      <c r="B1610" s="1">
        <v>201822.834988747</v>
      </c>
      <c r="C1610" s="1">
        <v>451752.98416895402</v>
      </c>
      <c r="D1610">
        <v>7.8820000000000001E-3</v>
      </c>
      <c r="E1610" t="b">
        <v>1</v>
      </c>
    </row>
    <row r="1611" spans="1:5" x14ac:dyDescent="0.25">
      <c r="A1611">
        <v>4410701</v>
      </c>
      <c r="B1611" s="1">
        <v>201636.71401692601</v>
      </c>
      <c r="C1611" s="1">
        <v>451752.98416895402</v>
      </c>
      <c r="D1611">
        <v>7.6895000000000002E-3</v>
      </c>
      <c r="E1611" t="b">
        <v>1</v>
      </c>
    </row>
    <row r="1612" spans="1:5" x14ac:dyDescent="0.25">
      <c r="A1612">
        <v>4296015</v>
      </c>
      <c r="B1612" s="1">
        <v>199682.44381281201</v>
      </c>
      <c r="C1612" s="1">
        <v>447723.34692461602</v>
      </c>
      <c r="D1612">
        <v>3.9969999999999997E-3</v>
      </c>
      <c r="E1612" t="b">
        <v>1</v>
      </c>
    </row>
    <row r="1613" spans="1:5" x14ac:dyDescent="0.25">
      <c r="A1613">
        <v>4410700</v>
      </c>
      <c r="B1613" s="1">
        <v>201450.59304510601</v>
      </c>
      <c r="C1613" s="1">
        <v>451752.98416895402</v>
      </c>
      <c r="D1613">
        <v>7.5075000000000003E-3</v>
      </c>
      <c r="E1613" t="b">
        <v>1</v>
      </c>
    </row>
    <row r="1614" spans="1:5" x14ac:dyDescent="0.25">
      <c r="A1614">
        <v>4296014</v>
      </c>
      <c r="B1614" s="1">
        <v>199496.32284099099</v>
      </c>
      <c r="C1614" s="1">
        <v>447723.34692461602</v>
      </c>
      <c r="D1614">
        <v>3.248E-3</v>
      </c>
      <c r="E1614" t="b">
        <v>1</v>
      </c>
    </row>
    <row r="1615" spans="1:5" x14ac:dyDescent="0.25">
      <c r="A1615">
        <v>4296017</v>
      </c>
      <c r="B1615" s="1">
        <v>200054.68575645299</v>
      </c>
      <c r="C1615" s="1">
        <v>447723.34692461602</v>
      </c>
      <c r="D1615">
        <v>5.0014999999999999E-3</v>
      </c>
      <c r="E1615" t="b">
        <v>1</v>
      </c>
    </row>
    <row r="1616" spans="1:5" x14ac:dyDescent="0.25">
      <c r="A1616">
        <v>4410706</v>
      </c>
      <c r="B1616" s="1">
        <v>202567.318876028</v>
      </c>
      <c r="C1616" s="1">
        <v>451752.98416895402</v>
      </c>
      <c r="D1616">
        <v>6.5975000000000001E-3</v>
      </c>
      <c r="E1616" t="b">
        <v>1</v>
      </c>
    </row>
    <row r="1617" spans="1:5" x14ac:dyDescent="0.25">
      <c r="A1617">
        <v>4296016</v>
      </c>
      <c r="B1617" s="1">
        <v>199868.56478463201</v>
      </c>
      <c r="C1617" s="1">
        <v>447723.34692461602</v>
      </c>
      <c r="D1617">
        <v>4.5744999999999996E-3</v>
      </c>
      <c r="E1617" t="b">
        <v>1</v>
      </c>
    </row>
    <row r="1618" spans="1:5" x14ac:dyDescent="0.25">
      <c r="A1618">
        <v>4410705</v>
      </c>
      <c r="B1618" s="1">
        <v>202381.19790420801</v>
      </c>
      <c r="C1618" s="1">
        <v>451752.98416895402</v>
      </c>
      <c r="D1618">
        <v>8.2529999999999999E-3</v>
      </c>
      <c r="E1618" t="b">
        <v>1</v>
      </c>
    </row>
    <row r="1619" spans="1:5" x14ac:dyDescent="0.25">
      <c r="A1619">
        <v>3861800</v>
      </c>
      <c r="B1619" s="1">
        <v>203590.984221041</v>
      </c>
      <c r="C1619" s="1">
        <v>432464.45389272203</v>
      </c>
      <c r="D1619">
        <v>2.0187999999999998E-3</v>
      </c>
      <c r="E1619" t="b">
        <v>1</v>
      </c>
    </row>
    <row r="1620" spans="1:5" x14ac:dyDescent="0.25">
      <c r="A1620">
        <v>4410704</v>
      </c>
      <c r="B1620" s="1">
        <v>202195.07693238801</v>
      </c>
      <c r="C1620" s="1">
        <v>451752.98416895402</v>
      </c>
      <c r="D1620">
        <v>8.1060000000000004E-3</v>
      </c>
      <c r="E1620" t="b">
        <v>1</v>
      </c>
    </row>
    <row r="1621" spans="1:5" x14ac:dyDescent="0.25">
      <c r="A1621">
        <v>4296018</v>
      </c>
      <c r="B1621" s="1">
        <v>200240.80672827299</v>
      </c>
      <c r="C1621" s="1">
        <v>447723.34692461602</v>
      </c>
      <c r="D1621">
        <v>3.2626999999999999E-3</v>
      </c>
      <c r="E1621" t="b">
        <v>1</v>
      </c>
    </row>
    <row r="1622" spans="1:5" x14ac:dyDescent="0.25">
      <c r="A1622">
        <v>3861801</v>
      </c>
      <c r="B1622" s="1">
        <v>203777.105192861</v>
      </c>
      <c r="C1622" s="1">
        <v>432464.45389272203</v>
      </c>
      <c r="D1622">
        <v>2.3205000000000001E-3</v>
      </c>
      <c r="E1622" t="b">
        <v>1</v>
      </c>
    </row>
    <row r="1623" spans="1:5" x14ac:dyDescent="0.25">
      <c r="A1623">
        <v>3861794</v>
      </c>
      <c r="B1623" s="1">
        <v>202474.25839011799</v>
      </c>
      <c r="C1623" s="1">
        <v>432464.45389272203</v>
      </c>
      <c r="D1623">
        <v>1.792E-3</v>
      </c>
      <c r="E1623" t="b">
        <v>1</v>
      </c>
    </row>
    <row r="1624" spans="1:5" x14ac:dyDescent="0.25">
      <c r="A1624">
        <v>3861795</v>
      </c>
      <c r="B1624" s="1">
        <v>202660.37936193901</v>
      </c>
      <c r="C1624" s="1">
        <v>432464.45389272203</v>
      </c>
      <c r="D1624">
        <v>2.2239E-3</v>
      </c>
      <c r="E1624" t="b">
        <v>1</v>
      </c>
    </row>
    <row r="1625" spans="1:5" x14ac:dyDescent="0.25">
      <c r="A1625">
        <v>3861798</v>
      </c>
      <c r="B1625" s="1">
        <v>203218.74227739999</v>
      </c>
      <c r="C1625" s="1">
        <v>432464.45389272203</v>
      </c>
      <c r="D1625">
        <v>1.7955E-3</v>
      </c>
      <c r="E1625" t="b">
        <v>1</v>
      </c>
    </row>
    <row r="1626" spans="1:5" x14ac:dyDescent="0.25">
      <c r="A1626">
        <v>4230493</v>
      </c>
      <c r="B1626" s="1">
        <v>241466.60198649601</v>
      </c>
      <c r="C1626" s="1">
        <v>445413.02157119499</v>
      </c>
      <c r="D1626">
        <v>7.6160000000000004E-3</v>
      </c>
      <c r="E1626" t="b">
        <v>1</v>
      </c>
    </row>
    <row r="1627" spans="1:5" x14ac:dyDescent="0.25">
      <c r="A1627">
        <v>4230494</v>
      </c>
      <c r="B1627" s="1">
        <v>241652.722958317</v>
      </c>
      <c r="C1627" s="1">
        <v>445413.02157119499</v>
      </c>
      <c r="D1627">
        <v>7.3080000000000003E-3</v>
      </c>
      <c r="E1627" t="b">
        <v>1</v>
      </c>
    </row>
    <row r="1628" spans="1:5" x14ac:dyDescent="0.25">
      <c r="A1628">
        <v>4230495</v>
      </c>
      <c r="B1628" s="1">
        <v>241838.84393013699</v>
      </c>
      <c r="C1628" s="1">
        <v>445413.02157119499</v>
      </c>
      <c r="D1628">
        <v>7.8750000000000001E-3</v>
      </c>
      <c r="E1628" t="b">
        <v>1</v>
      </c>
    </row>
    <row r="1629" spans="1:5" x14ac:dyDescent="0.25">
      <c r="A1629">
        <v>4230496</v>
      </c>
      <c r="B1629" s="1">
        <v>242024.96490195699</v>
      </c>
      <c r="C1629" s="1">
        <v>445413.02157119499</v>
      </c>
      <c r="D1629">
        <v>7.8050000000000003E-3</v>
      </c>
      <c r="E1629" t="b">
        <v>1</v>
      </c>
    </row>
    <row r="1630" spans="1:5" x14ac:dyDescent="0.25">
      <c r="A1630">
        <v>4230497</v>
      </c>
      <c r="B1630" s="1">
        <v>242211.08587377801</v>
      </c>
      <c r="C1630" s="1">
        <v>445413.02157119499</v>
      </c>
      <c r="D1630">
        <v>9.0545E-3</v>
      </c>
      <c r="E1630" t="b">
        <v>1</v>
      </c>
    </row>
    <row r="1631" spans="1:5" x14ac:dyDescent="0.25">
      <c r="A1631">
        <v>4296032</v>
      </c>
      <c r="B1631" s="1">
        <v>202846.500333759</v>
      </c>
      <c r="C1631" s="1">
        <v>447723.34692461602</v>
      </c>
      <c r="D1631">
        <v>3.4933500000000001E-3</v>
      </c>
      <c r="E1631" t="b">
        <v>1</v>
      </c>
    </row>
    <row r="1632" spans="1:5" x14ac:dyDescent="0.25">
      <c r="A1632">
        <v>4230498</v>
      </c>
      <c r="B1632" s="1">
        <v>242397.206845598</v>
      </c>
      <c r="C1632" s="1">
        <v>445413.02157119499</v>
      </c>
      <c r="D1632">
        <v>7.5810000000000001E-3</v>
      </c>
      <c r="E1632" t="b">
        <v>1</v>
      </c>
    </row>
    <row r="1633" spans="1:5" x14ac:dyDescent="0.25">
      <c r="A1633">
        <v>4296035</v>
      </c>
      <c r="B1633" s="1">
        <v>203404.86324922001</v>
      </c>
      <c r="C1633" s="1">
        <v>447723.34692461602</v>
      </c>
      <c r="D1633">
        <v>5.2709999999999996E-3</v>
      </c>
      <c r="E1633" t="b">
        <v>1</v>
      </c>
    </row>
    <row r="1634" spans="1:5" x14ac:dyDescent="0.25">
      <c r="A1634">
        <v>4230499</v>
      </c>
      <c r="B1634" s="1">
        <v>242583.32781741899</v>
      </c>
      <c r="C1634" s="1">
        <v>445413.02157119499</v>
      </c>
      <c r="D1634">
        <v>6.4504999999999996E-3</v>
      </c>
      <c r="E1634" t="b">
        <v>1</v>
      </c>
    </row>
    <row r="1635" spans="1:5" x14ac:dyDescent="0.25">
      <c r="A1635">
        <v>4296034</v>
      </c>
      <c r="B1635" s="1">
        <v>203218.74227739999</v>
      </c>
      <c r="C1635" s="1">
        <v>447723.34692461602</v>
      </c>
      <c r="D1635">
        <v>3.8219999999999999E-3</v>
      </c>
      <c r="E1635" t="b">
        <v>1</v>
      </c>
    </row>
    <row r="1636" spans="1:5" x14ac:dyDescent="0.25">
      <c r="A1636">
        <v>4230500</v>
      </c>
      <c r="B1636" s="1">
        <v>242769.44878923899</v>
      </c>
      <c r="C1636" s="1">
        <v>445413.02157119499</v>
      </c>
      <c r="D1636">
        <v>7.2765E-3</v>
      </c>
      <c r="E1636" t="b">
        <v>1</v>
      </c>
    </row>
    <row r="1637" spans="1:5" x14ac:dyDescent="0.25">
      <c r="A1637">
        <v>3861790</v>
      </c>
      <c r="B1637" s="1">
        <v>201729.77450283701</v>
      </c>
      <c r="C1637" s="1">
        <v>432464.45389272203</v>
      </c>
      <c r="D1637">
        <v>1.6607499999999999E-3</v>
      </c>
      <c r="E1637" t="b">
        <v>1</v>
      </c>
    </row>
    <row r="1638" spans="1:5" x14ac:dyDescent="0.25">
      <c r="A1638">
        <v>4230501</v>
      </c>
      <c r="B1638" s="1">
        <v>242955.56976106</v>
      </c>
      <c r="C1638" s="1">
        <v>445413.02157119499</v>
      </c>
      <c r="D1638">
        <v>8.4034999999999995E-3</v>
      </c>
      <c r="E1638" t="b">
        <v>1</v>
      </c>
    </row>
    <row r="1639" spans="1:5" x14ac:dyDescent="0.25">
      <c r="A1639">
        <v>4230503</v>
      </c>
      <c r="B1639" s="1">
        <v>243327.8117047</v>
      </c>
      <c r="C1639" s="1">
        <v>445413.02157119499</v>
      </c>
      <c r="D1639">
        <v>7.7910000000000002E-3</v>
      </c>
      <c r="E1639" t="b">
        <v>1</v>
      </c>
    </row>
    <row r="1640" spans="1:5" x14ac:dyDescent="0.25">
      <c r="A1640">
        <v>3861776</v>
      </c>
      <c r="B1640" s="1">
        <v>199124.080897351</v>
      </c>
      <c r="C1640" s="1">
        <v>432464.45389272203</v>
      </c>
      <c r="D1640">
        <v>1.2187000000000001E-3</v>
      </c>
      <c r="E1640" t="b">
        <v>1</v>
      </c>
    </row>
    <row r="1641" spans="1:5" x14ac:dyDescent="0.25">
      <c r="A1641">
        <v>4296043</v>
      </c>
      <c r="B1641" s="1">
        <v>204893.83102378401</v>
      </c>
      <c r="C1641" s="1">
        <v>447723.34692461602</v>
      </c>
      <c r="D1641">
        <v>3.6294999999999999E-3</v>
      </c>
      <c r="E1641" t="b">
        <v>1</v>
      </c>
    </row>
    <row r="1642" spans="1:5" x14ac:dyDescent="0.25">
      <c r="A1642">
        <v>3861777</v>
      </c>
      <c r="B1642" s="1">
        <v>199310.201869171</v>
      </c>
      <c r="C1642" s="1">
        <v>432464.45389272203</v>
      </c>
      <c r="D1642">
        <v>1.2221999999999999E-3</v>
      </c>
      <c r="E1642" t="b">
        <v>1</v>
      </c>
    </row>
    <row r="1643" spans="1:5" x14ac:dyDescent="0.25">
      <c r="A1643">
        <v>3861770</v>
      </c>
      <c r="B1643" s="1">
        <v>198007.35506642799</v>
      </c>
      <c r="C1643" s="1">
        <v>432464.45389272203</v>
      </c>
      <c r="D1643">
        <v>1.76575E-3</v>
      </c>
      <c r="E1643" t="b">
        <v>1</v>
      </c>
    </row>
    <row r="1644" spans="1:5" x14ac:dyDescent="0.25">
      <c r="A1644">
        <v>3861771</v>
      </c>
      <c r="B1644" s="1">
        <v>198193.47603824901</v>
      </c>
      <c r="C1644" s="1">
        <v>432464.45389272203</v>
      </c>
      <c r="D1644">
        <v>1.3916E-3</v>
      </c>
      <c r="E1644" t="b">
        <v>1</v>
      </c>
    </row>
    <row r="1645" spans="1:5" x14ac:dyDescent="0.25">
      <c r="A1645">
        <v>3861768</v>
      </c>
      <c r="B1645" s="1">
        <v>197635.11312278701</v>
      </c>
      <c r="C1645" s="1">
        <v>432464.45389272203</v>
      </c>
      <c r="D1645">
        <v>1.9873E-3</v>
      </c>
      <c r="E1645" t="b">
        <v>1</v>
      </c>
    </row>
    <row r="1646" spans="1:5" x14ac:dyDescent="0.25">
      <c r="A1646">
        <v>3861769</v>
      </c>
      <c r="B1646" s="1">
        <v>197821.23409460799</v>
      </c>
      <c r="C1646" s="1">
        <v>432464.45389272203</v>
      </c>
      <c r="D1646">
        <v>1.9379499999999999E-3</v>
      </c>
      <c r="E1646" t="b">
        <v>1</v>
      </c>
    </row>
    <row r="1647" spans="1:5" x14ac:dyDescent="0.25">
      <c r="A1647">
        <v>3861772</v>
      </c>
      <c r="B1647" s="1">
        <v>198379.597010069</v>
      </c>
      <c r="C1647" s="1">
        <v>432464.45389272203</v>
      </c>
      <c r="D1647">
        <v>1.3709499999999999E-3</v>
      </c>
      <c r="E1647" t="b">
        <v>1</v>
      </c>
    </row>
    <row r="1648" spans="1:5" x14ac:dyDescent="0.25">
      <c r="A1648">
        <v>3976452</v>
      </c>
      <c r="B1648" s="1">
        <v>199217.14138326101</v>
      </c>
      <c r="C1648" s="1">
        <v>436494.09113706002</v>
      </c>
      <c r="D1648">
        <v>1.9277999999999999E-3</v>
      </c>
      <c r="E1648" t="b">
        <v>1</v>
      </c>
    </row>
    <row r="1649" spans="1:5" x14ac:dyDescent="0.25">
      <c r="A1649">
        <v>3976453</v>
      </c>
      <c r="B1649" s="1">
        <v>199403.26235508101</v>
      </c>
      <c r="C1649" s="1">
        <v>436494.09113706002</v>
      </c>
      <c r="D1649">
        <v>2.0408499999999999E-3</v>
      </c>
      <c r="E1649" t="b">
        <v>1</v>
      </c>
    </row>
    <row r="1650" spans="1:5" x14ac:dyDescent="0.25">
      <c r="A1650">
        <v>3976454</v>
      </c>
      <c r="B1650" s="1">
        <v>199589.383326902</v>
      </c>
      <c r="C1650" s="1">
        <v>436494.09113706002</v>
      </c>
      <c r="D1650">
        <v>1.89105E-3</v>
      </c>
      <c r="E1650" t="b">
        <v>1</v>
      </c>
    </row>
    <row r="1651" spans="1:5" x14ac:dyDescent="0.25">
      <c r="A1651">
        <v>3976455</v>
      </c>
      <c r="B1651" s="1">
        <v>199775.50429872199</v>
      </c>
      <c r="C1651" s="1">
        <v>436494.09113706002</v>
      </c>
      <c r="D1651">
        <v>2.0909000000000001E-3</v>
      </c>
      <c r="E1651" t="b">
        <v>1</v>
      </c>
    </row>
    <row r="1652" spans="1:5" x14ac:dyDescent="0.25">
      <c r="A1652">
        <v>3976448</v>
      </c>
      <c r="B1652" s="1">
        <v>198472.65749597899</v>
      </c>
      <c r="C1652" s="1">
        <v>436494.09113706002</v>
      </c>
      <c r="D1652">
        <v>1.4938E-3</v>
      </c>
      <c r="E1652" t="b">
        <v>1</v>
      </c>
    </row>
    <row r="1653" spans="1:5" x14ac:dyDescent="0.25">
      <c r="A1653">
        <v>3976449</v>
      </c>
      <c r="B1653" s="1">
        <v>198658.7784678</v>
      </c>
      <c r="C1653" s="1">
        <v>436494.09113706002</v>
      </c>
      <c r="D1653">
        <v>1.4654500000000001E-3</v>
      </c>
      <c r="E1653" t="b">
        <v>1</v>
      </c>
    </row>
    <row r="1654" spans="1:5" x14ac:dyDescent="0.25">
      <c r="A1654">
        <v>3976450</v>
      </c>
      <c r="B1654" s="1">
        <v>198844.89943962</v>
      </c>
      <c r="C1654" s="1">
        <v>436494.09113706002</v>
      </c>
      <c r="D1654">
        <v>1.5931999999999999E-3</v>
      </c>
      <c r="E1654" t="b">
        <v>1</v>
      </c>
    </row>
    <row r="1655" spans="1:5" x14ac:dyDescent="0.25">
      <c r="A1655">
        <v>3976451</v>
      </c>
      <c r="B1655" s="1">
        <v>199031.02041144</v>
      </c>
      <c r="C1655" s="1">
        <v>436494.09113706002</v>
      </c>
      <c r="D1655">
        <v>1.74405E-3</v>
      </c>
      <c r="E1655" t="b">
        <v>1</v>
      </c>
    </row>
    <row r="1656" spans="1:5" x14ac:dyDescent="0.25">
      <c r="A1656">
        <v>4549893</v>
      </c>
      <c r="B1656" s="1">
        <v>211594.186009319</v>
      </c>
      <c r="C1656" s="1">
        <v>456642.27735875099</v>
      </c>
      <c r="D1656">
        <v>4.7390000000000002E-3</v>
      </c>
      <c r="E1656" t="b">
        <v>1</v>
      </c>
    </row>
    <row r="1657" spans="1:5" x14ac:dyDescent="0.25">
      <c r="A1657">
        <v>3951996</v>
      </c>
      <c r="B1657" s="1">
        <v>200706.10915782399</v>
      </c>
      <c r="C1657" s="1">
        <v>435634.43519160099</v>
      </c>
      <c r="D1657">
        <v>1.9334E-3</v>
      </c>
      <c r="E1657" t="b">
        <v>1</v>
      </c>
    </row>
    <row r="1658" spans="1:5" x14ac:dyDescent="0.25">
      <c r="A1658">
        <v>3951997</v>
      </c>
      <c r="B1658" s="1">
        <v>200892.230129645</v>
      </c>
      <c r="C1658" s="1">
        <v>435634.43519160099</v>
      </c>
      <c r="D1658">
        <v>2.3113999999999999E-3</v>
      </c>
      <c r="E1658" t="b">
        <v>1</v>
      </c>
    </row>
    <row r="1659" spans="1:5" x14ac:dyDescent="0.25">
      <c r="A1659">
        <v>3837307</v>
      </c>
      <c r="B1659" s="1">
        <v>198193.47603824901</v>
      </c>
      <c r="C1659" s="1">
        <v>431604.797947263</v>
      </c>
      <c r="D1659">
        <v>1.0016999999999999E-3</v>
      </c>
      <c r="E1659" t="b">
        <v>1</v>
      </c>
    </row>
    <row r="1660" spans="1:5" x14ac:dyDescent="0.25">
      <c r="A1660">
        <v>3837304</v>
      </c>
      <c r="B1660" s="1">
        <v>197635.11312278701</v>
      </c>
      <c r="C1660" s="1">
        <v>431604.797947263</v>
      </c>
      <c r="D1660">
        <v>2.0653500000000001E-3</v>
      </c>
      <c r="E1660" t="b">
        <v>1</v>
      </c>
    </row>
    <row r="1661" spans="1:5" x14ac:dyDescent="0.25">
      <c r="A1661">
        <v>3951998</v>
      </c>
      <c r="B1661" s="1">
        <v>201078.351101465</v>
      </c>
      <c r="C1661" s="1">
        <v>435634.43519160099</v>
      </c>
      <c r="D1661">
        <v>2.8329000000000002E-3</v>
      </c>
      <c r="E1661" t="b">
        <v>1</v>
      </c>
    </row>
    <row r="1662" spans="1:5" x14ac:dyDescent="0.25">
      <c r="A1662">
        <v>3837305</v>
      </c>
      <c r="B1662" s="1">
        <v>197821.23409460799</v>
      </c>
      <c r="C1662" s="1">
        <v>431604.797947263</v>
      </c>
      <c r="D1662">
        <v>1.5253E-3</v>
      </c>
      <c r="E1662" t="b">
        <v>1</v>
      </c>
    </row>
    <row r="1663" spans="1:5" x14ac:dyDescent="0.25">
      <c r="A1663">
        <v>3837310</v>
      </c>
      <c r="B1663" s="1">
        <v>198751.83895370999</v>
      </c>
      <c r="C1663" s="1">
        <v>431604.797947263</v>
      </c>
      <c r="D1663">
        <v>9.3484999999999998E-4</v>
      </c>
      <c r="E1663" t="b">
        <v>1</v>
      </c>
    </row>
    <row r="1664" spans="1:5" x14ac:dyDescent="0.25">
      <c r="A1664">
        <v>3837311</v>
      </c>
      <c r="B1664" s="1">
        <v>198937.95992553001</v>
      </c>
      <c r="C1664" s="1">
        <v>431604.797947263</v>
      </c>
      <c r="D1664">
        <v>9.6460000000000003E-4</v>
      </c>
      <c r="E1664" t="b">
        <v>1</v>
      </c>
    </row>
    <row r="1665" spans="1:5" x14ac:dyDescent="0.25">
      <c r="A1665">
        <v>3837308</v>
      </c>
      <c r="B1665" s="1">
        <v>198379.597010069</v>
      </c>
      <c r="C1665" s="1">
        <v>431604.797947263</v>
      </c>
      <c r="D1665">
        <v>8.3790000000000004E-4</v>
      </c>
      <c r="E1665" t="b">
        <v>1</v>
      </c>
    </row>
    <row r="1666" spans="1:5" x14ac:dyDescent="0.25">
      <c r="A1666">
        <v>3837309</v>
      </c>
      <c r="B1666" s="1">
        <v>198565.717981889</v>
      </c>
      <c r="C1666" s="1">
        <v>431604.797947263</v>
      </c>
      <c r="D1666">
        <v>8.3230000000000001E-4</v>
      </c>
      <c r="E1666" t="b">
        <v>1</v>
      </c>
    </row>
    <row r="1667" spans="1:5" x14ac:dyDescent="0.25">
      <c r="A1667">
        <v>3837299</v>
      </c>
      <c r="B1667" s="1">
        <v>196704.50826368501</v>
      </c>
      <c r="C1667" s="1">
        <v>431604.797947263</v>
      </c>
      <c r="D1667">
        <v>1.2820500000000001E-3</v>
      </c>
      <c r="E1667" t="b">
        <v>1</v>
      </c>
    </row>
    <row r="1668" spans="1:5" x14ac:dyDescent="0.25">
      <c r="A1668">
        <v>3951991</v>
      </c>
      <c r="B1668" s="1">
        <v>199775.50429872199</v>
      </c>
      <c r="C1668" s="1">
        <v>435634.43519160099</v>
      </c>
      <c r="D1668">
        <v>2.2225000000000001E-3</v>
      </c>
      <c r="E1668" t="b">
        <v>1</v>
      </c>
    </row>
    <row r="1669" spans="1:5" x14ac:dyDescent="0.25">
      <c r="A1669">
        <v>3837302</v>
      </c>
      <c r="B1669" s="1">
        <v>197262.87117914599</v>
      </c>
      <c r="C1669" s="1">
        <v>431604.797947263</v>
      </c>
      <c r="D1669">
        <v>2.0618500000000001E-3</v>
      </c>
      <c r="E1669" t="b">
        <v>1</v>
      </c>
    </row>
    <row r="1670" spans="1:5" x14ac:dyDescent="0.25">
      <c r="A1670">
        <v>3951977</v>
      </c>
      <c r="B1670" s="1">
        <v>197169.81069323601</v>
      </c>
      <c r="C1670" s="1">
        <v>435634.43519160099</v>
      </c>
      <c r="D1670">
        <v>1.2298999999999999E-3</v>
      </c>
      <c r="E1670" t="b">
        <v>1</v>
      </c>
    </row>
    <row r="1671" spans="1:5" x14ac:dyDescent="0.25">
      <c r="A1671">
        <v>3951978</v>
      </c>
      <c r="B1671" s="1">
        <v>197355.931665057</v>
      </c>
      <c r="C1671" s="1">
        <v>435634.43519160099</v>
      </c>
      <c r="D1671">
        <v>1.27575E-3</v>
      </c>
      <c r="E1671" t="b">
        <v>1</v>
      </c>
    </row>
    <row r="1672" spans="1:5" x14ac:dyDescent="0.25">
      <c r="A1672">
        <v>3951979</v>
      </c>
      <c r="B1672" s="1">
        <v>197542.05263687699</v>
      </c>
      <c r="C1672" s="1">
        <v>435634.43519160099</v>
      </c>
      <c r="D1672">
        <v>1.25545E-3</v>
      </c>
      <c r="E1672" t="b">
        <v>1</v>
      </c>
    </row>
    <row r="1673" spans="1:5" x14ac:dyDescent="0.25">
      <c r="A1673">
        <v>3951974</v>
      </c>
      <c r="B1673" s="1">
        <v>196611.447777775</v>
      </c>
      <c r="C1673" s="1">
        <v>435634.43519160099</v>
      </c>
      <c r="D1673">
        <v>1.2011999999999999E-3</v>
      </c>
      <c r="E1673" t="b">
        <v>1</v>
      </c>
    </row>
    <row r="1674" spans="1:5" x14ac:dyDescent="0.25">
      <c r="A1674">
        <v>3951969</v>
      </c>
      <c r="B1674" s="1">
        <v>195680.84291867301</v>
      </c>
      <c r="C1674" s="1">
        <v>435634.43519160099</v>
      </c>
      <c r="D1674">
        <v>1.10775E-3</v>
      </c>
      <c r="E1674" t="b">
        <v>1</v>
      </c>
    </row>
    <row r="1675" spans="1:5" x14ac:dyDescent="0.25">
      <c r="A1675">
        <v>4386242</v>
      </c>
      <c r="B1675" s="1">
        <v>202567.318876028</v>
      </c>
      <c r="C1675" s="1">
        <v>450893.32822349499</v>
      </c>
      <c r="D1675">
        <v>7.1085000000000002E-3</v>
      </c>
      <c r="E1675" t="b">
        <v>1</v>
      </c>
    </row>
    <row r="1676" spans="1:5" x14ac:dyDescent="0.25">
      <c r="A1676">
        <v>4386243</v>
      </c>
      <c r="B1676" s="1">
        <v>202753.43984784899</v>
      </c>
      <c r="C1676" s="1">
        <v>450893.32822349499</v>
      </c>
      <c r="D1676">
        <v>7.9694999999999992E-3</v>
      </c>
      <c r="E1676" t="b">
        <v>1</v>
      </c>
    </row>
    <row r="1677" spans="1:5" x14ac:dyDescent="0.25">
      <c r="A1677">
        <v>4386240</v>
      </c>
      <c r="B1677" s="1">
        <v>202195.07693238801</v>
      </c>
      <c r="C1677" s="1">
        <v>450893.32822349499</v>
      </c>
      <c r="D1677">
        <v>7.5634999999999999E-3</v>
      </c>
      <c r="E1677" t="b">
        <v>1</v>
      </c>
    </row>
    <row r="1678" spans="1:5" x14ac:dyDescent="0.25">
      <c r="A1678">
        <v>4386241</v>
      </c>
      <c r="B1678" s="1">
        <v>202381.19790420801</v>
      </c>
      <c r="C1678" s="1">
        <v>450893.32822349499</v>
      </c>
      <c r="D1678">
        <v>7.4025000000000002E-3</v>
      </c>
      <c r="E1678" t="b">
        <v>1</v>
      </c>
    </row>
    <row r="1679" spans="1:5" x14ac:dyDescent="0.25">
      <c r="A1679">
        <v>4386244</v>
      </c>
      <c r="B1679" s="1">
        <v>202939.56081966899</v>
      </c>
      <c r="C1679" s="1">
        <v>450893.32822349499</v>
      </c>
      <c r="D1679">
        <v>8.0885000000000002E-3</v>
      </c>
      <c r="E1679" t="b">
        <v>1</v>
      </c>
    </row>
    <row r="1680" spans="1:5" x14ac:dyDescent="0.25">
      <c r="A1680">
        <v>4386245</v>
      </c>
      <c r="B1680" s="1">
        <v>203125.68179149</v>
      </c>
      <c r="C1680" s="1">
        <v>450893.32822349499</v>
      </c>
      <c r="D1680">
        <v>7.9170000000000004E-3</v>
      </c>
      <c r="E1680" t="b">
        <v>1</v>
      </c>
    </row>
    <row r="1681" spans="1:5" x14ac:dyDescent="0.25">
      <c r="A1681">
        <v>4206029</v>
      </c>
      <c r="B1681" s="1">
        <v>241466.60198649601</v>
      </c>
      <c r="C1681" s="1">
        <v>444553.365625737</v>
      </c>
      <c r="D1681">
        <v>8.2880000000000002E-3</v>
      </c>
      <c r="E1681" t="b">
        <v>1</v>
      </c>
    </row>
    <row r="1682" spans="1:5" x14ac:dyDescent="0.25">
      <c r="A1682">
        <v>4206030</v>
      </c>
      <c r="B1682" s="1">
        <v>241652.722958317</v>
      </c>
      <c r="C1682" s="1">
        <v>444553.365625737</v>
      </c>
      <c r="D1682">
        <v>5.1904999999999998E-3</v>
      </c>
      <c r="E1682" t="b">
        <v>1</v>
      </c>
    </row>
    <row r="1683" spans="1:5" x14ac:dyDescent="0.25">
      <c r="A1683">
        <v>4271567</v>
      </c>
      <c r="B1683" s="1">
        <v>202660.37936193901</v>
      </c>
      <c r="C1683" s="1">
        <v>446863.69097915699</v>
      </c>
      <c r="D1683">
        <v>5.2465000000000003E-3</v>
      </c>
      <c r="E1683" t="b">
        <v>1</v>
      </c>
    </row>
    <row r="1684" spans="1:5" x14ac:dyDescent="0.25">
      <c r="A1684">
        <v>4206031</v>
      </c>
      <c r="B1684" s="1">
        <v>241838.84393013699</v>
      </c>
      <c r="C1684" s="1">
        <v>444553.365625737</v>
      </c>
      <c r="D1684">
        <v>8.2039999999999995E-3</v>
      </c>
      <c r="E1684" t="b">
        <v>1</v>
      </c>
    </row>
    <row r="1685" spans="1:5" x14ac:dyDescent="0.25">
      <c r="A1685">
        <v>4206032</v>
      </c>
      <c r="B1685" s="1">
        <v>242024.96490195699</v>
      </c>
      <c r="C1685" s="1">
        <v>444553.365625737</v>
      </c>
      <c r="D1685">
        <v>9.5549999999999993E-3</v>
      </c>
      <c r="E1685" t="b">
        <v>1</v>
      </c>
    </row>
    <row r="1686" spans="1:5" x14ac:dyDescent="0.25">
      <c r="A1686">
        <v>4206033</v>
      </c>
      <c r="B1686" s="1">
        <v>242211.08587377801</v>
      </c>
      <c r="C1686" s="1">
        <v>444553.365625737</v>
      </c>
      <c r="D1686">
        <v>7.5845000000000001E-3</v>
      </c>
      <c r="E1686" t="b">
        <v>1</v>
      </c>
    </row>
    <row r="1687" spans="1:5" x14ac:dyDescent="0.25">
      <c r="A1687">
        <v>3837355</v>
      </c>
      <c r="B1687" s="1">
        <v>207127.282685629</v>
      </c>
      <c r="C1687" s="1">
        <v>431604.797947263</v>
      </c>
      <c r="D1687">
        <v>3.2333000000000001E-3</v>
      </c>
      <c r="E1687" t="b">
        <v>0</v>
      </c>
    </row>
    <row r="1688" spans="1:5" x14ac:dyDescent="0.25">
      <c r="A1688">
        <v>4206034</v>
      </c>
      <c r="B1688" s="1">
        <v>242397.206845598</v>
      </c>
      <c r="C1688" s="1">
        <v>444553.365625737</v>
      </c>
      <c r="D1688">
        <v>6.9335000000000004E-3</v>
      </c>
      <c r="E1688" t="b">
        <v>1</v>
      </c>
    </row>
    <row r="1689" spans="1:5" x14ac:dyDescent="0.25">
      <c r="A1689">
        <v>4206035</v>
      </c>
      <c r="B1689" s="1">
        <v>242583.32781741899</v>
      </c>
      <c r="C1689" s="1">
        <v>444553.365625737</v>
      </c>
      <c r="D1689">
        <v>8.7080000000000005E-3</v>
      </c>
      <c r="E1689" t="b">
        <v>1</v>
      </c>
    </row>
    <row r="1690" spans="1:5" x14ac:dyDescent="0.25">
      <c r="A1690">
        <v>4206036</v>
      </c>
      <c r="B1690" s="1">
        <v>242769.44878923899</v>
      </c>
      <c r="C1690" s="1">
        <v>444553.365625737</v>
      </c>
      <c r="D1690">
        <v>9.3345000000000008E-3</v>
      </c>
      <c r="E1690" t="b">
        <v>1</v>
      </c>
    </row>
    <row r="1691" spans="1:5" x14ac:dyDescent="0.25">
      <c r="A1691">
        <v>4615635</v>
      </c>
      <c r="B1691" s="1">
        <v>210570.52066430601</v>
      </c>
      <c r="C1691" s="1">
        <v>458952.60271217203</v>
      </c>
      <c r="D1691">
        <v>4.2069999999999998E-3</v>
      </c>
      <c r="E1691" t="b">
        <v>1</v>
      </c>
    </row>
    <row r="1692" spans="1:5" x14ac:dyDescent="0.25">
      <c r="A1692">
        <v>4206037</v>
      </c>
      <c r="B1692" s="1">
        <v>242955.56976106</v>
      </c>
      <c r="C1692" s="1">
        <v>444553.365625737</v>
      </c>
      <c r="D1692">
        <v>8.3475000000000008E-3</v>
      </c>
      <c r="E1692" t="b">
        <v>1</v>
      </c>
    </row>
    <row r="1693" spans="1:5" x14ac:dyDescent="0.25">
      <c r="A1693">
        <v>4206038</v>
      </c>
      <c r="B1693" s="1">
        <v>243141.69073288</v>
      </c>
      <c r="C1693" s="1">
        <v>444553.365625737</v>
      </c>
      <c r="D1693">
        <v>6.2544999999999996E-3</v>
      </c>
      <c r="E1693" t="b">
        <v>1</v>
      </c>
    </row>
    <row r="1694" spans="1:5" x14ac:dyDescent="0.25">
      <c r="A1694">
        <v>3837330</v>
      </c>
      <c r="B1694" s="1">
        <v>202474.25839011799</v>
      </c>
      <c r="C1694" s="1">
        <v>431604.797947263</v>
      </c>
      <c r="D1694">
        <v>2.3229499999999998E-3</v>
      </c>
      <c r="E1694" t="b">
        <v>1</v>
      </c>
    </row>
    <row r="1695" spans="1:5" x14ac:dyDescent="0.25">
      <c r="A1695">
        <v>3837314</v>
      </c>
      <c r="B1695" s="1">
        <v>199496.32284099099</v>
      </c>
      <c r="C1695" s="1">
        <v>431604.797947263</v>
      </c>
      <c r="D1695">
        <v>1.1976999999999999E-3</v>
      </c>
      <c r="E1695" t="b">
        <v>1</v>
      </c>
    </row>
    <row r="1696" spans="1:5" x14ac:dyDescent="0.25">
      <c r="A1696">
        <v>3952005</v>
      </c>
      <c r="B1696" s="1">
        <v>202381.19790420801</v>
      </c>
      <c r="C1696" s="1">
        <v>435634.43519160099</v>
      </c>
      <c r="D1696">
        <v>2.7373499999999999E-3</v>
      </c>
      <c r="E1696" t="b">
        <v>1</v>
      </c>
    </row>
    <row r="1697" spans="1:5" x14ac:dyDescent="0.25">
      <c r="A1697">
        <v>3837315</v>
      </c>
      <c r="B1697" s="1">
        <v>199682.44381281201</v>
      </c>
      <c r="C1697" s="1">
        <v>431604.797947263</v>
      </c>
      <c r="D1697">
        <v>1.14905E-3</v>
      </c>
      <c r="E1697" t="b">
        <v>1</v>
      </c>
    </row>
    <row r="1698" spans="1:5" x14ac:dyDescent="0.25">
      <c r="A1698">
        <v>3837312</v>
      </c>
      <c r="B1698" s="1">
        <v>199124.080897351</v>
      </c>
      <c r="C1698" s="1">
        <v>431604.797947263</v>
      </c>
      <c r="D1698">
        <v>1.0860500000000001E-3</v>
      </c>
      <c r="E1698" t="b">
        <v>1</v>
      </c>
    </row>
    <row r="1699" spans="1:5" x14ac:dyDescent="0.25">
      <c r="A1699">
        <v>3927544</v>
      </c>
      <c r="B1699" s="1">
        <v>202939.56081966899</v>
      </c>
      <c r="C1699" s="1">
        <v>434774.77924614202</v>
      </c>
      <c r="D1699">
        <v>2.1976500000000002E-3</v>
      </c>
      <c r="E1699" t="b">
        <v>1</v>
      </c>
    </row>
    <row r="1700" spans="1:5" x14ac:dyDescent="0.25">
      <c r="A1700">
        <v>3927539</v>
      </c>
      <c r="B1700" s="1">
        <v>202008.95596056699</v>
      </c>
      <c r="C1700" s="1">
        <v>434774.77924614202</v>
      </c>
      <c r="D1700">
        <v>2.0468000000000001E-3</v>
      </c>
      <c r="E1700" t="b">
        <v>1</v>
      </c>
    </row>
    <row r="1701" spans="1:5" x14ac:dyDescent="0.25">
      <c r="A1701">
        <v>3927538</v>
      </c>
      <c r="B1701" s="1">
        <v>201822.834988747</v>
      </c>
      <c r="C1701" s="1">
        <v>434774.77924614202</v>
      </c>
      <c r="D1701">
        <v>2.4983000000000002E-3</v>
      </c>
      <c r="E1701" t="b">
        <v>1</v>
      </c>
    </row>
    <row r="1702" spans="1:5" x14ac:dyDescent="0.25">
      <c r="A1702">
        <v>3927543</v>
      </c>
      <c r="B1702" s="1">
        <v>202753.43984784899</v>
      </c>
      <c r="C1702" s="1">
        <v>434774.77924614202</v>
      </c>
      <c r="D1702">
        <v>2.0520500000000001E-3</v>
      </c>
      <c r="E1702" t="b">
        <v>1</v>
      </c>
    </row>
    <row r="1703" spans="1:5" x14ac:dyDescent="0.25">
      <c r="A1703">
        <v>3927542</v>
      </c>
      <c r="B1703" s="1">
        <v>202567.318876028</v>
      </c>
      <c r="C1703" s="1">
        <v>434774.77924614202</v>
      </c>
      <c r="D1703">
        <v>1.8683E-3</v>
      </c>
      <c r="E1703" t="b">
        <v>1</v>
      </c>
    </row>
    <row r="1704" spans="1:5" x14ac:dyDescent="0.25">
      <c r="A1704">
        <v>4091376</v>
      </c>
      <c r="B1704" s="1">
        <v>245654.323852456</v>
      </c>
      <c r="C1704" s="1">
        <v>440523.72838139802</v>
      </c>
      <c r="D1704">
        <v>5.9290000000000002E-3</v>
      </c>
      <c r="E1704" t="b">
        <v>1</v>
      </c>
    </row>
    <row r="1705" spans="1:5" x14ac:dyDescent="0.25">
      <c r="A1705">
        <v>3927540</v>
      </c>
      <c r="B1705" s="1">
        <v>202195.07693238801</v>
      </c>
      <c r="C1705" s="1">
        <v>434774.77924614202</v>
      </c>
      <c r="D1705">
        <v>1.84695E-3</v>
      </c>
      <c r="E1705" t="b">
        <v>1</v>
      </c>
    </row>
    <row r="1706" spans="1:5" x14ac:dyDescent="0.25">
      <c r="A1706">
        <v>3927531</v>
      </c>
      <c r="B1706" s="1">
        <v>200519.98818600399</v>
      </c>
      <c r="C1706" s="1">
        <v>434774.77924614202</v>
      </c>
      <c r="D1706">
        <v>2.1028000000000002E-3</v>
      </c>
      <c r="E1706" t="b">
        <v>1</v>
      </c>
    </row>
    <row r="1707" spans="1:5" x14ac:dyDescent="0.25">
      <c r="A1707">
        <v>3927534</v>
      </c>
      <c r="B1707" s="1">
        <v>201078.351101465</v>
      </c>
      <c r="C1707" s="1">
        <v>434774.77924614202</v>
      </c>
      <c r="D1707">
        <v>2.3387E-3</v>
      </c>
      <c r="E1707" t="b">
        <v>1</v>
      </c>
    </row>
    <row r="1708" spans="1:5" x14ac:dyDescent="0.25">
      <c r="A1708">
        <v>3927533</v>
      </c>
      <c r="B1708" s="1">
        <v>200892.230129645</v>
      </c>
      <c r="C1708" s="1">
        <v>434774.77924614202</v>
      </c>
      <c r="D1708">
        <v>1.7510500000000001E-3</v>
      </c>
      <c r="E1708" t="b">
        <v>1</v>
      </c>
    </row>
    <row r="1709" spans="1:5" x14ac:dyDescent="0.25">
      <c r="A1709">
        <v>3927532</v>
      </c>
      <c r="B1709" s="1">
        <v>200706.10915782399</v>
      </c>
      <c r="C1709" s="1">
        <v>434774.77924614202</v>
      </c>
      <c r="D1709">
        <v>1.8658500000000001E-3</v>
      </c>
      <c r="E1709" t="b">
        <v>1</v>
      </c>
    </row>
    <row r="1710" spans="1:5" x14ac:dyDescent="0.25">
      <c r="A1710">
        <v>3927523</v>
      </c>
      <c r="B1710" s="1">
        <v>199031.02041144</v>
      </c>
      <c r="C1710" s="1">
        <v>434774.77924614202</v>
      </c>
      <c r="D1710">
        <v>1.8368E-3</v>
      </c>
      <c r="E1710" t="b">
        <v>1</v>
      </c>
    </row>
    <row r="1711" spans="1:5" x14ac:dyDescent="0.25">
      <c r="A1711">
        <v>3927522</v>
      </c>
      <c r="B1711" s="1">
        <v>198844.89943962</v>
      </c>
      <c r="C1711" s="1">
        <v>434774.77924614202</v>
      </c>
      <c r="D1711">
        <v>1.41435E-3</v>
      </c>
      <c r="E1711" t="b">
        <v>1</v>
      </c>
    </row>
    <row r="1712" spans="1:5" x14ac:dyDescent="0.25">
      <c r="A1712">
        <v>3927521</v>
      </c>
      <c r="B1712" s="1">
        <v>198658.7784678</v>
      </c>
      <c r="C1712" s="1">
        <v>434774.77924614202</v>
      </c>
      <c r="D1712">
        <v>1.3755E-3</v>
      </c>
      <c r="E1712" t="b">
        <v>1</v>
      </c>
    </row>
    <row r="1713" spans="1:5" x14ac:dyDescent="0.25">
      <c r="A1713">
        <v>3812833</v>
      </c>
      <c r="B1713" s="1">
        <v>196332.266320044</v>
      </c>
      <c r="C1713" s="1">
        <v>430745.14200180402</v>
      </c>
      <c r="D1713">
        <v>9.0439999999999997E-4</v>
      </c>
      <c r="E1713" t="b">
        <v>1</v>
      </c>
    </row>
    <row r="1714" spans="1:5" x14ac:dyDescent="0.25">
      <c r="A1714">
        <v>3812839</v>
      </c>
      <c r="B1714" s="1">
        <v>197448.99215096701</v>
      </c>
      <c r="C1714" s="1">
        <v>430745.14200180402</v>
      </c>
      <c r="D1714">
        <v>1.69645E-3</v>
      </c>
      <c r="E1714" t="b">
        <v>1</v>
      </c>
    </row>
    <row r="1715" spans="1:5" x14ac:dyDescent="0.25">
      <c r="A1715">
        <v>4386230</v>
      </c>
      <c r="B1715" s="1">
        <v>200333.867214183</v>
      </c>
      <c r="C1715" s="1">
        <v>450893.32822349499</v>
      </c>
      <c r="D1715">
        <v>6.5905E-3</v>
      </c>
      <c r="E1715" t="b">
        <v>1</v>
      </c>
    </row>
    <row r="1716" spans="1:5" x14ac:dyDescent="0.25">
      <c r="A1716">
        <v>4386231</v>
      </c>
      <c r="B1716" s="1">
        <v>200519.98818600399</v>
      </c>
      <c r="C1716" s="1">
        <v>450893.32822349499</v>
      </c>
      <c r="D1716">
        <v>6.6814999999999999E-3</v>
      </c>
      <c r="E1716" t="b">
        <v>1</v>
      </c>
    </row>
    <row r="1717" spans="1:5" x14ac:dyDescent="0.25">
      <c r="A1717">
        <v>4386234</v>
      </c>
      <c r="B1717" s="1">
        <v>201078.351101465</v>
      </c>
      <c r="C1717" s="1">
        <v>450893.32822349499</v>
      </c>
      <c r="D1717">
        <v>7.4479999999999998E-3</v>
      </c>
      <c r="E1717" t="b">
        <v>1</v>
      </c>
    </row>
    <row r="1718" spans="1:5" x14ac:dyDescent="0.25">
      <c r="A1718">
        <v>4386235</v>
      </c>
      <c r="B1718" s="1">
        <v>201264.472073285</v>
      </c>
      <c r="C1718" s="1">
        <v>450893.32822349499</v>
      </c>
      <c r="D1718">
        <v>7.5354999999999997E-3</v>
      </c>
      <c r="E1718" t="b">
        <v>1</v>
      </c>
    </row>
    <row r="1719" spans="1:5" x14ac:dyDescent="0.25">
      <c r="A1719">
        <v>4386232</v>
      </c>
      <c r="B1719" s="1">
        <v>200706.10915782399</v>
      </c>
      <c r="C1719" s="1">
        <v>450893.32822349499</v>
      </c>
      <c r="D1719">
        <v>6.0235000000000002E-3</v>
      </c>
      <c r="E1719" t="b">
        <v>1</v>
      </c>
    </row>
    <row r="1720" spans="1:5" x14ac:dyDescent="0.25">
      <c r="A1720">
        <v>4386233</v>
      </c>
      <c r="B1720" s="1">
        <v>200892.230129645</v>
      </c>
      <c r="C1720" s="1">
        <v>450893.32822349499</v>
      </c>
      <c r="D1720">
        <v>5.9185000000000001E-3</v>
      </c>
      <c r="E1720" t="b">
        <v>1</v>
      </c>
    </row>
    <row r="1721" spans="1:5" x14ac:dyDescent="0.25">
      <c r="A1721">
        <v>4386238</v>
      </c>
      <c r="B1721" s="1">
        <v>201822.834988747</v>
      </c>
      <c r="C1721" s="1">
        <v>450893.32822349499</v>
      </c>
      <c r="D1721">
        <v>8.1759999999999992E-3</v>
      </c>
      <c r="E1721" t="b">
        <v>1</v>
      </c>
    </row>
    <row r="1722" spans="1:5" x14ac:dyDescent="0.25">
      <c r="A1722">
        <v>4386239</v>
      </c>
      <c r="B1722" s="1">
        <v>202008.95596056699</v>
      </c>
      <c r="C1722" s="1">
        <v>450893.32822349499</v>
      </c>
      <c r="D1722">
        <v>7.4095000000000003E-3</v>
      </c>
      <c r="E1722" t="b">
        <v>1</v>
      </c>
    </row>
    <row r="1723" spans="1:5" x14ac:dyDescent="0.25">
      <c r="A1723">
        <v>4386236</v>
      </c>
      <c r="B1723" s="1">
        <v>201450.59304510601</v>
      </c>
      <c r="C1723" s="1">
        <v>450893.32822349499</v>
      </c>
      <c r="D1723">
        <v>6.8355000000000004E-3</v>
      </c>
      <c r="E1723" t="b">
        <v>1</v>
      </c>
    </row>
    <row r="1724" spans="1:5" x14ac:dyDescent="0.25">
      <c r="A1724">
        <v>4386237</v>
      </c>
      <c r="B1724" s="1">
        <v>201636.71401692601</v>
      </c>
      <c r="C1724" s="1">
        <v>450893.32822349499</v>
      </c>
      <c r="D1724">
        <v>7.9694999999999992E-3</v>
      </c>
      <c r="E1724" t="b">
        <v>1</v>
      </c>
    </row>
    <row r="1725" spans="1:5" x14ac:dyDescent="0.25">
      <c r="A1725">
        <v>4181567</v>
      </c>
      <c r="B1725" s="1">
        <v>241838.84393013699</v>
      </c>
      <c r="C1725" s="1">
        <v>443693.70968027803</v>
      </c>
      <c r="D1725">
        <v>7.1679999999999999E-3</v>
      </c>
      <c r="E1725" t="b">
        <v>1</v>
      </c>
    </row>
    <row r="1726" spans="1:5" x14ac:dyDescent="0.25">
      <c r="A1726">
        <v>4591174</v>
      </c>
      <c r="B1726" s="1">
        <v>211128.88357976801</v>
      </c>
      <c r="C1726" s="1">
        <v>458092.94676671299</v>
      </c>
      <c r="D1726">
        <v>3.9199999999999999E-3</v>
      </c>
      <c r="E1726" t="b">
        <v>1</v>
      </c>
    </row>
    <row r="1727" spans="1:5" x14ac:dyDescent="0.25">
      <c r="A1727">
        <v>4591175</v>
      </c>
      <c r="B1727" s="1">
        <v>211315.004551588</v>
      </c>
      <c r="C1727" s="1">
        <v>458092.94676671299</v>
      </c>
      <c r="D1727">
        <v>4.0635000000000003E-3</v>
      </c>
      <c r="E1727" t="b">
        <v>1</v>
      </c>
    </row>
    <row r="1728" spans="1:5" x14ac:dyDescent="0.25">
      <c r="A1728">
        <v>4181566</v>
      </c>
      <c r="B1728" s="1">
        <v>241652.722958317</v>
      </c>
      <c r="C1728" s="1">
        <v>443693.70968027803</v>
      </c>
      <c r="D1728">
        <v>7.6090000000000003E-3</v>
      </c>
      <c r="E1728" t="b">
        <v>1</v>
      </c>
    </row>
    <row r="1729" spans="1:5" x14ac:dyDescent="0.25">
      <c r="A1729">
        <v>4181565</v>
      </c>
      <c r="B1729" s="1">
        <v>241466.60198649601</v>
      </c>
      <c r="C1729" s="1">
        <v>443693.70968027803</v>
      </c>
      <c r="D1729">
        <v>4.9104999999999999E-3</v>
      </c>
      <c r="E1729" t="b">
        <v>1</v>
      </c>
    </row>
    <row r="1730" spans="1:5" x14ac:dyDescent="0.25">
      <c r="A1730">
        <v>4591172</v>
      </c>
      <c r="B1730" s="1">
        <v>210756.64163612699</v>
      </c>
      <c r="C1730" s="1">
        <v>458092.94676671299</v>
      </c>
      <c r="D1730">
        <v>3.1657500000000002E-3</v>
      </c>
      <c r="E1730" t="b">
        <v>1</v>
      </c>
    </row>
    <row r="1731" spans="1:5" x14ac:dyDescent="0.25">
      <c r="A1731">
        <v>4591173</v>
      </c>
      <c r="B1731" s="1">
        <v>210942.76260794699</v>
      </c>
      <c r="C1731" s="1">
        <v>458092.94676671299</v>
      </c>
      <c r="D1731">
        <v>3.2550000000000001E-3</v>
      </c>
      <c r="E1731" t="b">
        <v>1</v>
      </c>
    </row>
    <row r="1732" spans="1:5" x14ac:dyDescent="0.25">
      <c r="A1732">
        <v>4591170</v>
      </c>
      <c r="B1732" s="1">
        <v>210384.39969248601</v>
      </c>
      <c r="C1732" s="1">
        <v>458092.94676671299</v>
      </c>
      <c r="D1732">
        <v>4.8265000000000001E-3</v>
      </c>
      <c r="E1732" t="b">
        <v>1</v>
      </c>
    </row>
    <row r="1733" spans="1:5" x14ac:dyDescent="0.25">
      <c r="A1733">
        <v>4017717</v>
      </c>
      <c r="B1733" s="1">
        <v>195960.02437640401</v>
      </c>
      <c r="C1733" s="1">
        <v>437944.76054502203</v>
      </c>
      <c r="D1733">
        <v>1.3093499999999999E-3</v>
      </c>
      <c r="E1733" t="b">
        <v>1</v>
      </c>
    </row>
    <row r="1734" spans="1:5" x14ac:dyDescent="0.25">
      <c r="A1734">
        <v>4017716</v>
      </c>
      <c r="B1734" s="1">
        <v>195773.90340458299</v>
      </c>
      <c r="C1734" s="1">
        <v>437944.76054502203</v>
      </c>
      <c r="D1734">
        <v>1.2635000000000001E-3</v>
      </c>
      <c r="E1734" t="b">
        <v>1</v>
      </c>
    </row>
    <row r="1735" spans="1:5" x14ac:dyDescent="0.25">
      <c r="A1735">
        <v>4017718</v>
      </c>
      <c r="B1735" s="1">
        <v>196146.145348224</v>
      </c>
      <c r="C1735" s="1">
        <v>437944.76054502203</v>
      </c>
      <c r="D1735">
        <v>1.4535500000000001E-3</v>
      </c>
      <c r="E1735" t="b">
        <v>1</v>
      </c>
    </row>
    <row r="1736" spans="1:5" x14ac:dyDescent="0.25">
      <c r="A1736">
        <v>4591176</v>
      </c>
      <c r="B1736" s="1">
        <v>211501.12552340899</v>
      </c>
      <c r="C1736" s="1">
        <v>458092.94676671299</v>
      </c>
      <c r="D1736">
        <v>3.5209999999999998E-3</v>
      </c>
      <c r="E1736" t="b">
        <v>1</v>
      </c>
    </row>
    <row r="1737" spans="1:5" x14ac:dyDescent="0.25">
      <c r="A1737">
        <v>4591177</v>
      </c>
      <c r="B1737" s="1">
        <v>211687.24649522899</v>
      </c>
      <c r="C1737" s="1">
        <v>458092.94676671299</v>
      </c>
      <c r="D1737">
        <v>3.5174999999999998E-3</v>
      </c>
      <c r="E1737" t="b">
        <v>1</v>
      </c>
    </row>
    <row r="1738" spans="1:5" x14ac:dyDescent="0.25">
      <c r="A1738">
        <v>3812889</v>
      </c>
      <c r="B1738" s="1">
        <v>206755.04074198799</v>
      </c>
      <c r="C1738" s="1">
        <v>430745.14200180402</v>
      </c>
      <c r="D1738">
        <v>3.3536999999999998E-3</v>
      </c>
      <c r="E1738" t="b">
        <v>0</v>
      </c>
    </row>
    <row r="1739" spans="1:5" x14ac:dyDescent="0.25">
      <c r="A1739">
        <v>3903091</v>
      </c>
      <c r="B1739" s="1">
        <v>204986.89150969399</v>
      </c>
      <c r="C1739" s="1">
        <v>433915.12330068299</v>
      </c>
      <c r="D1739">
        <v>2.9382499999999999E-3</v>
      </c>
      <c r="E1739" t="b">
        <v>0</v>
      </c>
    </row>
    <row r="1740" spans="1:5" x14ac:dyDescent="0.25">
      <c r="A1740">
        <v>3903090</v>
      </c>
      <c r="B1740" s="1">
        <v>204800.770537873</v>
      </c>
      <c r="C1740" s="1">
        <v>433915.12330068299</v>
      </c>
      <c r="D1740">
        <v>2.8013999999999999E-3</v>
      </c>
      <c r="E1740" t="b">
        <v>0</v>
      </c>
    </row>
    <row r="1741" spans="1:5" x14ac:dyDescent="0.25">
      <c r="A1741">
        <v>3903089</v>
      </c>
      <c r="B1741" s="1">
        <v>204614.64956605301</v>
      </c>
      <c r="C1741" s="1">
        <v>433915.12330068299</v>
      </c>
      <c r="D1741">
        <v>2.7870500000000001E-3</v>
      </c>
      <c r="E1741" t="b">
        <v>0</v>
      </c>
    </row>
    <row r="1742" spans="1:5" x14ac:dyDescent="0.25">
      <c r="A1742">
        <v>3903088</v>
      </c>
      <c r="B1742" s="1">
        <v>204428.52859423301</v>
      </c>
      <c r="C1742" s="1">
        <v>433915.12330068299</v>
      </c>
      <c r="D1742">
        <v>3.6120000000000002E-3</v>
      </c>
      <c r="E1742" t="b">
        <v>0</v>
      </c>
    </row>
    <row r="1743" spans="1:5" x14ac:dyDescent="0.25">
      <c r="A1743">
        <v>3903094</v>
      </c>
      <c r="B1743" s="1">
        <v>205545.254425155</v>
      </c>
      <c r="C1743" s="1">
        <v>433915.12330068299</v>
      </c>
      <c r="D1743">
        <v>4.1964999999999997E-3</v>
      </c>
      <c r="E1743" t="b">
        <v>0</v>
      </c>
    </row>
    <row r="1744" spans="1:5" x14ac:dyDescent="0.25">
      <c r="A1744">
        <v>3903093</v>
      </c>
      <c r="B1744" s="1">
        <v>205359.133453335</v>
      </c>
      <c r="C1744" s="1">
        <v>433915.12330068299</v>
      </c>
      <c r="D1744">
        <v>3.2077500000000001E-3</v>
      </c>
      <c r="E1744" t="b">
        <v>0</v>
      </c>
    </row>
    <row r="1745" spans="1:5" x14ac:dyDescent="0.25">
      <c r="A1745">
        <v>3903092</v>
      </c>
      <c r="B1745" s="1">
        <v>205173.01248151399</v>
      </c>
      <c r="C1745" s="1">
        <v>433915.12330068299</v>
      </c>
      <c r="D1745">
        <v>3.0471000000000001E-3</v>
      </c>
      <c r="E1745" t="b">
        <v>0</v>
      </c>
    </row>
    <row r="1746" spans="1:5" x14ac:dyDescent="0.25">
      <c r="A1746">
        <v>3903083</v>
      </c>
      <c r="B1746" s="1">
        <v>203497.92373513099</v>
      </c>
      <c r="C1746" s="1">
        <v>433915.12330068299</v>
      </c>
      <c r="D1746">
        <v>2.3855999999999999E-3</v>
      </c>
      <c r="E1746" t="b">
        <v>1</v>
      </c>
    </row>
    <row r="1747" spans="1:5" x14ac:dyDescent="0.25">
      <c r="A1747">
        <v>3903087</v>
      </c>
      <c r="B1747" s="1">
        <v>204242.40762241199</v>
      </c>
      <c r="C1747" s="1">
        <v>433915.12330068299</v>
      </c>
      <c r="D1747">
        <v>3.1871E-3</v>
      </c>
      <c r="E1747" t="b">
        <v>1</v>
      </c>
    </row>
    <row r="1748" spans="1:5" x14ac:dyDescent="0.25">
      <c r="A1748">
        <v>4066910</v>
      </c>
      <c r="B1748" s="1">
        <v>245282.08190881499</v>
      </c>
      <c r="C1748" s="1">
        <v>439664.07243593899</v>
      </c>
      <c r="D1748">
        <v>6.5694999999999998E-3</v>
      </c>
      <c r="E1748" t="b">
        <v>1</v>
      </c>
    </row>
    <row r="1749" spans="1:5" x14ac:dyDescent="0.25">
      <c r="A1749">
        <v>4066911</v>
      </c>
      <c r="B1749" s="1">
        <v>245468.20288063501</v>
      </c>
      <c r="C1749" s="1">
        <v>439664.07243593899</v>
      </c>
      <c r="D1749">
        <v>7.3185000000000004E-3</v>
      </c>
      <c r="E1749" t="b">
        <v>1</v>
      </c>
    </row>
    <row r="1750" spans="1:5" x14ac:dyDescent="0.25">
      <c r="A1750">
        <v>4361763</v>
      </c>
      <c r="B1750" s="1">
        <v>199775.50429872199</v>
      </c>
      <c r="C1750" s="1">
        <v>450033.672278037</v>
      </c>
      <c r="D1750">
        <v>6.9230000000000003E-3</v>
      </c>
      <c r="E1750" t="b">
        <v>1</v>
      </c>
    </row>
    <row r="1751" spans="1:5" x14ac:dyDescent="0.25">
      <c r="A1751">
        <v>4066909</v>
      </c>
      <c r="B1751" s="1">
        <v>245095.960936994</v>
      </c>
      <c r="C1751" s="1">
        <v>439664.07243593899</v>
      </c>
      <c r="D1751">
        <v>6.5310000000000003E-3</v>
      </c>
      <c r="E1751" t="b">
        <v>1</v>
      </c>
    </row>
    <row r="1752" spans="1:5" x14ac:dyDescent="0.25">
      <c r="A1752">
        <v>4361766</v>
      </c>
      <c r="B1752" s="1">
        <v>200333.867214183</v>
      </c>
      <c r="C1752" s="1">
        <v>450033.672278037</v>
      </c>
      <c r="D1752">
        <v>7.1329999999999996E-3</v>
      </c>
      <c r="E1752" t="b">
        <v>1</v>
      </c>
    </row>
    <row r="1753" spans="1:5" x14ac:dyDescent="0.25">
      <c r="A1753">
        <v>4361767</v>
      </c>
      <c r="B1753" s="1">
        <v>200519.98818600399</v>
      </c>
      <c r="C1753" s="1">
        <v>450033.672278037</v>
      </c>
      <c r="D1753">
        <v>7.4095000000000003E-3</v>
      </c>
      <c r="E1753" t="b">
        <v>1</v>
      </c>
    </row>
    <row r="1754" spans="1:5" x14ac:dyDescent="0.25">
      <c r="A1754">
        <v>4361764</v>
      </c>
      <c r="B1754" s="1">
        <v>199961.62527054301</v>
      </c>
      <c r="C1754" s="1">
        <v>450033.672278037</v>
      </c>
      <c r="D1754">
        <v>6.1040000000000001E-3</v>
      </c>
      <c r="E1754" t="b">
        <v>1</v>
      </c>
    </row>
    <row r="1755" spans="1:5" x14ac:dyDescent="0.25">
      <c r="A1755">
        <v>4361765</v>
      </c>
      <c r="B1755" s="1">
        <v>200147.74624236301</v>
      </c>
      <c r="C1755" s="1">
        <v>450033.672278037</v>
      </c>
      <c r="D1755">
        <v>5.4039999999999999E-3</v>
      </c>
      <c r="E1755" t="b">
        <v>1</v>
      </c>
    </row>
    <row r="1756" spans="1:5" x14ac:dyDescent="0.25">
      <c r="A1756">
        <v>4361770</v>
      </c>
      <c r="B1756" s="1">
        <v>201078.351101465</v>
      </c>
      <c r="C1756" s="1">
        <v>450033.672278037</v>
      </c>
      <c r="D1756">
        <v>7.0315000000000004E-3</v>
      </c>
      <c r="E1756" t="b">
        <v>1</v>
      </c>
    </row>
    <row r="1757" spans="1:5" x14ac:dyDescent="0.25">
      <c r="A1757">
        <v>4361771</v>
      </c>
      <c r="B1757" s="1">
        <v>201264.472073285</v>
      </c>
      <c r="C1757" s="1">
        <v>450033.672278037</v>
      </c>
      <c r="D1757">
        <v>7.1050000000000002E-3</v>
      </c>
      <c r="E1757" t="b">
        <v>1</v>
      </c>
    </row>
    <row r="1758" spans="1:5" x14ac:dyDescent="0.25">
      <c r="A1758">
        <v>4361768</v>
      </c>
      <c r="B1758" s="1">
        <v>200706.10915782399</v>
      </c>
      <c r="C1758" s="1">
        <v>450033.672278037</v>
      </c>
      <c r="D1758">
        <v>7.4479999999999998E-3</v>
      </c>
      <c r="E1758" t="b">
        <v>1</v>
      </c>
    </row>
    <row r="1759" spans="1:5" x14ac:dyDescent="0.25">
      <c r="A1759">
        <v>4361769</v>
      </c>
      <c r="B1759" s="1">
        <v>200892.230129645</v>
      </c>
      <c r="C1759" s="1">
        <v>450033.672278037</v>
      </c>
      <c r="D1759">
        <v>7.6930000000000002E-3</v>
      </c>
      <c r="E1759" t="b">
        <v>1</v>
      </c>
    </row>
    <row r="1760" spans="1:5" x14ac:dyDescent="0.25">
      <c r="A1760">
        <v>4361774</v>
      </c>
      <c r="B1760" s="1">
        <v>201822.834988747</v>
      </c>
      <c r="C1760" s="1">
        <v>450033.672278037</v>
      </c>
      <c r="D1760">
        <v>7.6439999999999998E-3</v>
      </c>
      <c r="E1760" t="b">
        <v>1</v>
      </c>
    </row>
    <row r="1761" spans="1:5" x14ac:dyDescent="0.25">
      <c r="A1761">
        <v>4361775</v>
      </c>
      <c r="B1761" s="1">
        <v>202008.95596056699</v>
      </c>
      <c r="C1761" s="1">
        <v>450033.672278037</v>
      </c>
      <c r="D1761">
        <v>7.7770000000000001E-3</v>
      </c>
      <c r="E1761" t="b">
        <v>1</v>
      </c>
    </row>
    <row r="1762" spans="1:5" x14ac:dyDescent="0.25">
      <c r="A1762">
        <v>4361772</v>
      </c>
      <c r="B1762" s="1">
        <v>201450.59304510601</v>
      </c>
      <c r="C1762" s="1">
        <v>450033.672278037</v>
      </c>
      <c r="D1762">
        <v>7.28E-3</v>
      </c>
      <c r="E1762" t="b">
        <v>1</v>
      </c>
    </row>
    <row r="1763" spans="1:5" x14ac:dyDescent="0.25">
      <c r="A1763">
        <v>4361773</v>
      </c>
      <c r="B1763" s="1">
        <v>201636.71401692601</v>
      </c>
      <c r="C1763" s="1">
        <v>450033.672278037</v>
      </c>
      <c r="D1763">
        <v>7.4409999999999997E-3</v>
      </c>
      <c r="E1763" t="b">
        <v>1</v>
      </c>
    </row>
    <row r="1764" spans="1:5" x14ac:dyDescent="0.25">
      <c r="A1764">
        <v>4361778</v>
      </c>
      <c r="B1764" s="1">
        <v>202567.318876028</v>
      </c>
      <c r="C1764" s="1">
        <v>450033.672278037</v>
      </c>
      <c r="D1764">
        <v>3.9515000000000002E-3</v>
      </c>
      <c r="E1764" t="b">
        <v>1</v>
      </c>
    </row>
    <row r="1765" spans="1:5" x14ac:dyDescent="0.25">
      <c r="A1765">
        <v>4361776</v>
      </c>
      <c r="B1765" s="1">
        <v>202195.07693238801</v>
      </c>
      <c r="C1765" s="1">
        <v>450033.672278037</v>
      </c>
      <c r="D1765">
        <v>8.0079999999999995E-3</v>
      </c>
      <c r="E1765" t="b">
        <v>1</v>
      </c>
    </row>
    <row r="1766" spans="1:5" x14ac:dyDescent="0.25">
      <c r="A1766">
        <v>4361777</v>
      </c>
      <c r="B1766" s="1">
        <v>202381.19790420801</v>
      </c>
      <c r="C1766" s="1">
        <v>450033.672278037</v>
      </c>
      <c r="D1766">
        <v>6.9614999999999998E-3</v>
      </c>
      <c r="E1766" t="b">
        <v>1</v>
      </c>
    </row>
    <row r="1767" spans="1:5" x14ac:dyDescent="0.25">
      <c r="A1767">
        <v>4361780</v>
      </c>
      <c r="B1767" s="1">
        <v>202939.56081966899</v>
      </c>
      <c r="C1767" s="1">
        <v>450033.672278037</v>
      </c>
      <c r="D1767">
        <v>4.7600000000000003E-3</v>
      </c>
      <c r="E1767" t="b">
        <v>1</v>
      </c>
    </row>
    <row r="1768" spans="1:5" x14ac:dyDescent="0.25">
      <c r="A1768">
        <v>4615736</v>
      </c>
      <c r="B1768" s="1">
        <v>229368.73881816899</v>
      </c>
      <c r="C1768" s="1">
        <v>458952.60271217203</v>
      </c>
      <c r="D1768">
        <v>7.1714999999999999E-3</v>
      </c>
      <c r="E1768" t="b">
        <v>0</v>
      </c>
    </row>
    <row r="1769" spans="1:5" x14ac:dyDescent="0.25">
      <c r="A1769">
        <v>4615737</v>
      </c>
      <c r="B1769" s="1">
        <v>229554.85978998899</v>
      </c>
      <c r="C1769" s="1">
        <v>458952.60271217203</v>
      </c>
      <c r="D1769">
        <v>5.8869999999999999E-3</v>
      </c>
      <c r="E1769" t="b">
        <v>0</v>
      </c>
    </row>
    <row r="1770" spans="1:5" x14ac:dyDescent="0.25">
      <c r="A1770">
        <v>3878591</v>
      </c>
      <c r="B1770" s="1">
        <v>198286.53652415899</v>
      </c>
      <c r="C1770" s="1">
        <v>433055.467355225</v>
      </c>
      <c r="D1770">
        <v>1.5620499999999999E-3</v>
      </c>
      <c r="E1770" t="b">
        <v>1</v>
      </c>
    </row>
    <row r="1771" spans="1:5" x14ac:dyDescent="0.25">
      <c r="A1771">
        <v>3878590</v>
      </c>
      <c r="B1771" s="1">
        <v>198100.415552338</v>
      </c>
      <c r="C1771" s="1">
        <v>433055.467355225</v>
      </c>
      <c r="D1771">
        <v>1.6849E-3</v>
      </c>
      <c r="E1771" t="b">
        <v>1</v>
      </c>
    </row>
    <row r="1772" spans="1:5" x14ac:dyDescent="0.25">
      <c r="A1772">
        <v>3878588</v>
      </c>
      <c r="B1772" s="1">
        <v>197728.17360869699</v>
      </c>
      <c r="C1772" s="1">
        <v>433055.467355225</v>
      </c>
      <c r="D1772">
        <v>1.4808499999999999E-3</v>
      </c>
      <c r="E1772" t="b">
        <v>1</v>
      </c>
    </row>
    <row r="1773" spans="1:5" x14ac:dyDescent="0.25">
      <c r="A1773">
        <v>3993268</v>
      </c>
      <c r="B1773" s="1">
        <v>198751.83895370999</v>
      </c>
      <c r="C1773" s="1">
        <v>437085.104599563</v>
      </c>
      <c r="D1773">
        <v>1.62295E-3</v>
      </c>
      <c r="E1773" t="b">
        <v>1</v>
      </c>
    </row>
    <row r="1774" spans="1:5" x14ac:dyDescent="0.25">
      <c r="A1774">
        <v>3993265</v>
      </c>
      <c r="B1774" s="1">
        <v>198193.47603824901</v>
      </c>
      <c r="C1774" s="1">
        <v>437085.104599563</v>
      </c>
      <c r="D1774">
        <v>1.8644499999999999E-3</v>
      </c>
      <c r="E1774" t="b">
        <v>1</v>
      </c>
    </row>
    <row r="1775" spans="1:5" x14ac:dyDescent="0.25">
      <c r="A1775">
        <v>3993266</v>
      </c>
      <c r="B1775" s="1">
        <v>198379.597010069</v>
      </c>
      <c r="C1775" s="1">
        <v>437085.104599563</v>
      </c>
      <c r="D1775">
        <v>1.75665E-3</v>
      </c>
      <c r="E1775" t="b">
        <v>1</v>
      </c>
    </row>
    <row r="1776" spans="1:5" x14ac:dyDescent="0.25">
      <c r="A1776">
        <v>3993267</v>
      </c>
      <c r="B1776" s="1">
        <v>198565.717981889</v>
      </c>
      <c r="C1776" s="1">
        <v>437085.104599563</v>
      </c>
      <c r="D1776">
        <v>1.526E-3</v>
      </c>
      <c r="E1776" t="b">
        <v>1</v>
      </c>
    </row>
    <row r="1777" spans="1:5" x14ac:dyDescent="0.25">
      <c r="A1777">
        <v>3993253</v>
      </c>
      <c r="B1777" s="1">
        <v>195960.02437640401</v>
      </c>
      <c r="C1777" s="1">
        <v>437085.104599563</v>
      </c>
      <c r="D1777">
        <v>1.232E-3</v>
      </c>
      <c r="E1777" t="b">
        <v>1</v>
      </c>
    </row>
    <row r="1778" spans="1:5" x14ac:dyDescent="0.25">
      <c r="A1778">
        <v>3788424</v>
      </c>
      <c r="B1778" s="1">
        <v>206568.91977016701</v>
      </c>
      <c r="C1778" s="1">
        <v>429885.48605634499</v>
      </c>
      <c r="D1778">
        <v>3.1878000000000002E-3</v>
      </c>
      <c r="E1778" t="b">
        <v>0</v>
      </c>
    </row>
    <row r="1779" spans="1:5" x14ac:dyDescent="0.25">
      <c r="A1779">
        <v>4427519</v>
      </c>
      <c r="B1779" s="1">
        <v>201543.653531016</v>
      </c>
      <c r="C1779" s="1">
        <v>452343.99763145699</v>
      </c>
      <c r="D1779">
        <v>7.4200000000000004E-3</v>
      </c>
      <c r="E1779" t="b">
        <v>1</v>
      </c>
    </row>
    <row r="1780" spans="1:5" x14ac:dyDescent="0.25">
      <c r="A1780">
        <v>4312829</v>
      </c>
      <c r="B1780" s="1">
        <v>198658.7784678</v>
      </c>
      <c r="C1780" s="1">
        <v>448314.360387119</v>
      </c>
      <c r="D1780">
        <v>5.5475000000000003E-3</v>
      </c>
      <c r="E1780" t="b">
        <v>1</v>
      </c>
    </row>
    <row r="1781" spans="1:5" x14ac:dyDescent="0.25">
      <c r="A1781">
        <v>4427518</v>
      </c>
      <c r="B1781" s="1">
        <v>201357.532559196</v>
      </c>
      <c r="C1781" s="1">
        <v>452343.99763145699</v>
      </c>
      <c r="D1781">
        <v>7.3464999999999997E-3</v>
      </c>
      <c r="E1781" t="b">
        <v>1</v>
      </c>
    </row>
    <row r="1782" spans="1:5" x14ac:dyDescent="0.25">
      <c r="A1782">
        <v>4312831</v>
      </c>
      <c r="B1782" s="1">
        <v>199031.02041144</v>
      </c>
      <c r="C1782" s="1">
        <v>448314.360387119</v>
      </c>
      <c r="D1782">
        <v>2.2036E-3</v>
      </c>
      <c r="E1782" t="b">
        <v>1</v>
      </c>
    </row>
    <row r="1783" spans="1:5" x14ac:dyDescent="0.25">
      <c r="A1783">
        <v>4312830</v>
      </c>
      <c r="B1783" s="1">
        <v>198844.89943962</v>
      </c>
      <c r="C1783" s="1">
        <v>448314.360387119</v>
      </c>
      <c r="D1783">
        <v>4.5009999999999998E-3</v>
      </c>
      <c r="E1783" t="b">
        <v>1</v>
      </c>
    </row>
    <row r="1784" spans="1:5" x14ac:dyDescent="0.25">
      <c r="A1784">
        <v>3763965</v>
      </c>
      <c r="B1784" s="1">
        <v>207499.52462926999</v>
      </c>
      <c r="C1784" s="1">
        <v>429025.83011088602</v>
      </c>
      <c r="D1784">
        <v>2.1944999999999998E-3</v>
      </c>
      <c r="E1784" t="b">
        <v>0</v>
      </c>
    </row>
    <row r="1785" spans="1:5" x14ac:dyDescent="0.25">
      <c r="A1785">
        <v>3763966</v>
      </c>
      <c r="B1785" s="1">
        <v>207685.64560108999</v>
      </c>
      <c r="C1785" s="1">
        <v>429025.83011088602</v>
      </c>
      <c r="D1785">
        <v>2.6572000000000002E-3</v>
      </c>
      <c r="E1785" t="b">
        <v>0</v>
      </c>
    </row>
    <row r="1786" spans="1:5" x14ac:dyDescent="0.25">
      <c r="A1786">
        <v>4451987</v>
      </c>
      <c r="B1786" s="1">
        <v>202288.13741829799</v>
      </c>
      <c r="C1786" s="1">
        <v>453203.65357691603</v>
      </c>
      <c r="D1786">
        <v>5.411E-3</v>
      </c>
      <c r="E1786" t="b">
        <v>1</v>
      </c>
    </row>
    <row r="1787" spans="1:5" x14ac:dyDescent="0.25">
      <c r="A1787">
        <v>4337298</v>
      </c>
      <c r="B1787" s="1">
        <v>199589.383326902</v>
      </c>
      <c r="C1787" s="1">
        <v>449174.01633257797</v>
      </c>
      <c r="D1787">
        <v>3.6575000000000002E-3</v>
      </c>
      <c r="E1787" t="b">
        <v>1</v>
      </c>
    </row>
    <row r="1788" spans="1:5" x14ac:dyDescent="0.25">
      <c r="A1788">
        <v>3878635</v>
      </c>
      <c r="B1788" s="1">
        <v>206475.85928425699</v>
      </c>
      <c r="C1788" s="1">
        <v>433055.467355225</v>
      </c>
      <c r="D1788">
        <v>3.4870499999999998E-3</v>
      </c>
      <c r="E1788" t="b">
        <v>0</v>
      </c>
    </row>
    <row r="1789" spans="1:5" x14ac:dyDescent="0.25">
      <c r="A1789">
        <v>4451986</v>
      </c>
      <c r="B1789" s="1">
        <v>202102.01644647701</v>
      </c>
      <c r="C1789" s="1">
        <v>453203.65357691603</v>
      </c>
      <c r="D1789">
        <v>5.6594999999999996E-3</v>
      </c>
      <c r="E1789" t="b">
        <v>1</v>
      </c>
    </row>
    <row r="1790" spans="1:5" x14ac:dyDescent="0.25">
      <c r="A1790">
        <v>4337299</v>
      </c>
      <c r="B1790" s="1">
        <v>199775.50429872199</v>
      </c>
      <c r="C1790" s="1">
        <v>449174.01633257797</v>
      </c>
      <c r="D1790">
        <v>5.0575000000000004E-3</v>
      </c>
      <c r="E1790" t="b">
        <v>1</v>
      </c>
    </row>
    <row r="1791" spans="1:5" x14ac:dyDescent="0.25">
      <c r="A1791">
        <v>3878634</v>
      </c>
      <c r="B1791" s="1">
        <v>206289.738312437</v>
      </c>
      <c r="C1791" s="1">
        <v>433055.467355225</v>
      </c>
      <c r="D1791">
        <v>2.8406E-3</v>
      </c>
      <c r="E1791" t="b">
        <v>0</v>
      </c>
    </row>
    <row r="1792" spans="1:5" x14ac:dyDescent="0.25">
      <c r="A1792">
        <v>4337296</v>
      </c>
      <c r="B1792" s="1">
        <v>199217.14138326101</v>
      </c>
      <c r="C1792" s="1">
        <v>449174.01633257797</v>
      </c>
      <c r="D1792">
        <v>6.5764999999999999E-3</v>
      </c>
      <c r="E1792" t="b">
        <v>1</v>
      </c>
    </row>
    <row r="1793" spans="1:5" x14ac:dyDescent="0.25">
      <c r="A1793">
        <v>3878633</v>
      </c>
      <c r="B1793" s="1">
        <v>206103.61734061601</v>
      </c>
      <c r="C1793" s="1">
        <v>433055.467355225</v>
      </c>
      <c r="D1793">
        <v>3.5595000000000002E-3</v>
      </c>
      <c r="E1793" t="b">
        <v>0</v>
      </c>
    </row>
    <row r="1794" spans="1:5" x14ac:dyDescent="0.25">
      <c r="A1794">
        <v>4222610</v>
      </c>
      <c r="B1794" s="1">
        <v>197262.87117914599</v>
      </c>
      <c r="C1794" s="1">
        <v>445144.37908823998</v>
      </c>
      <c r="D1794">
        <v>1.9775000000000001E-3</v>
      </c>
      <c r="E1794" t="b">
        <v>1</v>
      </c>
    </row>
    <row r="1795" spans="1:5" x14ac:dyDescent="0.25">
      <c r="A1795">
        <v>4337297</v>
      </c>
      <c r="B1795" s="1">
        <v>199403.26235508101</v>
      </c>
      <c r="C1795" s="1">
        <v>449174.01633257797</v>
      </c>
      <c r="D1795">
        <v>5.7225000000000002E-3</v>
      </c>
      <c r="E1795" t="b">
        <v>1</v>
      </c>
    </row>
    <row r="1796" spans="1:5" x14ac:dyDescent="0.25">
      <c r="A1796">
        <v>4451991</v>
      </c>
      <c r="B1796" s="1">
        <v>203032.621305579</v>
      </c>
      <c r="C1796" s="1">
        <v>453203.65357691603</v>
      </c>
      <c r="D1796">
        <v>5.6559999999999996E-3</v>
      </c>
      <c r="E1796" t="b">
        <v>1</v>
      </c>
    </row>
    <row r="1797" spans="1:5" x14ac:dyDescent="0.25">
      <c r="A1797">
        <v>4337302</v>
      </c>
      <c r="B1797" s="1">
        <v>200333.867214183</v>
      </c>
      <c r="C1797" s="1">
        <v>449174.01633257797</v>
      </c>
      <c r="D1797">
        <v>5.7365000000000003E-3</v>
      </c>
      <c r="E1797" t="b">
        <v>1</v>
      </c>
    </row>
    <row r="1798" spans="1:5" x14ac:dyDescent="0.25">
      <c r="A1798">
        <v>4451990</v>
      </c>
      <c r="B1798" s="1">
        <v>202846.500333759</v>
      </c>
      <c r="C1798" s="1">
        <v>453203.65357691603</v>
      </c>
      <c r="D1798">
        <v>7.1225000000000004E-3</v>
      </c>
      <c r="E1798" t="b">
        <v>1</v>
      </c>
    </row>
    <row r="1799" spans="1:5" x14ac:dyDescent="0.25">
      <c r="A1799">
        <v>4337303</v>
      </c>
      <c r="B1799" s="1">
        <v>200519.98818600399</v>
      </c>
      <c r="C1799" s="1">
        <v>449174.01633257797</v>
      </c>
      <c r="D1799">
        <v>3.22245E-3</v>
      </c>
      <c r="E1799" t="b">
        <v>1</v>
      </c>
    </row>
    <row r="1800" spans="1:5" x14ac:dyDescent="0.25">
      <c r="A1800">
        <v>4451989</v>
      </c>
      <c r="B1800" s="1">
        <v>202660.37936193901</v>
      </c>
      <c r="C1800" s="1">
        <v>453203.65357691603</v>
      </c>
      <c r="D1800">
        <v>8.4104999999999996E-3</v>
      </c>
      <c r="E1800" t="b">
        <v>1</v>
      </c>
    </row>
    <row r="1801" spans="1:5" x14ac:dyDescent="0.25">
      <c r="A1801">
        <v>4337300</v>
      </c>
      <c r="B1801" s="1">
        <v>199961.62527054301</v>
      </c>
      <c r="C1801" s="1">
        <v>449174.01633257797</v>
      </c>
      <c r="D1801">
        <v>7.3324999999999996E-3</v>
      </c>
      <c r="E1801" t="b">
        <v>1</v>
      </c>
    </row>
    <row r="1802" spans="1:5" x14ac:dyDescent="0.25">
      <c r="A1802">
        <v>4451988</v>
      </c>
      <c r="B1802" s="1">
        <v>202474.25839011799</v>
      </c>
      <c r="C1802" s="1">
        <v>453203.65357691603</v>
      </c>
      <c r="D1802">
        <v>8.2705000000000001E-3</v>
      </c>
      <c r="E1802" t="b">
        <v>1</v>
      </c>
    </row>
    <row r="1803" spans="1:5" x14ac:dyDescent="0.25">
      <c r="A1803">
        <v>4337301</v>
      </c>
      <c r="B1803" s="1">
        <v>200147.74624236301</v>
      </c>
      <c r="C1803" s="1">
        <v>449174.01633257797</v>
      </c>
      <c r="D1803">
        <v>7.3150000000000003E-3</v>
      </c>
      <c r="E1803" t="b">
        <v>1</v>
      </c>
    </row>
    <row r="1804" spans="1:5" x14ac:dyDescent="0.25">
      <c r="A1804">
        <v>3878636</v>
      </c>
      <c r="B1804" s="1">
        <v>206661.98025607801</v>
      </c>
      <c r="C1804" s="1">
        <v>433055.467355225</v>
      </c>
      <c r="D1804">
        <v>6.1774999999999998E-3</v>
      </c>
      <c r="E1804" t="b">
        <v>0</v>
      </c>
    </row>
    <row r="1805" spans="1:5" x14ac:dyDescent="0.25">
      <c r="A1805">
        <v>4337306</v>
      </c>
      <c r="B1805" s="1">
        <v>201078.351101465</v>
      </c>
      <c r="C1805" s="1">
        <v>449174.01633257797</v>
      </c>
      <c r="D1805">
        <v>7.3639999999999999E-3</v>
      </c>
      <c r="E1805" t="b">
        <v>1</v>
      </c>
    </row>
    <row r="1806" spans="1:5" x14ac:dyDescent="0.25">
      <c r="A1806">
        <v>4222616</v>
      </c>
      <c r="B1806" s="1">
        <v>198379.597010069</v>
      </c>
      <c r="C1806" s="1">
        <v>445144.37908823998</v>
      </c>
      <c r="D1806">
        <v>2.7650000000000001E-3</v>
      </c>
      <c r="E1806" t="b">
        <v>1</v>
      </c>
    </row>
    <row r="1807" spans="1:5" x14ac:dyDescent="0.25">
      <c r="A1807">
        <v>4337307</v>
      </c>
      <c r="B1807" s="1">
        <v>201264.472073285</v>
      </c>
      <c r="C1807" s="1">
        <v>449174.01633257797</v>
      </c>
      <c r="D1807">
        <v>7.5180000000000004E-3</v>
      </c>
      <c r="E1807" t="b">
        <v>1</v>
      </c>
    </row>
    <row r="1808" spans="1:5" x14ac:dyDescent="0.25">
      <c r="A1808">
        <v>4337304</v>
      </c>
      <c r="B1808" s="1">
        <v>200706.10915782399</v>
      </c>
      <c r="C1808" s="1">
        <v>449174.01633257797</v>
      </c>
      <c r="D1808">
        <v>3.0820999999999999E-3</v>
      </c>
      <c r="E1808" t="b">
        <v>1</v>
      </c>
    </row>
    <row r="1809" spans="1:5" x14ac:dyDescent="0.25">
      <c r="A1809">
        <v>4337305</v>
      </c>
      <c r="B1809" s="1">
        <v>200892.230129645</v>
      </c>
      <c r="C1809" s="1">
        <v>449174.01633257797</v>
      </c>
      <c r="D1809">
        <v>4.529E-3</v>
      </c>
      <c r="E1809" t="b">
        <v>1</v>
      </c>
    </row>
    <row r="1810" spans="1:5" x14ac:dyDescent="0.25">
      <c r="A1810">
        <v>4337310</v>
      </c>
      <c r="B1810" s="1">
        <v>201822.834988747</v>
      </c>
      <c r="C1810" s="1">
        <v>449174.01633257797</v>
      </c>
      <c r="D1810">
        <v>8.2179999999999996E-3</v>
      </c>
      <c r="E1810" t="b">
        <v>1</v>
      </c>
    </row>
    <row r="1811" spans="1:5" x14ac:dyDescent="0.25">
      <c r="A1811">
        <v>4337311</v>
      </c>
      <c r="B1811" s="1">
        <v>202008.95596056699</v>
      </c>
      <c r="C1811" s="1">
        <v>449174.01633257797</v>
      </c>
      <c r="D1811">
        <v>8.1480000000000007E-3</v>
      </c>
      <c r="E1811" t="b">
        <v>1</v>
      </c>
    </row>
    <row r="1812" spans="1:5" x14ac:dyDescent="0.25">
      <c r="A1812">
        <v>4337308</v>
      </c>
      <c r="B1812" s="1">
        <v>201450.59304510601</v>
      </c>
      <c r="C1812" s="1">
        <v>449174.01633257797</v>
      </c>
      <c r="D1812">
        <v>7.6860000000000001E-3</v>
      </c>
      <c r="E1812" t="b">
        <v>1</v>
      </c>
    </row>
    <row r="1813" spans="1:5" x14ac:dyDescent="0.25">
      <c r="A1813">
        <v>4337309</v>
      </c>
      <c r="B1813" s="1">
        <v>201636.71401692601</v>
      </c>
      <c r="C1813" s="1">
        <v>449174.01633257797</v>
      </c>
      <c r="D1813">
        <v>7.9660000000000009E-3</v>
      </c>
      <c r="E1813" t="b">
        <v>1</v>
      </c>
    </row>
    <row r="1814" spans="1:5" x14ac:dyDescent="0.25">
      <c r="A1814">
        <v>4337312</v>
      </c>
      <c r="B1814" s="1">
        <v>202195.07693238801</v>
      </c>
      <c r="C1814" s="1">
        <v>449174.01633257797</v>
      </c>
      <c r="D1814">
        <v>7.3885000000000001E-3</v>
      </c>
      <c r="E1814" t="b">
        <v>1</v>
      </c>
    </row>
    <row r="1815" spans="1:5" x14ac:dyDescent="0.25">
      <c r="A1815">
        <v>4452008</v>
      </c>
      <c r="B1815" s="1">
        <v>206196.67782652701</v>
      </c>
      <c r="C1815" s="1">
        <v>453203.65357691603</v>
      </c>
      <c r="D1815">
        <v>3.8045000000000002E-3</v>
      </c>
      <c r="E1815" t="b">
        <v>1</v>
      </c>
    </row>
    <row r="1816" spans="1:5" x14ac:dyDescent="0.25">
      <c r="A1816">
        <v>3878608</v>
      </c>
      <c r="B1816" s="1">
        <v>201450.59304510601</v>
      </c>
      <c r="C1816" s="1">
        <v>433055.467355225</v>
      </c>
      <c r="D1816">
        <v>1.8500999999999999E-3</v>
      </c>
      <c r="E1816" t="b">
        <v>1</v>
      </c>
    </row>
    <row r="1817" spans="1:5" x14ac:dyDescent="0.25">
      <c r="A1817">
        <v>3878603</v>
      </c>
      <c r="B1817" s="1">
        <v>200519.98818600399</v>
      </c>
      <c r="C1817" s="1">
        <v>433055.467355225</v>
      </c>
      <c r="D1817">
        <v>1.8931499999999999E-3</v>
      </c>
      <c r="E1817" t="b">
        <v>1</v>
      </c>
    </row>
    <row r="1818" spans="1:5" x14ac:dyDescent="0.25">
      <c r="A1818">
        <v>4566708</v>
      </c>
      <c r="B1818" s="1">
        <v>210756.64163612699</v>
      </c>
      <c r="C1818" s="1">
        <v>457233.29082125402</v>
      </c>
      <c r="D1818">
        <v>4.0530000000000002E-3</v>
      </c>
      <c r="E1818" t="b">
        <v>1</v>
      </c>
    </row>
    <row r="1819" spans="1:5" x14ac:dyDescent="0.25">
      <c r="A1819">
        <v>3878602</v>
      </c>
      <c r="B1819" s="1">
        <v>200333.867214183</v>
      </c>
      <c r="C1819" s="1">
        <v>433055.467355225</v>
      </c>
      <c r="D1819">
        <v>3.2403000000000002E-3</v>
      </c>
      <c r="E1819" t="b">
        <v>1</v>
      </c>
    </row>
    <row r="1820" spans="1:5" x14ac:dyDescent="0.25">
      <c r="A1820">
        <v>4566711</v>
      </c>
      <c r="B1820" s="1">
        <v>211315.004551588</v>
      </c>
      <c r="C1820" s="1">
        <v>457233.29082125402</v>
      </c>
      <c r="D1820">
        <v>4.3119999999999999E-3</v>
      </c>
      <c r="E1820" t="b">
        <v>1</v>
      </c>
    </row>
    <row r="1821" spans="1:5" x14ac:dyDescent="0.25">
      <c r="A1821">
        <v>4566710</v>
      </c>
      <c r="B1821" s="1">
        <v>211128.88357976801</v>
      </c>
      <c r="C1821" s="1">
        <v>457233.29082125402</v>
      </c>
      <c r="D1821">
        <v>3.8955000000000001E-3</v>
      </c>
      <c r="E1821" t="b">
        <v>1</v>
      </c>
    </row>
    <row r="1822" spans="1:5" x14ac:dyDescent="0.25">
      <c r="A1822">
        <v>3878605</v>
      </c>
      <c r="B1822" s="1">
        <v>200892.230129645</v>
      </c>
      <c r="C1822" s="1">
        <v>433055.467355225</v>
      </c>
      <c r="D1822">
        <v>2.1286999999999999E-3</v>
      </c>
      <c r="E1822" t="b">
        <v>1</v>
      </c>
    </row>
    <row r="1823" spans="1:5" x14ac:dyDescent="0.25">
      <c r="A1823">
        <v>3878604</v>
      </c>
      <c r="B1823" s="1">
        <v>200706.10915782399</v>
      </c>
      <c r="C1823" s="1">
        <v>433055.467355225</v>
      </c>
      <c r="D1823">
        <v>1.2390000000000001E-3</v>
      </c>
      <c r="E1823" t="b">
        <v>1</v>
      </c>
    </row>
    <row r="1824" spans="1:5" x14ac:dyDescent="0.25">
      <c r="A1824">
        <v>4566713</v>
      </c>
      <c r="B1824" s="1">
        <v>211687.24649522899</v>
      </c>
      <c r="C1824" s="1">
        <v>457233.29082125402</v>
      </c>
      <c r="D1824">
        <v>4.0214999999999999E-3</v>
      </c>
      <c r="E1824" t="b">
        <v>1</v>
      </c>
    </row>
    <row r="1825" spans="1:5" x14ac:dyDescent="0.25">
      <c r="A1825">
        <v>4566712</v>
      </c>
      <c r="B1825" s="1">
        <v>211501.12552340899</v>
      </c>
      <c r="C1825" s="1">
        <v>457233.29082125402</v>
      </c>
      <c r="D1825">
        <v>3.9934999999999997E-3</v>
      </c>
      <c r="E1825" t="b">
        <v>1</v>
      </c>
    </row>
    <row r="1826" spans="1:5" x14ac:dyDescent="0.25">
      <c r="A1826">
        <v>3878598</v>
      </c>
      <c r="B1826" s="1">
        <v>199589.383326902</v>
      </c>
      <c r="C1826" s="1">
        <v>433055.467355225</v>
      </c>
      <c r="D1826">
        <v>1.59705E-3</v>
      </c>
      <c r="E1826" t="b">
        <v>1</v>
      </c>
    </row>
    <row r="1827" spans="1:5" x14ac:dyDescent="0.25">
      <c r="A1827">
        <v>3878597</v>
      </c>
      <c r="B1827" s="1">
        <v>199403.26235508101</v>
      </c>
      <c r="C1827" s="1">
        <v>433055.467355225</v>
      </c>
      <c r="D1827">
        <v>1.5120000000000001E-3</v>
      </c>
      <c r="E1827" t="b">
        <v>1</v>
      </c>
    </row>
    <row r="1828" spans="1:5" x14ac:dyDescent="0.25">
      <c r="A1828">
        <v>4566714</v>
      </c>
      <c r="B1828" s="1">
        <v>211873.36746704901</v>
      </c>
      <c r="C1828" s="1">
        <v>457233.29082125402</v>
      </c>
      <c r="D1828">
        <v>4.0914999999999997E-3</v>
      </c>
      <c r="E1828" t="b">
        <v>1</v>
      </c>
    </row>
    <row r="1829" spans="1:5" x14ac:dyDescent="0.25">
      <c r="A1829">
        <v>3854129</v>
      </c>
      <c r="B1829" s="1">
        <v>198658.7784678</v>
      </c>
      <c r="C1829" s="1">
        <v>432195.81140976597</v>
      </c>
      <c r="D1829">
        <v>1.55295E-3</v>
      </c>
      <c r="E1829" t="b">
        <v>1</v>
      </c>
    </row>
    <row r="1830" spans="1:5" x14ac:dyDescent="0.25">
      <c r="A1830">
        <v>3854133</v>
      </c>
      <c r="B1830" s="1">
        <v>199403.26235508101</v>
      </c>
      <c r="C1830" s="1">
        <v>432195.81140976597</v>
      </c>
      <c r="D1830">
        <v>1.1312E-3</v>
      </c>
      <c r="E1830" t="b">
        <v>1</v>
      </c>
    </row>
    <row r="1831" spans="1:5" x14ac:dyDescent="0.25">
      <c r="A1831">
        <v>3854122</v>
      </c>
      <c r="B1831" s="1">
        <v>197355.931665057</v>
      </c>
      <c r="C1831" s="1">
        <v>432195.81140976597</v>
      </c>
      <c r="D1831">
        <v>1.4283500000000001E-3</v>
      </c>
      <c r="E1831" t="b">
        <v>1</v>
      </c>
    </row>
    <row r="1832" spans="1:5" x14ac:dyDescent="0.25">
      <c r="A1832">
        <v>3968813</v>
      </c>
      <c r="B1832" s="1">
        <v>200426.92770009401</v>
      </c>
      <c r="C1832" s="1">
        <v>436225.44865410402</v>
      </c>
      <c r="D1832">
        <v>1.9414499999999999E-3</v>
      </c>
      <c r="E1832" t="b">
        <v>1</v>
      </c>
    </row>
    <row r="1833" spans="1:5" x14ac:dyDescent="0.25">
      <c r="A1833">
        <v>3854121</v>
      </c>
      <c r="B1833" s="1">
        <v>197169.81069323601</v>
      </c>
      <c r="C1833" s="1">
        <v>432195.81140976597</v>
      </c>
      <c r="D1833">
        <v>1.2585999999999999E-3</v>
      </c>
      <c r="E1833" t="b">
        <v>1</v>
      </c>
    </row>
    <row r="1834" spans="1:5" x14ac:dyDescent="0.25">
      <c r="A1834">
        <v>3854126</v>
      </c>
      <c r="B1834" s="1">
        <v>198100.415552338</v>
      </c>
      <c r="C1834" s="1">
        <v>432195.81140976597</v>
      </c>
      <c r="D1834">
        <v>1.18545E-3</v>
      </c>
      <c r="E1834" t="b">
        <v>1</v>
      </c>
    </row>
    <row r="1835" spans="1:5" x14ac:dyDescent="0.25">
      <c r="A1835">
        <v>3968808</v>
      </c>
      <c r="B1835" s="1">
        <v>199496.32284099099</v>
      </c>
      <c r="C1835" s="1">
        <v>436225.44865410402</v>
      </c>
      <c r="D1835">
        <v>1.7975999999999999E-3</v>
      </c>
      <c r="E1835" t="b">
        <v>1</v>
      </c>
    </row>
    <row r="1836" spans="1:5" x14ac:dyDescent="0.25">
      <c r="A1836">
        <v>3854127</v>
      </c>
      <c r="B1836" s="1">
        <v>198286.53652415899</v>
      </c>
      <c r="C1836" s="1">
        <v>432195.81140976597</v>
      </c>
      <c r="D1836">
        <v>1.253E-3</v>
      </c>
      <c r="E1836" t="b">
        <v>1</v>
      </c>
    </row>
    <row r="1837" spans="1:5" x14ac:dyDescent="0.25">
      <c r="A1837">
        <v>3854125</v>
      </c>
      <c r="B1837" s="1">
        <v>197914.29458051801</v>
      </c>
      <c r="C1837" s="1">
        <v>432195.81140976597</v>
      </c>
      <c r="D1837">
        <v>1.2949999999999999E-3</v>
      </c>
      <c r="E1837" t="b">
        <v>1</v>
      </c>
    </row>
    <row r="1838" spans="1:5" x14ac:dyDescent="0.25">
      <c r="A1838">
        <v>3854114</v>
      </c>
      <c r="B1838" s="1">
        <v>195866.963890493</v>
      </c>
      <c r="C1838" s="1">
        <v>432195.81140976597</v>
      </c>
      <c r="D1838">
        <v>9.6705000000000001E-4</v>
      </c>
      <c r="E1838" t="b">
        <v>1</v>
      </c>
    </row>
    <row r="1839" spans="1:5" x14ac:dyDescent="0.25">
      <c r="A1839">
        <v>3968804</v>
      </c>
      <c r="B1839" s="1">
        <v>198751.83895370999</v>
      </c>
      <c r="C1839" s="1">
        <v>436225.44865410402</v>
      </c>
      <c r="D1839">
        <v>1.5322999999999999E-3</v>
      </c>
      <c r="E1839" t="b">
        <v>1</v>
      </c>
    </row>
    <row r="1840" spans="1:5" x14ac:dyDescent="0.25">
      <c r="A1840">
        <v>3968805</v>
      </c>
      <c r="B1840" s="1">
        <v>198937.95992553001</v>
      </c>
      <c r="C1840" s="1">
        <v>436225.44865410402</v>
      </c>
      <c r="D1840">
        <v>1.5602999999999999E-3</v>
      </c>
      <c r="E1840" t="b">
        <v>1</v>
      </c>
    </row>
    <row r="1841" spans="1:5" x14ac:dyDescent="0.25">
      <c r="A1841">
        <v>3968806</v>
      </c>
      <c r="B1841" s="1">
        <v>199124.080897351</v>
      </c>
      <c r="C1841" s="1">
        <v>436225.44865410402</v>
      </c>
      <c r="D1841">
        <v>1.5715E-3</v>
      </c>
      <c r="E1841" t="b">
        <v>1</v>
      </c>
    </row>
    <row r="1842" spans="1:5" x14ac:dyDescent="0.25">
      <c r="A1842">
        <v>3968807</v>
      </c>
      <c r="B1842" s="1">
        <v>199310.201869171</v>
      </c>
      <c r="C1842" s="1">
        <v>436225.44865410402</v>
      </c>
      <c r="D1842">
        <v>1.7675E-3</v>
      </c>
      <c r="E1842" t="b">
        <v>1</v>
      </c>
    </row>
    <row r="1843" spans="1:5" x14ac:dyDescent="0.25">
      <c r="A1843">
        <v>3968800</v>
      </c>
      <c r="B1843" s="1">
        <v>198007.35506642799</v>
      </c>
      <c r="C1843" s="1">
        <v>436225.44865410402</v>
      </c>
      <c r="D1843">
        <v>1.4545999999999999E-3</v>
      </c>
      <c r="E1843" t="b">
        <v>1</v>
      </c>
    </row>
    <row r="1844" spans="1:5" x14ac:dyDescent="0.25">
      <c r="A1844">
        <v>3968801</v>
      </c>
      <c r="B1844" s="1">
        <v>198193.47603824901</v>
      </c>
      <c r="C1844" s="1">
        <v>436225.44865410402</v>
      </c>
      <c r="D1844">
        <v>1.4763000000000001E-3</v>
      </c>
      <c r="E1844" t="b">
        <v>1</v>
      </c>
    </row>
    <row r="1845" spans="1:5" x14ac:dyDescent="0.25">
      <c r="A1845">
        <v>3968802</v>
      </c>
      <c r="B1845" s="1">
        <v>198379.597010069</v>
      </c>
      <c r="C1845" s="1">
        <v>436225.44865410402</v>
      </c>
      <c r="D1845">
        <v>1.4861E-3</v>
      </c>
      <c r="E1845" t="b">
        <v>1</v>
      </c>
    </row>
    <row r="1846" spans="1:5" x14ac:dyDescent="0.25">
      <c r="A1846">
        <v>3968803</v>
      </c>
      <c r="B1846" s="1">
        <v>198565.717981889</v>
      </c>
      <c r="C1846" s="1">
        <v>436225.44865410402</v>
      </c>
      <c r="D1846">
        <v>1.5106E-3</v>
      </c>
      <c r="E1846" t="b">
        <v>1</v>
      </c>
    </row>
    <row r="1847" spans="1:5" x14ac:dyDescent="0.25">
      <c r="A1847">
        <v>3968796</v>
      </c>
      <c r="B1847" s="1">
        <v>197262.87117914599</v>
      </c>
      <c r="C1847" s="1">
        <v>436225.44865410402</v>
      </c>
      <c r="D1847">
        <v>1.5357999999999999E-3</v>
      </c>
      <c r="E1847" t="b">
        <v>1</v>
      </c>
    </row>
    <row r="1848" spans="1:5" x14ac:dyDescent="0.25">
      <c r="A1848">
        <v>3968799</v>
      </c>
      <c r="B1848" s="1">
        <v>197821.23409460799</v>
      </c>
      <c r="C1848" s="1">
        <v>436225.44865410402</v>
      </c>
      <c r="D1848">
        <v>1.4738500000000001E-3</v>
      </c>
      <c r="E1848" t="b">
        <v>1</v>
      </c>
    </row>
    <row r="1849" spans="1:5" x14ac:dyDescent="0.25">
      <c r="A1849">
        <v>3968792</v>
      </c>
      <c r="B1849" s="1">
        <v>196518.38729186499</v>
      </c>
      <c r="C1849" s="1">
        <v>436225.44865410402</v>
      </c>
      <c r="D1849">
        <v>1.29955E-3</v>
      </c>
      <c r="E1849" t="b">
        <v>1</v>
      </c>
    </row>
    <row r="1850" spans="1:5" x14ac:dyDescent="0.25">
      <c r="A1850">
        <v>3968794</v>
      </c>
      <c r="B1850" s="1">
        <v>196890.629235506</v>
      </c>
      <c r="C1850" s="1">
        <v>436225.44865410402</v>
      </c>
      <c r="D1850">
        <v>1.281E-3</v>
      </c>
      <c r="E1850" t="b">
        <v>1</v>
      </c>
    </row>
    <row r="1851" spans="1:5" x14ac:dyDescent="0.25">
      <c r="A1851">
        <v>3968795</v>
      </c>
      <c r="B1851" s="1">
        <v>197076.750207326</v>
      </c>
      <c r="C1851" s="1">
        <v>436225.44865410402</v>
      </c>
      <c r="D1851">
        <v>1.5973999999999999E-3</v>
      </c>
      <c r="E1851" t="b">
        <v>1</v>
      </c>
    </row>
    <row r="1852" spans="1:5" x14ac:dyDescent="0.25">
      <c r="A1852">
        <v>4403051</v>
      </c>
      <c r="B1852" s="1">
        <v>200799.169643734</v>
      </c>
      <c r="C1852" s="1">
        <v>451484.34168599802</v>
      </c>
      <c r="D1852">
        <v>6.9230000000000003E-3</v>
      </c>
      <c r="E1852" t="b">
        <v>1</v>
      </c>
    </row>
    <row r="1853" spans="1:5" x14ac:dyDescent="0.25">
      <c r="A1853">
        <v>4288363</v>
      </c>
      <c r="B1853" s="1">
        <v>198286.53652415899</v>
      </c>
      <c r="C1853" s="1">
        <v>447454.70444166003</v>
      </c>
      <c r="D1853">
        <v>4.5779999999999996E-3</v>
      </c>
      <c r="E1853" t="b">
        <v>1</v>
      </c>
    </row>
    <row r="1854" spans="1:5" x14ac:dyDescent="0.25">
      <c r="A1854">
        <v>4403055</v>
      </c>
      <c r="B1854" s="1">
        <v>201543.653531016</v>
      </c>
      <c r="C1854" s="1">
        <v>451484.34168599802</v>
      </c>
      <c r="D1854">
        <v>7.7805000000000001E-3</v>
      </c>
      <c r="E1854" t="b">
        <v>1</v>
      </c>
    </row>
    <row r="1855" spans="1:5" x14ac:dyDescent="0.25">
      <c r="A1855">
        <v>4403054</v>
      </c>
      <c r="B1855" s="1">
        <v>201357.532559196</v>
      </c>
      <c r="C1855" s="1">
        <v>451484.34168599802</v>
      </c>
      <c r="D1855">
        <v>7.5705E-3</v>
      </c>
      <c r="E1855" t="b">
        <v>1</v>
      </c>
    </row>
    <row r="1856" spans="1:5" x14ac:dyDescent="0.25">
      <c r="A1856">
        <v>4403053</v>
      </c>
      <c r="B1856" s="1">
        <v>201171.41158737501</v>
      </c>
      <c r="C1856" s="1">
        <v>451484.34168599802</v>
      </c>
      <c r="D1856">
        <v>7.4130000000000003E-3</v>
      </c>
      <c r="E1856" t="b">
        <v>1</v>
      </c>
    </row>
    <row r="1857" spans="1:5" x14ac:dyDescent="0.25">
      <c r="A1857">
        <v>4403052</v>
      </c>
      <c r="B1857" s="1">
        <v>200985.29061555499</v>
      </c>
      <c r="C1857" s="1">
        <v>451484.34168599802</v>
      </c>
      <c r="D1857">
        <v>7.2554999999999998E-3</v>
      </c>
      <c r="E1857" t="b">
        <v>1</v>
      </c>
    </row>
    <row r="1858" spans="1:5" x14ac:dyDescent="0.25">
      <c r="A1858">
        <v>4403059</v>
      </c>
      <c r="B1858" s="1">
        <v>202288.13741829799</v>
      </c>
      <c r="C1858" s="1">
        <v>451484.34168599802</v>
      </c>
      <c r="D1858">
        <v>7.7000000000000002E-3</v>
      </c>
      <c r="E1858" t="b">
        <v>1</v>
      </c>
    </row>
    <row r="1859" spans="1:5" x14ac:dyDescent="0.25">
      <c r="A1859">
        <v>4403058</v>
      </c>
      <c r="B1859" s="1">
        <v>202102.01644647701</v>
      </c>
      <c r="C1859" s="1">
        <v>451484.34168599802</v>
      </c>
      <c r="D1859">
        <v>7.5389999999999997E-3</v>
      </c>
      <c r="E1859" t="b">
        <v>1</v>
      </c>
    </row>
    <row r="1860" spans="1:5" x14ac:dyDescent="0.25">
      <c r="A1860">
        <v>4288371</v>
      </c>
      <c r="B1860" s="1">
        <v>199775.50429872199</v>
      </c>
      <c r="C1860" s="1">
        <v>447454.70444166003</v>
      </c>
      <c r="D1860">
        <v>2.6610499999999999E-3</v>
      </c>
      <c r="E1860" t="b">
        <v>1</v>
      </c>
    </row>
    <row r="1861" spans="1:5" x14ac:dyDescent="0.25">
      <c r="A1861">
        <v>4403057</v>
      </c>
      <c r="B1861" s="1">
        <v>201915.89547465701</v>
      </c>
      <c r="C1861" s="1">
        <v>451484.34168599802</v>
      </c>
      <c r="D1861">
        <v>8.0359999999999997E-3</v>
      </c>
      <c r="E1861" t="b">
        <v>1</v>
      </c>
    </row>
    <row r="1862" spans="1:5" x14ac:dyDescent="0.25">
      <c r="A1862">
        <v>4403056</v>
      </c>
      <c r="B1862" s="1">
        <v>201729.77450283701</v>
      </c>
      <c r="C1862" s="1">
        <v>451484.34168599802</v>
      </c>
      <c r="D1862">
        <v>7.9555000000000008E-3</v>
      </c>
      <c r="E1862" t="b">
        <v>1</v>
      </c>
    </row>
    <row r="1863" spans="1:5" x14ac:dyDescent="0.25">
      <c r="A1863">
        <v>4403063</v>
      </c>
      <c r="B1863" s="1">
        <v>203032.621305579</v>
      </c>
      <c r="C1863" s="1">
        <v>451484.34168599802</v>
      </c>
      <c r="D1863">
        <v>4.6059999999999999E-3</v>
      </c>
      <c r="E1863" t="b">
        <v>1</v>
      </c>
    </row>
    <row r="1864" spans="1:5" x14ac:dyDescent="0.25">
      <c r="A1864">
        <v>4403062</v>
      </c>
      <c r="B1864" s="1">
        <v>202846.500333759</v>
      </c>
      <c r="C1864" s="1">
        <v>451484.34168599802</v>
      </c>
      <c r="D1864">
        <v>7.3920000000000001E-3</v>
      </c>
      <c r="E1864" t="b">
        <v>1</v>
      </c>
    </row>
    <row r="1865" spans="1:5" x14ac:dyDescent="0.25">
      <c r="A1865">
        <v>4403061</v>
      </c>
      <c r="B1865" s="1">
        <v>202660.37936193901</v>
      </c>
      <c r="C1865" s="1">
        <v>451484.34168599802</v>
      </c>
      <c r="D1865">
        <v>7.8890000000000002E-3</v>
      </c>
      <c r="E1865" t="b">
        <v>1</v>
      </c>
    </row>
    <row r="1866" spans="1:5" x14ac:dyDescent="0.25">
      <c r="A1866">
        <v>4403060</v>
      </c>
      <c r="B1866" s="1">
        <v>202474.25839011799</v>
      </c>
      <c r="C1866" s="1">
        <v>451484.34168599802</v>
      </c>
      <c r="D1866">
        <v>7.9100000000000004E-3</v>
      </c>
      <c r="E1866" t="b">
        <v>1</v>
      </c>
    </row>
    <row r="1867" spans="1:5" x14ac:dyDescent="0.25">
      <c r="A1867">
        <v>4222846</v>
      </c>
      <c r="B1867" s="1">
        <v>241187.420528766</v>
      </c>
      <c r="C1867" s="1">
        <v>445144.37908823998</v>
      </c>
      <c r="D1867">
        <v>9.4570000000000001E-3</v>
      </c>
      <c r="E1867" t="b">
        <v>1</v>
      </c>
    </row>
    <row r="1868" spans="1:5" x14ac:dyDescent="0.25">
      <c r="A1868">
        <v>4222847</v>
      </c>
      <c r="B1868" s="1">
        <v>241373.541500586</v>
      </c>
      <c r="C1868" s="1">
        <v>445144.37908823998</v>
      </c>
      <c r="D1868">
        <v>9.0895000000000004E-3</v>
      </c>
      <c r="E1868" t="b">
        <v>1</v>
      </c>
    </row>
    <row r="1869" spans="1:5" x14ac:dyDescent="0.25">
      <c r="A1869">
        <v>4427523</v>
      </c>
      <c r="B1869" s="1">
        <v>202288.13741829799</v>
      </c>
      <c r="C1869" s="1">
        <v>452343.99763145699</v>
      </c>
      <c r="D1869">
        <v>7.8609999999999999E-3</v>
      </c>
      <c r="E1869" t="b">
        <v>1</v>
      </c>
    </row>
    <row r="1870" spans="1:5" x14ac:dyDescent="0.25">
      <c r="A1870">
        <v>4312833</v>
      </c>
      <c r="B1870" s="1">
        <v>199403.26235508101</v>
      </c>
      <c r="C1870" s="1">
        <v>448314.360387119</v>
      </c>
      <c r="D1870">
        <v>5.6664999999999997E-3</v>
      </c>
      <c r="E1870" t="b">
        <v>1</v>
      </c>
    </row>
    <row r="1871" spans="1:5" x14ac:dyDescent="0.25">
      <c r="A1871">
        <v>4427522</v>
      </c>
      <c r="B1871" s="1">
        <v>202102.01644647701</v>
      </c>
      <c r="C1871" s="1">
        <v>452343.99763145699</v>
      </c>
      <c r="D1871">
        <v>7.6579999999999999E-3</v>
      </c>
      <c r="E1871" t="b">
        <v>1</v>
      </c>
    </row>
    <row r="1872" spans="1:5" x14ac:dyDescent="0.25">
      <c r="A1872">
        <v>4312832</v>
      </c>
      <c r="B1872" s="1">
        <v>199217.14138326101</v>
      </c>
      <c r="C1872" s="1">
        <v>448314.360387119</v>
      </c>
      <c r="D1872">
        <v>2.1031499999999998E-3</v>
      </c>
      <c r="E1872" t="b">
        <v>1</v>
      </c>
    </row>
    <row r="1873" spans="1:5" x14ac:dyDescent="0.25">
      <c r="A1873">
        <v>4198145</v>
      </c>
      <c r="B1873" s="1">
        <v>197076.750207326</v>
      </c>
      <c r="C1873" s="1">
        <v>444284.723142781</v>
      </c>
      <c r="D1873">
        <v>1.8087999999999999E-3</v>
      </c>
      <c r="E1873" t="b">
        <v>1</v>
      </c>
    </row>
    <row r="1874" spans="1:5" x14ac:dyDescent="0.25">
      <c r="A1874">
        <v>4427521</v>
      </c>
      <c r="B1874" s="1">
        <v>201915.89547465701</v>
      </c>
      <c r="C1874" s="1">
        <v>452343.99763145699</v>
      </c>
      <c r="D1874">
        <v>7.7454999999999998E-3</v>
      </c>
      <c r="E1874" t="b">
        <v>1</v>
      </c>
    </row>
    <row r="1875" spans="1:5" x14ac:dyDescent="0.25">
      <c r="A1875">
        <v>4312835</v>
      </c>
      <c r="B1875" s="1">
        <v>199775.50429872199</v>
      </c>
      <c r="C1875" s="1">
        <v>448314.360387119</v>
      </c>
      <c r="D1875">
        <v>5.215E-3</v>
      </c>
      <c r="E1875" t="b">
        <v>1</v>
      </c>
    </row>
    <row r="1876" spans="1:5" x14ac:dyDescent="0.25">
      <c r="A1876">
        <v>4198146</v>
      </c>
      <c r="B1876" s="1">
        <v>197262.87117914599</v>
      </c>
      <c r="C1876" s="1">
        <v>444284.723142781</v>
      </c>
      <c r="D1876">
        <v>1.82E-3</v>
      </c>
      <c r="E1876" t="b">
        <v>1</v>
      </c>
    </row>
    <row r="1877" spans="1:5" x14ac:dyDescent="0.25">
      <c r="A1877">
        <v>4427520</v>
      </c>
      <c r="B1877" s="1">
        <v>201729.77450283701</v>
      </c>
      <c r="C1877" s="1">
        <v>452343.99763145699</v>
      </c>
      <c r="D1877">
        <v>7.5599999999999999E-3</v>
      </c>
      <c r="E1877" t="b">
        <v>1</v>
      </c>
    </row>
    <row r="1878" spans="1:5" x14ac:dyDescent="0.25">
      <c r="A1878">
        <v>4312834</v>
      </c>
      <c r="B1878" s="1">
        <v>199589.383326902</v>
      </c>
      <c r="C1878" s="1">
        <v>448314.360387119</v>
      </c>
      <c r="D1878">
        <v>6.5275000000000003E-3</v>
      </c>
      <c r="E1878" t="b">
        <v>1</v>
      </c>
    </row>
    <row r="1879" spans="1:5" x14ac:dyDescent="0.25">
      <c r="A1879">
        <v>4312837</v>
      </c>
      <c r="B1879" s="1">
        <v>200147.74624236301</v>
      </c>
      <c r="C1879" s="1">
        <v>448314.360387119</v>
      </c>
      <c r="D1879">
        <v>6.8285000000000004E-3</v>
      </c>
      <c r="E1879" t="b">
        <v>1</v>
      </c>
    </row>
    <row r="1880" spans="1:5" x14ac:dyDescent="0.25">
      <c r="A1880">
        <v>4312836</v>
      </c>
      <c r="B1880" s="1">
        <v>199961.62527054301</v>
      </c>
      <c r="C1880" s="1">
        <v>448314.360387119</v>
      </c>
      <c r="D1880">
        <v>5.7120000000000001E-3</v>
      </c>
      <c r="E1880" t="b">
        <v>1</v>
      </c>
    </row>
    <row r="1881" spans="1:5" x14ac:dyDescent="0.25">
      <c r="A1881">
        <v>4312839</v>
      </c>
      <c r="B1881" s="1">
        <v>200519.98818600399</v>
      </c>
      <c r="C1881" s="1">
        <v>448314.360387119</v>
      </c>
      <c r="D1881">
        <v>7.1714999999999999E-3</v>
      </c>
      <c r="E1881" t="b">
        <v>1</v>
      </c>
    </row>
    <row r="1882" spans="1:5" x14ac:dyDescent="0.25">
      <c r="A1882">
        <v>4427524</v>
      </c>
      <c r="B1882" s="1">
        <v>202474.25839011799</v>
      </c>
      <c r="C1882" s="1">
        <v>452343.99763145699</v>
      </c>
      <c r="D1882">
        <v>6.9265000000000004E-3</v>
      </c>
      <c r="E1882" t="b">
        <v>1</v>
      </c>
    </row>
    <row r="1883" spans="1:5" x14ac:dyDescent="0.25">
      <c r="A1883">
        <v>4312838</v>
      </c>
      <c r="B1883" s="1">
        <v>200333.867214183</v>
      </c>
      <c r="C1883" s="1">
        <v>448314.360387119</v>
      </c>
      <c r="D1883">
        <v>7.0210000000000003E-3</v>
      </c>
      <c r="E1883" t="b">
        <v>1</v>
      </c>
    </row>
    <row r="1884" spans="1:5" x14ac:dyDescent="0.25">
      <c r="A1884">
        <v>4312841</v>
      </c>
      <c r="B1884" s="1">
        <v>200892.230129645</v>
      </c>
      <c r="C1884" s="1">
        <v>448314.360387119</v>
      </c>
      <c r="D1884">
        <v>4.0249999999999999E-3</v>
      </c>
      <c r="E1884" t="b">
        <v>1</v>
      </c>
    </row>
    <row r="1885" spans="1:5" x14ac:dyDescent="0.25">
      <c r="A1885">
        <v>4312840</v>
      </c>
      <c r="B1885" s="1">
        <v>200706.10915782399</v>
      </c>
      <c r="C1885" s="1">
        <v>448314.360387119</v>
      </c>
      <c r="D1885">
        <v>6.1145000000000001E-3</v>
      </c>
      <c r="E1885" t="b">
        <v>1</v>
      </c>
    </row>
    <row r="1886" spans="1:5" x14ac:dyDescent="0.25">
      <c r="A1886">
        <v>4173680</v>
      </c>
      <c r="B1886" s="1">
        <v>196890.629235506</v>
      </c>
      <c r="C1886" s="1">
        <v>443425.06719732197</v>
      </c>
      <c r="D1886">
        <v>1.6600499999999999E-3</v>
      </c>
      <c r="E1886" t="b">
        <v>1</v>
      </c>
    </row>
    <row r="1887" spans="1:5" x14ac:dyDescent="0.25">
      <c r="A1887">
        <v>4173679</v>
      </c>
      <c r="B1887" s="1">
        <v>196704.50826368501</v>
      </c>
      <c r="C1887" s="1">
        <v>443425.06719732197</v>
      </c>
      <c r="D1887">
        <v>1.5575000000000001E-3</v>
      </c>
      <c r="E1887" t="b">
        <v>1</v>
      </c>
    </row>
    <row r="1888" spans="1:5" x14ac:dyDescent="0.25">
      <c r="A1888">
        <v>4247315</v>
      </c>
      <c r="B1888" s="1">
        <v>242118.02538786799</v>
      </c>
      <c r="C1888" s="1">
        <v>446004.03503369802</v>
      </c>
      <c r="D1888">
        <v>6.9404999999999996E-3</v>
      </c>
      <c r="E1888" t="b">
        <v>1</v>
      </c>
    </row>
    <row r="1889" spans="1:5" x14ac:dyDescent="0.25">
      <c r="A1889">
        <v>4247316</v>
      </c>
      <c r="B1889" s="1">
        <v>242304.14635968799</v>
      </c>
      <c r="C1889" s="1">
        <v>446004.03503369802</v>
      </c>
      <c r="D1889">
        <v>8.0990000000000003E-3</v>
      </c>
      <c r="E1889" t="b">
        <v>1</v>
      </c>
    </row>
    <row r="1890" spans="1:5" x14ac:dyDescent="0.25">
      <c r="A1890">
        <v>4247317</v>
      </c>
      <c r="B1890" s="1">
        <v>242490.26733150799</v>
      </c>
      <c r="C1890" s="1">
        <v>446004.03503369802</v>
      </c>
      <c r="D1890">
        <v>6.9965000000000001E-3</v>
      </c>
      <c r="E1890" t="b">
        <v>1</v>
      </c>
    </row>
    <row r="1891" spans="1:5" x14ac:dyDescent="0.25">
      <c r="A1891">
        <v>4247318</v>
      </c>
      <c r="B1891" s="1">
        <v>242676.388303329</v>
      </c>
      <c r="C1891" s="1">
        <v>446004.03503369802</v>
      </c>
      <c r="D1891">
        <v>6.9020000000000001E-3</v>
      </c>
      <c r="E1891" t="b">
        <v>1</v>
      </c>
    </row>
    <row r="1892" spans="1:5" x14ac:dyDescent="0.25">
      <c r="A1892">
        <v>4312858</v>
      </c>
      <c r="B1892" s="1">
        <v>204056.286650592</v>
      </c>
      <c r="C1892" s="1">
        <v>448314.360387119</v>
      </c>
      <c r="D1892">
        <v>3.1594499999999998E-3</v>
      </c>
      <c r="E1892" t="b">
        <v>1</v>
      </c>
    </row>
    <row r="1893" spans="1:5" x14ac:dyDescent="0.25">
      <c r="A1893">
        <v>4542247</v>
      </c>
      <c r="B1893" s="1">
        <v>211315.004551588</v>
      </c>
      <c r="C1893" s="1">
        <v>456373.63487579499</v>
      </c>
      <c r="D1893">
        <v>4.3049999999999998E-3</v>
      </c>
      <c r="E1893" t="b">
        <v>1</v>
      </c>
    </row>
    <row r="1894" spans="1:5" x14ac:dyDescent="0.25">
      <c r="A1894">
        <v>4542246</v>
      </c>
      <c r="B1894" s="1">
        <v>211128.88357976801</v>
      </c>
      <c r="C1894" s="1">
        <v>456373.63487579499</v>
      </c>
      <c r="D1894">
        <v>3.8674999999999998E-3</v>
      </c>
      <c r="E1894" t="b">
        <v>1</v>
      </c>
    </row>
    <row r="1895" spans="1:5" x14ac:dyDescent="0.25">
      <c r="A1895">
        <v>3854172</v>
      </c>
      <c r="B1895" s="1">
        <v>206661.98025607801</v>
      </c>
      <c r="C1895" s="1">
        <v>432195.81140976597</v>
      </c>
      <c r="D1895">
        <v>2.9659E-3</v>
      </c>
      <c r="E1895" t="b">
        <v>0</v>
      </c>
    </row>
    <row r="1896" spans="1:5" x14ac:dyDescent="0.25">
      <c r="A1896">
        <v>3854173</v>
      </c>
      <c r="B1896" s="1">
        <v>206848.10122789801</v>
      </c>
      <c r="C1896" s="1">
        <v>432195.81140976597</v>
      </c>
      <c r="D1896">
        <v>2.8741999999999999E-3</v>
      </c>
      <c r="E1896" t="b">
        <v>0</v>
      </c>
    </row>
    <row r="1897" spans="1:5" x14ac:dyDescent="0.25">
      <c r="A1897">
        <v>4542250</v>
      </c>
      <c r="B1897" s="1">
        <v>211873.36746704901</v>
      </c>
      <c r="C1897" s="1">
        <v>456373.63487579499</v>
      </c>
      <c r="D1897">
        <v>4.4974999999999998E-3</v>
      </c>
      <c r="E1897" t="b">
        <v>1</v>
      </c>
    </row>
    <row r="1898" spans="1:5" x14ac:dyDescent="0.25">
      <c r="A1898">
        <v>3854154</v>
      </c>
      <c r="B1898" s="1">
        <v>203311.80276331</v>
      </c>
      <c r="C1898" s="1">
        <v>432195.81140976597</v>
      </c>
      <c r="D1898">
        <v>1.8196499999999999E-3</v>
      </c>
      <c r="E1898" t="b">
        <v>1</v>
      </c>
    </row>
    <row r="1899" spans="1:5" x14ac:dyDescent="0.25">
      <c r="A1899">
        <v>3854157</v>
      </c>
      <c r="B1899" s="1">
        <v>203870.16567877101</v>
      </c>
      <c r="C1899" s="1">
        <v>432195.81140976597</v>
      </c>
      <c r="D1899">
        <v>1.7730999999999999E-3</v>
      </c>
      <c r="E1899" t="b">
        <v>1</v>
      </c>
    </row>
    <row r="1900" spans="1:5" x14ac:dyDescent="0.25">
      <c r="A1900">
        <v>3854147</v>
      </c>
      <c r="B1900" s="1">
        <v>202008.95596056699</v>
      </c>
      <c r="C1900" s="1">
        <v>432195.81140976597</v>
      </c>
      <c r="D1900">
        <v>1.9498499999999999E-3</v>
      </c>
      <c r="E1900" t="b">
        <v>1</v>
      </c>
    </row>
    <row r="1901" spans="1:5" x14ac:dyDescent="0.25">
      <c r="A1901">
        <v>3854148</v>
      </c>
      <c r="B1901" s="1">
        <v>202195.07693238801</v>
      </c>
      <c r="C1901" s="1">
        <v>432195.81140976597</v>
      </c>
      <c r="D1901">
        <v>1.3810999999999999E-3</v>
      </c>
      <c r="E1901" t="b">
        <v>1</v>
      </c>
    </row>
    <row r="1902" spans="1:5" x14ac:dyDescent="0.25">
      <c r="A1902">
        <v>3854149</v>
      </c>
      <c r="B1902" s="1">
        <v>202381.19790420801</v>
      </c>
      <c r="C1902" s="1">
        <v>432195.81140976597</v>
      </c>
      <c r="D1902">
        <v>2.0167000000000002E-3</v>
      </c>
      <c r="E1902" t="b">
        <v>1</v>
      </c>
    </row>
    <row r="1903" spans="1:5" x14ac:dyDescent="0.25">
      <c r="A1903">
        <v>3944366</v>
      </c>
      <c r="B1903" s="1">
        <v>203590.984221041</v>
      </c>
      <c r="C1903" s="1">
        <v>435365.79270864499</v>
      </c>
      <c r="D1903">
        <v>2.2463000000000001E-3</v>
      </c>
      <c r="E1903" t="b">
        <v>1</v>
      </c>
    </row>
    <row r="1904" spans="1:5" x14ac:dyDescent="0.25">
      <c r="A1904">
        <v>4378583</v>
      </c>
      <c r="B1904" s="1">
        <v>200054.68575645299</v>
      </c>
      <c r="C1904" s="1">
        <v>450624.68574053998</v>
      </c>
      <c r="D1904">
        <v>6.7025000000000001E-3</v>
      </c>
      <c r="E1904" t="b">
        <v>1</v>
      </c>
    </row>
    <row r="1905" spans="1:5" x14ac:dyDescent="0.25">
      <c r="A1905">
        <v>3944362</v>
      </c>
      <c r="B1905" s="1">
        <v>202846.500333759</v>
      </c>
      <c r="C1905" s="1">
        <v>435365.79270864499</v>
      </c>
      <c r="D1905">
        <v>2.1840000000000002E-3</v>
      </c>
      <c r="E1905" t="b">
        <v>1</v>
      </c>
    </row>
    <row r="1906" spans="1:5" x14ac:dyDescent="0.25">
      <c r="A1906">
        <v>3944363</v>
      </c>
      <c r="B1906" s="1">
        <v>203032.621305579</v>
      </c>
      <c r="C1906" s="1">
        <v>435365.79270864499</v>
      </c>
      <c r="D1906">
        <v>2.1083999999999999E-3</v>
      </c>
      <c r="E1906" t="b">
        <v>1</v>
      </c>
    </row>
    <row r="1907" spans="1:5" x14ac:dyDescent="0.25">
      <c r="A1907">
        <v>4378586</v>
      </c>
      <c r="B1907" s="1">
        <v>200613.048671914</v>
      </c>
      <c r="C1907" s="1">
        <v>450624.68574053998</v>
      </c>
      <c r="D1907">
        <v>4.816E-3</v>
      </c>
      <c r="E1907" t="b">
        <v>1</v>
      </c>
    </row>
    <row r="1908" spans="1:5" x14ac:dyDescent="0.25">
      <c r="A1908">
        <v>3944356</v>
      </c>
      <c r="B1908" s="1">
        <v>201729.77450283701</v>
      </c>
      <c r="C1908" s="1">
        <v>435365.79270864499</v>
      </c>
      <c r="D1908">
        <v>2.4171000000000002E-3</v>
      </c>
      <c r="E1908" t="b">
        <v>1</v>
      </c>
    </row>
    <row r="1909" spans="1:5" x14ac:dyDescent="0.25">
      <c r="A1909">
        <v>4378587</v>
      </c>
      <c r="B1909" s="1">
        <v>200799.169643734</v>
      </c>
      <c r="C1909" s="1">
        <v>450624.68574053998</v>
      </c>
      <c r="D1909">
        <v>2.4402E-3</v>
      </c>
      <c r="E1909" t="b">
        <v>1</v>
      </c>
    </row>
    <row r="1910" spans="1:5" x14ac:dyDescent="0.25">
      <c r="A1910">
        <v>3944357</v>
      </c>
      <c r="B1910" s="1">
        <v>201915.89547465701</v>
      </c>
      <c r="C1910" s="1">
        <v>435365.79270864499</v>
      </c>
      <c r="D1910">
        <v>2.6743499999999998E-3</v>
      </c>
      <c r="E1910" t="b">
        <v>1</v>
      </c>
    </row>
    <row r="1911" spans="1:5" x14ac:dyDescent="0.25">
      <c r="A1911">
        <v>4378584</v>
      </c>
      <c r="B1911" s="1">
        <v>200240.80672827299</v>
      </c>
      <c r="C1911" s="1">
        <v>450624.68574053998</v>
      </c>
      <c r="D1911">
        <v>6.7235000000000003E-3</v>
      </c>
      <c r="E1911" t="b">
        <v>1</v>
      </c>
    </row>
    <row r="1912" spans="1:5" x14ac:dyDescent="0.25">
      <c r="A1912">
        <v>3829664</v>
      </c>
      <c r="B1912" s="1">
        <v>198472.65749597899</v>
      </c>
      <c r="C1912" s="1">
        <v>431336.155464307</v>
      </c>
      <c r="D1912">
        <v>8.7429999999999995E-4</v>
      </c>
      <c r="E1912" t="b">
        <v>1</v>
      </c>
    </row>
    <row r="1913" spans="1:5" x14ac:dyDescent="0.25">
      <c r="A1913">
        <v>3944358</v>
      </c>
      <c r="B1913" s="1">
        <v>202102.01644647701</v>
      </c>
      <c r="C1913" s="1">
        <v>435365.79270864499</v>
      </c>
      <c r="D1913">
        <v>2.6830999999999999E-3</v>
      </c>
      <c r="E1913" t="b">
        <v>1</v>
      </c>
    </row>
    <row r="1914" spans="1:5" x14ac:dyDescent="0.25">
      <c r="A1914">
        <v>4378585</v>
      </c>
      <c r="B1914" s="1">
        <v>200426.92770009401</v>
      </c>
      <c r="C1914" s="1">
        <v>450624.68574053998</v>
      </c>
      <c r="D1914">
        <v>6.8215000000000003E-3</v>
      </c>
      <c r="E1914" t="b">
        <v>1</v>
      </c>
    </row>
    <row r="1915" spans="1:5" x14ac:dyDescent="0.25">
      <c r="A1915">
        <v>3829665</v>
      </c>
      <c r="B1915" s="1">
        <v>198658.7784678</v>
      </c>
      <c r="C1915" s="1">
        <v>431336.155464307</v>
      </c>
      <c r="D1915">
        <v>8.8865000000000005E-4</v>
      </c>
      <c r="E1915" t="b">
        <v>1</v>
      </c>
    </row>
    <row r="1916" spans="1:5" x14ac:dyDescent="0.25">
      <c r="A1916">
        <v>3944359</v>
      </c>
      <c r="B1916" s="1">
        <v>202288.13741829799</v>
      </c>
      <c r="C1916" s="1">
        <v>435365.79270864499</v>
      </c>
      <c r="D1916">
        <v>2.2410500000000001E-3</v>
      </c>
      <c r="E1916" t="b">
        <v>1</v>
      </c>
    </row>
    <row r="1917" spans="1:5" x14ac:dyDescent="0.25">
      <c r="A1917">
        <v>4378590</v>
      </c>
      <c r="B1917" s="1">
        <v>201357.532559196</v>
      </c>
      <c r="C1917" s="1">
        <v>450624.68574053998</v>
      </c>
      <c r="D1917">
        <v>7.77E-3</v>
      </c>
      <c r="E1917" t="b">
        <v>1</v>
      </c>
    </row>
    <row r="1918" spans="1:5" x14ac:dyDescent="0.25">
      <c r="A1918">
        <v>4378591</v>
      </c>
      <c r="B1918" s="1">
        <v>201543.653531016</v>
      </c>
      <c r="C1918" s="1">
        <v>450624.68574053998</v>
      </c>
      <c r="D1918">
        <v>7.1295000000000004E-3</v>
      </c>
      <c r="E1918" t="b">
        <v>1</v>
      </c>
    </row>
    <row r="1919" spans="1:5" x14ac:dyDescent="0.25">
      <c r="A1919">
        <v>4378588</v>
      </c>
      <c r="B1919" s="1">
        <v>200985.29061555499</v>
      </c>
      <c r="C1919" s="1">
        <v>450624.68574053998</v>
      </c>
      <c r="D1919">
        <v>4.9944999999999998E-3</v>
      </c>
      <c r="E1919" t="b">
        <v>1</v>
      </c>
    </row>
    <row r="1920" spans="1:5" x14ac:dyDescent="0.25">
      <c r="A1920">
        <v>4378589</v>
      </c>
      <c r="B1920" s="1">
        <v>201171.41158737501</v>
      </c>
      <c r="C1920" s="1">
        <v>450624.68574053998</v>
      </c>
      <c r="D1920">
        <v>7.6020000000000003E-3</v>
      </c>
      <c r="E1920" t="b">
        <v>1</v>
      </c>
    </row>
    <row r="1921" spans="1:5" x14ac:dyDescent="0.25">
      <c r="A1921">
        <v>4378594</v>
      </c>
      <c r="B1921" s="1">
        <v>202102.01644647701</v>
      </c>
      <c r="C1921" s="1">
        <v>450624.68574053998</v>
      </c>
      <c r="D1921">
        <v>7.0419999999999996E-3</v>
      </c>
      <c r="E1921" t="b">
        <v>1</v>
      </c>
    </row>
    <row r="1922" spans="1:5" x14ac:dyDescent="0.25">
      <c r="A1922">
        <v>4378595</v>
      </c>
      <c r="B1922" s="1">
        <v>202288.13741829799</v>
      </c>
      <c r="C1922" s="1">
        <v>450624.68574053998</v>
      </c>
      <c r="D1922">
        <v>7.5599999999999999E-3</v>
      </c>
      <c r="E1922" t="b">
        <v>1</v>
      </c>
    </row>
    <row r="1923" spans="1:5" x14ac:dyDescent="0.25">
      <c r="A1923">
        <v>3829659</v>
      </c>
      <c r="B1923" s="1">
        <v>197542.05263687699</v>
      </c>
      <c r="C1923" s="1">
        <v>431336.155464307</v>
      </c>
      <c r="D1923">
        <v>1.1186E-3</v>
      </c>
      <c r="E1923" t="b">
        <v>1</v>
      </c>
    </row>
    <row r="1924" spans="1:5" x14ac:dyDescent="0.25">
      <c r="A1924">
        <v>4378592</v>
      </c>
      <c r="B1924" s="1">
        <v>201729.77450283701</v>
      </c>
      <c r="C1924" s="1">
        <v>450624.68574053998</v>
      </c>
      <c r="D1924">
        <v>8.0079999999999995E-3</v>
      </c>
      <c r="E1924" t="b">
        <v>1</v>
      </c>
    </row>
    <row r="1925" spans="1:5" x14ac:dyDescent="0.25">
      <c r="A1925">
        <v>4378593</v>
      </c>
      <c r="B1925" s="1">
        <v>201915.89547465701</v>
      </c>
      <c r="C1925" s="1">
        <v>450624.68574053998</v>
      </c>
      <c r="D1925">
        <v>7.5110000000000003E-3</v>
      </c>
      <c r="E1925" t="b">
        <v>1</v>
      </c>
    </row>
    <row r="1926" spans="1:5" x14ac:dyDescent="0.25">
      <c r="A1926">
        <v>4378598</v>
      </c>
      <c r="B1926" s="1">
        <v>202846.500333759</v>
      </c>
      <c r="C1926" s="1">
        <v>450624.68574053998</v>
      </c>
      <c r="D1926">
        <v>8.1864999999999993E-3</v>
      </c>
      <c r="E1926" t="b">
        <v>1</v>
      </c>
    </row>
    <row r="1927" spans="1:5" x14ac:dyDescent="0.25">
      <c r="A1927">
        <v>3829662</v>
      </c>
      <c r="B1927" s="1">
        <v>198100.415552338</v>
      </c>
      <c r="C1927" s="1">
        <v>431336.155464307</v>
      </c>
      <c r="D1927">
        <v>1.0286500000000001E-3</v>
      </c>
      <c r="E1927" t="b">
        <v>1</v>
      </c>
    </row>
    <row r="1928" spans="1:5" x14ac:dyDescent="0.25">
      <c r="A1928">
        <v>4378599</v>
      </c>
      <c r="B1928" s="1">
        <v>203032.621305579</v>
      </c>
      <c r="C1928" s="1">
        <v>450624.68574053998</v>
      </c>
      <c r="D1928">
        <v>7.3429999999999997E-3</v>
      </c>
      <c r="E1928" t="b">
        <v>1</v>
      </c>
    </row>
    <row r="1929" spans="1:5" x14ac:dyDescent="0.25">
      <c r="A1929">
        <v>3829663</v>
      </c>
      <c r="B1929" s="1">
        <v>198286.53652415899</v>
      </c>
      <c r="C1929" s="1">
        <v>431336.155464307</v>
      </c>
      <c r="D1929">
        <v>8.9565000000000001E-4</v>
      </c>
      <c r="E1929" t="b">
        <v>1</v>
      </c>
    </row>
    <row r="1930" spans="1:5" x14ac:dyDescent="0.25">
      <c r="A1930">
        <v>4378596</v>
      </c>
      <c r="B1930" s="1">
        <v>202474.25839011799</v>
      </c>
      <c r="C1930" s="1">
        <v>450624.68574053998</v>
      </c>
      <c r="D1930">
        <v>7.8329999999999997E-3</v>
      </c>
      <c r="E1930" t="b">
        <v>1</v>
      </c>
    </row>
    <row r="1931" spans="1:5" x14ac:dyDescent="0.25">
      <c r="A1931">
        <v>3829660</v>
      </c>
      <c r="B1931" s="1">
        <v>197728.17360869699</v>
      </c>
      <c r="C1931" s="1">
        <v>431336.155464307</v>
      </c>
      <c r="D1931">
        <v>1.0115E-3</v>
      </c>
      <c r="E1931" t="b">
        <v>1</v>
      </c>
    </row>
    <row r="1932" spans="1:5" x14ac:dyDescent="0.25">
      <c r="A1932">
        <v>3944346</v>
      </c>
      <c r="B1932" s="1">
        <v>199868.56478463201</v>
      </c>
      <c r="C1932" s="1">
        <v>435365.79270864499</v>
      </c>
      <c r="D1932">
        <v>3.0176999999999999E-3</v>
      </c>
      <c r="E1932" t="b">
        <v>1</v>
      </c>
    </row>
    <row r="1933" spans="1:5" x14ac:dyDescent="0.25">
      <c r="A1933">
        <v>4378597</v>
      </c>
      <c r="B1933" s="1">
        <v>202660.37936193901</v>
      </c>
      <c r="C1933" s="1">
        <v>450624.68574053998</v>
      </c>
      <c r="D1933">
        <v>7.6649999999999999E-3</v>
      </c>
      <c r="E1933" t="b">
        <v>1</v>
      </c>
    </row>
    <row r="1934" spans="1:5" x14ac:dyDescent="0.25">
      <c r="A1934">
        <v>3829661</v>
      </c>
      <c r="B1934" s="1">
        <v>197914.29458051801</v>
      </c>
      <c r="C1934" s="1">
        <v>431336.155464307</v>
      </c>
      <c r="D1934">
        <v>1.1539499999999999E-3</v>
      </c>
      <c r="E1934" t="b">
        <v>1</v>
      </c>
    </row>
    <row r="1935" spans="1:5" x14ac:dyDescent="0.25">
      <c r="A1935">
        <v>3944347</v>
      </c>
      <c r="B1935" s="1">
        <v>200054.68575645299</v>
      </c>
      <c r="C1935" s="1">
        <v>435365.79270864499</v>
      </c>
      <c r="D1935">
        <v>2.3961E-3</v>
      </c>
      <c r="E1935" t="b">
        <v>1</v>
      </c>
    </row>
    <row r="1936" spans="1:5" x14ac:dyDescent="0.25">
      <c r="A1936">
        <v>4632556</v>
      </c>
      <c r="B1936" s="1">
        <v>229647.92027589999</v>
      </c>
      <c r="C1936" s="1">
        <v>459543.616174675</v>
      </c>
      <c r="D1936">
        <v>4.0179999999999999E-3</v>
      </c>
      <c r="E1936" t="b">
        <v>1</v>
      </c>
    </row>
    <row r="1937" spans="1:5" x14ac:dyDescent="0.25">
      <c r="A1937">
        <v>3829654</v>
      </c>
      <c r="B1937" s="1">
        <v>196611.447777775</v>
      </c>
      <c r="C1937" s="1">
        <v>431336.155464307</v>
      </c>
      <c r="D1937">
        <v>1.036E-3</v>
      </c>
      <c r="E1937" t="b">
        <v>1</v>
      </c>
    </row>
    <row r="1938" spans="1:5" x14ac:dyDescent="0.25">
      <c r="A1938">
        <v>3944336</v>
      </c>
      <c r="B1938" s="1">
        <v>198007.35506642799</v>
      </c>
      <c r="C1938" s="1">
        <v>435365.79270864499</v>
      </c>
      <c r="D1938">
        <v>1.32895E-3</v>
      </c>
      <c r="E1938" t="b">
        <v>1</v>
      </c>
    </row>
    <row r="1939" spans="1:5" x14ac:dyDescent="0.25">
      <c r="A1939">
        <v>4632555</v>
      </c>
      <c r="B1939" s="1">
        <v>229461.799304079</v>
      </c>
      <c r="C1939" s="1">
        <v>459543.616174675</v>
      </c>
      <c r="D1939">
        <v>5.5055E-3</v>
      </c>
      <c r="E1939" t="b">
        <v>1</v>
      </c>
    </row>
    <row r="1940" spans="1:5" x14ac:dyDescent="0.25">
      <c r="A1940">
        <v>3944337</v>
      </c>
      <c r="B1940" s="1">
        <v>198193.47603824901</v>
      </c>
      <c r="C1940" s="1">
        <v>435365.79270864499</v>
      </c>
      <c r="D1940">
        <v>1.34085E-3</v>
      </c>
      <c r="E1940" t="b">
        <v>1</v>
      </c>
    </row>
    <row r="1941" spans="1:5" x14ac:dyDescent="0.25">
      <c r="A1941">
        <v>3944338</v>
      </c>
      <c r="B1941" s="1">
        <v>198379.597010069</v>
      </c>
      <c r="C1941" s="1">
        <v>435365.79270864499</v>
      </c>
      <c r="D1941">
        <v>1.57255E-3</v>
      </c>
      <c r="E1941" t="b">
        <v>1</v>
      </c>
    </row>
    <row r="1942" spans="1:5" x14ac:dyDescent="0.25">
      <c r="A1942">
        <v>4607990</v>
      </c>
      <c r="B1942" s="1">
        <v>210663.58115021701</v>
      </c>
      <c r="C1942" s="1">
        <v>458683.96022921603</v>
      </c>
      <c r="D1942">
        <v>3.1324999999999999E-3</v>
      </c>
      <c r="E1942" t="b">
        <v>1</v>
      </c>
    </row>
    <row r="1943" spans="1:5" x14ac:dyDescent="0.25">
      <c r="A1943">
        <v>4198384</v>
      </c>
      <c r="B1943" s="1">
        <v>241559.66247240599</v>
      </c>
      <c r="C1943" s="1">
        <v>444284.723142781</v>
      </c>
      <c r="D1943">
        <v>9.8279999999999999E-3</v>
      </c>
      <c r="E1943" t="b">
        <v>1</v>
      </c>
    </row>
    <row r="1944" spans="1:5" x14ac:dyDescent="0.25">
      <c r="A1944">
        <v>4607991</v>
      </c>
      <c r="B1944" s="1">
        <v>210849.70212203701</v>
      </c>
      <c r="C1944" s="1">
        <v>458683.96022921603</v>
      </c>
      <c r="D1944">
        <v>2.9147999999999999E-3</v>
      </c>
      <c r="E1944" t="b">
        <v>1</v>
      </c>
    </row>
    <row r="1945" spans="1:5" x14ac:dyDescent="0.25">
      <c r="A1945">
        <v>4198385</v>
      </c>
      <c r="B1945" s="1">
        <v>241745.78344422701</v>
      </c>
      <c r="C1945" s="1">
        <v>444284.723142781</v>
      </c>
      <c r="D1945">
        <v>9.2715000000000002E-3</v>
      </c>
      <c r="E1945" t="b">
        <v>1</v>
      </c>
    </row>
    <row r="1946" spans="1:5" x14ac:dyDescent="0.25">
      <c r="A1946">
        <v>4607988</v>
      </c>
      <c r="B1946" s="1">
        <v>210291.339206576</v>
      </c>
      <c r="C1946" s="1">
        <v>458683.96022921603</v>
      </c>
      <c r="D1946">
        <v>2.8706999999999999E-3</v>
      </c>
      <c r="E1946" t="b">
        <v>1</v>
      </c>
    </row>
    <row r="1947" spans="1:5" x14ac:dyDescent="0.25">
      <c r="A1947">
        <v>4198386</v>
      </c>
      <c r="B1947" s="1">
        <v>241931.90441604701</v>
      </c>
      <c r="C1947" s="1">
        <v>444284.723142781</v>
      </c>
      <c r="D1947">
        <v>9.3519999999999992E-3</v>
      </c>
      <c r="E1947" t="b">
        <v>1</v>
      </c>
    </row>
    <row r="1948" spans="1:5" x14ac:dyDescent="0.25">
      <c r="A1948">
        <v>3944334</v>
      </c>
      <c r="B1948" s="1">
        <v>197635.11312278701</v>
      </c>
      <c r="C1948" s="1">
        <v>435365.79270864499</v>
      </c>
      <c r="D1948">
        <v>1.1508E-3</v>
      </c>
      <c r="E1948" t="b">
        <v>1</v>
      </c>
    </row>
    <row r="1949" spans="1:5" x14ac:dyDescent="0.25">
      <c r="A1949">
        <v>4607989</v>
      </c>
      <c r="B1949" s="1">
        <v>210477.460178396</v>
      </c>
      <c r="C1949" s="1">
        <v>458683.96022921603</v>
      </c>
      <c r="D1949">
        <v>2.9323000000000001E-3</v>
      </c>
      <c r="E1949" t="b">
        <v>1</v>
      </c>
    </row>
    <row r="1950" spans="1:5" x14ac:dyDescent="0.25">
      <c r="A1950">
        <v>4198387</v>
      </c>
      <c r="B1950" s="1">
        <v>242118.02538786799</v>
      </c>
      <c r="C1950" s="1">
        <v>444284.723142781</v>
      </c>
      <c r="D1950">
        <v>9.9260000000000008E-3</v>
      </c>
      <c r="E1950" t="b">
        <v>1</v>
      </c>
    </row>
    <row r="1951" spans="1:5" x14ac:dyDescent="0.25">
      <c r="A1951">
        <v>3944335</v>
      </c>
      <c r="B1951" s="1">
        <v>197821.23409460799</v>
      </c>
      <c r="C1951" s="1">
        <v>435365.79270864499</v>
      </c>
      <c r="D1951">
        <v>1.2680499999999999E-3</v>
      </c>
      <c r="E1951" t="b">
        <v>1</v>
      </c>
    </row>
    <row r="1952" spans="1:5" x14ac:dyDescent="0.25">
      <c r="A1952">
        <v>4198388</v>
      </c>
      <c r="B1952" s="1">
        <v>242304.14635968799</v>
      </c>
      <c r="C1952" s="1">
        <v>444284.723142781</v>
      </c>
      <c r="D1952">
        <v>8.5120000000000005E-3</v>
      </c>
      <c r="E1952" t="b">
        <v>1</v>
      </c>
    </row>
    <row r="1953" spans="1:5" x14ac:dyDescent="0.25">
      <c r="A1953">
        <v>4607987</v>
      </c>
      <c r="B1953" s="1">
        <v>210105.21823475501</v>
      </c>
      <c r="C1953" s="1">
        <v>458683.96022921603</v>
      </c>
      <c r="D1953">
        <v>2.8503999999999999E-3</v>
      </c>
      <c r="E1953" t="b">
        <v>1</v>
      </c>
    </row>
    <row r="1954" spans="1:5" x14ac:dyDescent="0.25">
      <c r="A1954">
        <v>4198389</v>
      </c>
      <c r="B1954" s="1">
        <v>242490.26733150799</v>
      </c>
      <c r="C1954" s="1">
        <v>444284.723142781</v>
      </c>
      <c r="D1954">
        <v>6.9930000000000001E-3</v>
      </c>
      <c r="E1954" t="b">
        <v>1</v>
      </c>
    </row>
    <row r="1955" spans="1:5" x14ac:dyDescent="0.25">
      <c r="A1955">
        <v>4198390</v>
      </c>
      <c r="B1955" s="1">
        <v>242676.388303329</v>
      </c>
      <c r="C1955" s="1">
        <v>444284.723142781</v>
      </c>
      <c r="D1955">
        <v>5.1205000000000001E-3</v>
      </c>
      <c r="E1955" t="b">
        <v>1</v>
      </c>
    </row>
    <row r="1956" spans="1:5" x14ac:dyDescent="0.25">
      <c r="A1956">
        <v>4493299</v>
      </c>
      <c r="B1956" s="1">
        <v>207592.58511518</v>
      </c>
      <c r="C1956" s="1">
        <v>454654.32298487797</v>
      </c>
      <c r="D1956">
        <v>3.2945499999999998E-3</v>
      </c>
      <c r="E1956" t="b">
        <v>1</v>
      </c>
    </row>
    <row r="1957" spans="1:5" x14ac:dyDescent="0.25">
      <c r="A1957">
        <v>4607992</v>
      </c>
      <c r="B1957" s="1">
        <v>211035.82309385799</v>
      </c>
      <c r="C1957" s="1">
        <v>458683.96022921603</v>
      </c>
      <c r="D1957">
        <v>3.2452000000000002E-3</v>
      </c>
      <c r="E1957" t="b">
        <v>1</v>
      </c>
    </row>
    <row r="1958" spans="1:5" x14ac:dyDescent="0.25">
      <c r="A1958">
        <v>4378620</v>
      </c>
      <c r="B1958" s="1">
        <v>206941.16171380799</v>
      </c>
      <c r="C1958" s="1">
        <v>450624.68574053998</v>
      </c>
      <c r="D1958">
        <v>5.3899999999999998E-3</v>
      </c>
      <c r="E1958" t="b">
        <v>1</v>
      </c>
    </row>
    <row r="1959" spans="1:5" x14ac:dyDescent="0.25">
      <c r="A1959">
        <v>4378621</v>
      </c>
      <c r="B1959" s="1">
        <v>207127.282685629</v>
      </c>
      <c r="C1959" s="1">
        <v>450624.68574053998</v>
      </c>
      <c r="D1959">
        <v>4.8405000000000002E-3</v>
      </c>
      <c r="E1959" t="b">
        <v>1</v>
      </c>
    </row>
    <row r="1960" spans="1:5" x14ac:dyDescent="0.25">
      <c r="A1960">
        <v>4222848</v>
      </c>
      <c r="B1960" s="1">
        <v>241559.66247240599</v>
      </c>
      <c r="C1960" s="1">
        <v>445144.37908823998</v>
      </c>
      <c r="D1960">
        <v>6.6115000000000002E-3</v>
      </c>
      <c r="E1960" t="b">
        <v>1</v>
      </c>
    </row>
    <row r="1961" spans="1:5" x14ac:dyDescent="0.25">
      <c r="A1961">
        <v>4222849</v>
      </c>
      <c r="B1961" s="1">
        <v>241745.78344422701</v>
      </c>
      <c r="C1961" s="1">
        <v>445144.37908823998</v>
      </c>
      <c r="D1961">
        <v>5.1904999999999998E-3</v>
      </c>
      <c r="E1961" t="b">
        <v>1</v>
      </c>
    </row>
    <row r="1962" spans="1:5" x14ac:dyDescent="0.25">
      <c r="A1962">
        <v>4222850</v>
      </c>
      <c r="B1962" s="1">
        <v>241931.90441604701</v>
      </c>
      <c r="C1962" s="1">
        <v>445144.37908823998</v>
      </c>
      <c r="D1962">
        <v>4.9630000000000004E-3</v>
      </c>
      <c r="E1962" t="b">
        <v>1</v>
      </c>
    </row>
    <row r="1963" spans="1:5" x14ac:dyDescent="0.25">
      <c r="A1963">
        <v>4288387</v>
      </c>
      <c r="B1963" s="1">
        <v>202753.43984784899</v>
      </c>
      <c r="C1963" s="1">
        <v>447454.70444166003</v>
      </c>
      <c r="D1963">
        <v>6.7479999999999997E-3</v>
      </c>
      <c r="E1963" t="b">
        <v>1</v>
      </c>
    </row>
    <row r="1964" spans="1:5" x14ac:dyDescent="0.25">
      <c r="A1964">
        <v>4222851</v>
      </c>
      <c r="B1964" s="1">
        <v>242118.02538786799</v>
      </c>
      <c r="C1964" s="1">
        <v>445144.37908823998</v>
      </c>
      <c r="D1964">
        <v>7.9485000000000007E-3</v>
      </c>
      <c r="E1964" t="b">
        <v>1</v>
      </c>
    </row>
    <row r="1965" spans="1:5" x14ac:dyDescent="0.25">
      <c r="A1965">
        <v>4222852</v>
      </c>
      <c r="B1965" s="1">
        <v>242304.14635968799</v>
      </c>
      <c r="C1965" s="1">
        <v>445144.37908823998</v>
      </c>
      <c r="D1965">
        <v>7.2065000000000002E-3</v>
      </c>
      <c r="E1965" t="b">
        <v>1</v>
      </c>
    </row>
    <row r="1966" spans="1:5" x14ac:dyDescent="0.25">
      <c r="A1966">
        <v>4288389</v>
      </c>
      <c r="B1966" s="1">
        <v>203125.68179149</v>
      </c>
      <c r="C1966" s="1">
        <v>447454.70444166003</v>
      </c>
      <c r="D1966">
        <v>4.7109999999999999E-3</v>
      </c>
      <c r="E1966" t="b">
        <v>1</v>
      </c>
    </row>
    <row r="1967" spans="1:5" x14ac:dyDescent="0.25">
      <c r="A1967">
        <v>4222853</v>
      </c>
      <c r="B1967" s="1">
        <v>242490.26733150799</v>
      </c>
      <c r="C1967" s="1">
        <v>445144.37908823998</v>
      </c>
      <c r="D1967">
        <v>6.6394999999999996E-3</v>
      </c>
      <c r="E1967" t="b">
        <v>1</v>
      </c>
    </row>
    <row r="1968" spans="1:5" x14ac:dyDescent="0.25">
      <c r="A1968">
        <v>4288388</v>
      </c>
      <c r="B1968" s="1">
        <v>202939.56081966899</v>
      </c>
      <c r="C1968" s="1">
        <v>447454.70444166003</v>
      </c>
      <c r="D1968">
        <v>8.0009999999999994E-3</v>
      </c>
      <c r="E1968" t="b">
        <v>1</v>
      </c>
    </row>
    <row r="1969" spans="1:5" x14ac:dyDescent="0.25">
      <c r="A1969">
        <v>4222854</v>
      </c>
      <c r="B1969" s="1">
        <v>242676.388303329</v>
      </c>
      <c r="C1969" s="1">
        <v>445144.37908823998</v>
      </c>
      <c r="D1969">
        <v>7.0315000000000004E-3</v>
      </c>
      <c r="E1969" t="b">
        <v>1</v>
      </c>
    </row>
    <row r="1970" spans="1:5" x14ac:dyDescent="0.25">
      <c r="A1970">
        <v>4222855</v>
      </c>
      <c r="B1970" s="1">
        <v>242862.509275149</v>
      </c>
      <c r="C1970" s="1">
        <v>445144.37908823998</v>
      </c>
      <c r="D1970">
        <v>6.3769999999999999E-3</v>
      </c>
      <c r="E1970" t="b">
        <v>1</v>
      </c>
    </row>
    <row r="1971" spans="1:5" x14ac:dyDescent="0.25">
      <c r="A1971">
        <v>4288390</v>
      </c>
      <c r="B1971" s="1">
        <v>203311.80276331</v>
      </c>
      <c r="C1971" s="1">
        <v>447454.70444166003</v>
      </c>
      <c r="D1971">
        <v>6.6639999999999998E-3</v>
      </c>
      <c r="E1971" t="b">
        <v>1</v>
      </c>
    </row>
    <row r="1972" spans="1:5" x14ac:dyDescent="0.25">
      <c r="A1972">
        <v>4222856</v>
      </c>
      <c r="B1972" s="1">
        <v>243048.63024696999</v>
      </c>
      <c r="C1972" s="1">
        <v>445144.37908823998</v>
      </c>
      <c r="D1972">
        <v>5.3270000000000001E-3</v>
      </c>
      <c r="E1972" t="b">
        <v>1</v>
      </c>
    </row>
    <row r="1973" spans="1:5" x14ac:dyDescent="0.25">
      <c r="A1973">
        <v>4222858</v>
      </c>
      <c r="B1973" s="1">
        <v>243420.872190611</v>
      </c>
      <c r="C1973" s="1">
        <v>445144.37908823998</v>
      </c>
      <c r="D1973">
        <v>4.5465000000000002E-3</v>
      </c>
      <c r="E1973" t="b">
        <v>1</v>
      </c>
    </row>
    <row r="1974" spans="1:5" x14ac:dyDescent="0.25">
      <c r="A1974">
        <v>4288398</v>
      </c>
      <c r="B1974" s="1">
        <v>204800.770537873</v>
      </c>
      <c r="C1974" s="1">
        <v>447454.70444166003</v>
      </c>
      <c r="D1974">
        <v>3.7659999999999998E-3</v>
      </c>
      <c r="E1974" t="b">
        <v>1</v>
      </c>
    </row>
    <row r="1975" spans="1:5" x14ac:dyDescent="0.25">
      <c r="A1975">
        <v>3829710</v>
      </c>
      <c r="B1975" s="1">
        <v>207034.22219971899</v>
      </c>
      <c r="C1975" s="1">
        <v>431336.155464307</v>
      </c>
      <c r="D1975">
        <v>3.7520000000000001E-3</v>
      </c>
      <c r="E1975" t="b">
        <v>0</v>
      </c>
    </row>
    <row r="1976" spans="1:5" x14ac:dyDescent="0.25">
      <c r="A1976">
        <v>4354118</v>
      </c>
      <c r="B1976" s="1">
        <v>199868.56478463201</v>
      </c>
      <c r="C1976" s="1">
        <v>449765.02979508101</v>
      </c>
      <c r="D1976">
        <v>6.7549999999999997E-3</v>
      </c>
      <c r="E1976" t="b">
        <v>1</v>
      </c>
    </row>
    <row r="1977" spans="1:5" x14ac:dyDescent="0.25">
      <c r="A1977">
        <v>4354119</v>
      </c>
      <c r="B1977" s="1">
        <v>200054.68575645299</v>
      </c>
      <c r="C1977" s="1">
        <v>449765.02979508101</v>
      </c>
      <c r="D1977">
        <v>6.0410000000000004E-3</v>
      </c>
      <c r="E1977" t="b">
        <v>1</v>
      </c>
    </row>
    <row r="1978" spans="1:5" x14ac:dyDescent="0.25">
      <c r="A1978">
        <v>4354116</v>
      </c>
      <c r="B1978" s="1">
        <v>199496.32284099099</v>
      </c>
      <c r="C1978" s="1">
        <v>449765.02979508101</v>
      </c>
      <c r="D1978">
        <v>6.6010000000000001E-3</v>
      </c>
      <c r="E1978" t="b">
        <v>1</v>
      </c>
    </row>
    <row r="1979" spans="1:5" x14ac:dyDescent="0.25">
      <c r="A1979">
        <v>3805244</v>
      </c>
      <c r="B1979" s="1">
        <v>206661.98025607801</v>
      </c>
      <c r="C1979" s="1">
        <v>430476.49951884802</v>
      </c>
      <c r="D1979">
        <v>3.4247499999999998E-3</v>
      </c>
      <c r="E1979" t="b">
        <v>0</v>
      </c>
    </row>
    <row r="1980" spans="1:5" x14ac:dyDescent="0.25">
      <c r="A1980">
        <v>4354117</v>
      </c>
      <c r="B1980" s="1">
        <v>199682.44381281201</v>
      </c>
      <c r="C1980" s="1">
        <v>449765.02979508101</v>
      </c>
      <c r="D1980">
        <v>6.7970000000000001E-3</v>
      </c>
      <c r="E1980" t="b">
        <v>1</v>
      </c>
    </row>
    <row r="1981" spans="1:5" x14ac:dyDescent="0.25">
      <c r="A1981">
        <v>3805245</v>
      </c>
      <c r="B1981" s="1">
        <v>206848.10122789801</v>
      </c>
      <c r="C1981" s="1">
        <v>430476.49951884802</v>
      </c>
      <c r="D1981">
        <v>3.3026000000000002E-3</v>
      </c>
      <c r="E1981" t="b">
        <v>0</v>
      </c>
    </row>
    <row r="1982" spans="1:5" x14ac:dyDescent="0.25">
      <c r="A1982">
        <v>4354122</v>
      </c>
      <c r="B1982" s="1">
        <v>200613.048671914</v>
      </c>
      <c r="C1982" s="1">
        <v>449765.02979508101</v>
      </c>
      <c r="D1982">
        <v>7.5634999999999999E-3</v>
      </c>
      <c r="E1982" t="b">
        <v>1</v>
      </c>
    </row>
    <row r="1983" spans="1:5" x14ac:dyDescent="0.25">
      <c r="A1983">
        <v>4354123</v>
      </c>
      <c r="B1983" s="1">
        <v>200799.169643734</v>
      </c>
      <c r="C1983" s="1">
        <v>449765.02979508101</v>
      </c>
      <c r="D1983">
        <v>7.6299999999999996E-3</v>
      </c>
      <c r="E1983" t="b">
        <v>1</v>
      </c>
    </row>
    <row r="1984" spans="1:5" x14ac:dyDescent="0.25">
      <c r="A1984">
        <v>4354120</v>
      </c>
      <c r="B1984" s="1">
        <v>200240.80672827299</v>
      </c>
      <c r="C1984" s="1">
        <v>449765.02979508101</v>
      </c>
      <c r="D1984">
        <v>5.8694999999999997E-3</v>
      </c>
      <c r="E1984" t="b">
        <v>1</v>
      </c>
    </row>
    <row r="1985" spans="1:5" x14ac:dyDescent="0.25">
      <c r="A1985">
        <v>4354121</v>
      </c>
      <c r="B1985" s="1">
        <v>200426.92770009401</v>
      </c>
      <c r="C1985" s="1">
        <v>449765.02979508101</v>
      </c>
      <c r="D1985">
        <v>7.2835E-3</v>
      </c>
      <c r="E1985" t="b">
        <v>1</v>
      </c>
    </row>
    <row r="1986" spans="1:5" x14ac:dyDescent="0.25">
      <c r="A1986">
        <v>4354126</v>
      </c>
      <c r="B1986" s="1">
        <v>201357.532559196</v>
      </c>
      <c r="C1986" s="1">
        <v>449765.02979508101</v>
      </c>
      <c r="D1986">
        <v>7.3289999999999996E-3</v>
      </c>
      <c r="E1986" t="b">
        <v>1</v>
      </c>
    </row>
    <row r="1987" spans="1:5" x14ac:dyDescent="0.25">
      <c r="A1987">
        <v>4354127</v>
      </c>
      <c r="B1987" s="1">
        <v>201543.653531016</v>
      </c>
      <c r="C1987" s="1">
        <v>449765.02979508101</v>
      </c>
      <c r="D1987">
        <v>7.5215000000000004E-3</v>
      </c>
      <c r="E1987" t="b">
        <v>1</v>
      </c>
    </row>
    <row r="1988" spans="1:5" x14ac:dyDescent="0.25">
      <c r="A1988">
        <v>4354124</v>
      </c>
      <c r="B1988" s="1">
        <v>200985.29061555499</v>
      </c>
      <c r="C1988" s="1">
        <v>449765.02979508101</v>
      </c>
      <c r="D1988">
        <v>7.7875000000000002E-3</v>
      </c>
      <c r="E1988" t="b">
        <v>1</v>
      </c>
    </row>
    <row r="1989" spans="1:5" x14ac:dyDescent="0.25">
      <c r="A1989">
        <v>4354125</v>
      </c>
      <c r="B1989" s="1">
        <v>201171.41158737501</v>
      </c>
      <c r="C1989" s="1">
        <v>449765.02979508101</v>
      </c>
      <c r="D1989">
        <v>7.2554999999999998E-3</v>
      </c>
      <c r="E1989" t="b">
        <v>1</v>
      </c>
    </row>
    <row r="1990" spans="1:5" x14ac:dyDescent="0.25">
      <c r="A1990">
        <v>4354130</v>
      </c>
      <c r="B1990" s="1">
        <v>202102.01644647701</v>
      </c>
      <c r="C1990" s="1">
        <v>449765.02979508101</v>
      </c>
      <c r="D1990">
        <v>7.6299999999999996E-3</v>
      </c>
      <c r="E1990" t="b">
        <v>1</v>
      </c>
    </row>
    <row r="1991" spans="1:5" x14ac:dyDescent="0.25">
      <c r="A1991">
        <v>4354131</v>
      </c>
      <c r="B1991" s="1">
        <v>202288.13741829799</v>
      </c>
      <c r="C1991" s="1">
        <v>449765.02979508101</v>
      </c>
      <c r="D1991">
        <v>7.5284999999999996E-3</v>
      </c>
      <c r="E1991" t="b">
        <v>1</v>
      </c>
    </row>
    <row r="1992" spans="1:5" x14ac:dyDescent="0.25">
      <c r="A1992">
        <v>4354128</v>
      </c>
      <c r="B1992" s="1">
        <v>201729.77450283701</v>
      </c>
      <c r="C1992" s="1">
        <v>449765.02979508101</v>
      </c>
      <c r="D1992">
        <v>7.6090000000000003E-3</v>
      </c>
      <c r="E1992" t="b">
        <v>1</v>
      </c>
    </row>
    <row r="1993" spans="1:5" x14ac:dyDescent="0.25">
      <c r="A1993">
        <v>4354129</v>
      </c>
      <c r="B1993" s="1">
        <v>201915.89547465701</v>
      </c>
      <c r="C1993" s="1">
        <v>449765.02979508101</v>
      </c>
      <c r="D1993">
        <v>7.7524999999999998E-3</v>
      </c>
      <c r="E1993" t="b">
        <v>1</v>
      </c>
    </row>
    <row r="1994" spans="1:5" x14ac:dyDescent="0.25">
      <c r="A1994">
        <v>4354132</v>
      </c>
      <c r="B1994" s="1">
        <v>202474.25839011799</v>
      </c>
      <c r="C1994" s="1">
        <v>449765.02979508101</v>
      </c>
      <c r="D1994">
        <v>4.1054999999999998E-3</v>
      </c>
      <c r="E1994" t="b">
        <v>1</v>
      </c>
    </row>
    <row r="1995" spans="1:5" x14ac:dyDescent="0.25">
      <c r="A1995">
        <v>4608093</v>
      </c>
      <c r="B1995" s="1">
        <v>229834.04124771999</v>
      </c>
      <c r="C1995" s="1">
        <v>458683.96022921603</v>
      </c>
      <c r="D1995">
        <v>6.0235000000000002E-3</v>
      </c>
      <c r="E1995" t="b">
        <v>0</v>
      </c>
    </row>
    <row r="1996" spans="1:5" x14ac:dyDescent="0.25">
      <c r="A1996">
        <v>4468831</v>
      </c>
      <c r="B1996" s="1">
        <v>206848.10122789801</v>
      </c>
      <c r="C1996" s="1">
        <v>453794.667039419</v>
      </c>
      <c r="D1996">
        <v>2.947E-3</v>
      </c>
      <c r="E1996" t="b">
        <v>1</v>
      </c>
    </row>
    <row r="1997" spans="1:5" x14ac:dyDescent="0.25">
      <c r="A1997">
        <v>4608091</v>
      </c>
      <c r="B1997" s="1">
        <v>229461.799304079</v>
      </c>
      <c r="C1997" s="1">
        <v>458683.96022921603</v>
      </c>
      <c r="D1997">
        <v>5.1240000000000001E-3</v>
      </c>
      <c r="E1997" t="b">
        <v>0</v>
      </c>
    </row>
    <row r="1998" spans="1:5" x14ac:dyDescent="0.25">
      <c r="A1998">
        <v>3805223</v>
      </c>
      <c r="B1998" s="1">
        <v>202753.43984784899</v>
      </c>
      <c r="C1998" s="1">
        <v>430476.49951884802</v>
      </c>
      <c r="D1998">
        <v>1.4224000000000001E-3</v>
      </c>
      <c r="E1998" t="b">
        <v>1</v>
      </c>
    </row>
    <row r="1999" spans="1:5" x14ac:dyDescent="0.25">
      <c r="A1999">
        <v>3919899</v>
      </c>
      <c r="B1999" s="1">
        <v>203032.621305579</v>
      </c>
      <c r="C1999" s="1">
        <v>434506.13676318602</v>
      </c>
      <c r="D1999">
        <v>2.4738E-3</v>
      </c>
      <c r="E1999" t="b">
        <v>1</v>
      </c>
    </row>
    <row r="2000" spans="1:5" x14ac:dyDescent="0.25">
      <c r="A2000">
        <v>4354146</v>
      </c>
      <c r="B2000" s="1">
        <v>205079.951995604</v>
      </c>
      <c r="C2000" s="1">
        <v>449765.02979508101</v>
      </c>
      <c r="D2000">
        <v>4.235E-3</v>
      </c>
      <c r="E2000" t="b">
        <v>1</v>
      </c>
    </row>
    <row r="2001" spans="1:5" x14ac:dyDescent="0.25">
      <c r="A2001">
        <v>3919898</v>
      </c>
      <c r="B2001" s="1">
        <v>202846.500333759</v>
      </c>
      <c r="C2001" s="1">
        <v>434506.13676318602</v>
      </c>
      <c r="D2001">
        <v>1.9515999999999999E-3</v>
      </c>
      <c r="E2001" t="b">
        <v>1</v>
      </c>
    </row>
    <row r="2002" spans="1:5" x14ac:dyDescent="0.25">
      <c r="A2002">
        <v>4354147</v>
      </c>
      <c r="B2002" s="1">
        <v>205266.07296742499</v>
      </c>
      <c r="C2002" s="1">
        <v>449765.02979508101</v>
      </c>
      <c r="D2002">
        <v>3.7764999999999999E-3</v>
      </c>
      <c r="E2002" t="b">
        <v>1</v>
      </c>
    </row>
    <row r="2003" spans="1:5" x14ac:dyDescent="0.25">
      <c r="A2003">
        <v>3919897</v>
      </c>
      <c r="B2003" s="1">
        <v>202660.37936193901</v>
      </c>
      <c r="C2003" s="1">
        <v>434506.13676318602</v>
      </c>
      <c r="D2003">
        <v>1.9040000000000001E-3</v>
      </c>
      <c r="E2003" t="b">
        <v>1</v>
      </c>
    </row>
    <row r="2004" spans="1:5" x14ac:dyDescent="0.25">
      <c r="A2004">
        <v>4239459</v>
      </c>
      <c r="B2004" s="1">
        <v>202753.43984784899</v>
      </c>
      <c r="C2004" s="1">
        <v>445735.39255074202</v>
      </c>
      <c r="D2004">
        <v>3.2217499999999998E-3</v>
      </c>
      <c r="E2004" t="b">
        <v>1</v>
      </c>
    </row>
    <row r="2005" spans="1:5" x14ac:dyDescent="0.25">
      <c r="A2005">
        <v>4354145</v>
      </c>
      <c r="B2005" s="1">
        <v>204893.83102378401</v>
      </c>
      <c r="C2005" s="1">
        <v>449765.02979508101</v>
      </c>
      <c r="D2005">
        <v>4.0565000000000002E-3</v>
      </c>
      <c r="E2005" t="b">
        <v>1</v>
      </c>
    </row>
    <row r="2006" spans="1:5" x14ac:dyDescent="0.25">
      <c r="A2006">
        <v>4468832</v>
      </c>
      <c r="B2006" s="1">
        <v>207034.22219971899</v>
      </c>
      <c r="C2006" s="1">
        <v>453794.667039419</v>
      </c>
      <c r="D2006">
        <v>3.07545E-3</v>
      </c>
      <c r="E2006" t="b">
        <v>1</v>
      </c>
    </row>
    <row r="2007" spans="1:5" x14ac:dyDescent="0.25">
      <c r="A2007">
        <v>3919903</v>
      </c>
      <c r="B2007" s="1">
        <v>203777.105192861</v>
      </c>
      <c r="C2007" s="1">
        <v>434506.13676318602</v>
      </c>
      <c r="D2007">
        <v>2.4608500000000001E-3</v>
      </c>
      <c r="E2007" t="b">
        <v>1</v>
      </c>
    </row>
    <row r="2008" spans="1:5" x14ac:dyDescent="0.25">
      <c r="A2008">
        <v>4354148</v>
      </c>
      <c r="B2008" s="1">
        <v>205452.19393924499</v>
      </c>
      <c r="C2008" s="1">
        <v>449765.02979508101</v>
      </c>
      <c r="D2008">
        <v>4.2174999999999999E-3</v>
      </c>
      <c r="E2008" t="b">
        <v>1</v>
      </c>
    </row>
    <row r="2009" spans="1:5" x14ac:dyDescent="0.25">
      <c r="A2009">
        <v>3919900</v>
      </c>
      <c r="B2009" s="1">
        <v>203218.74227739999</v>
      </c>
      <c r="C2009" s="1">
        <v>434506.13676318602</v>
      </c>
      <c r="D2009">
        <v>2.5840500000000001E-3</v>
      </c>
      <c r="E2009" t="b">
        <v>1</v>
      </c>
    </row>
    <row r="2010" spans="1:5" x14ac:dyDescent="0.25">
      <c r="A2010">
        <v>4583533</v>
      </c>
      <c r="B2010" s="1">
        <v>211966.42795295999</v>
      </c>
      <c r="C2010" s="1">
        <v>457824.304283757</v>
      </c>
      <c r="D2010">
        <v>3.7274999999999999E-3</v>
      </c>
      <c r="E2010" t="b">
        <v>1</v>
      </c>
    </row>
    <row r="2011" spans="1:5" x14ac:dyDescent="0.25">
      <c r="A2011">
        <v>4583532</v>
      </c>
      <c r="B2011" s="1">
        <v>211780.306981139</v>
      </c>
      <c r="C2011" s="1">
        <v>457824.304283757</v>
      </c>
      <c r="D2011">
        <v>3.6015000000000001E-3</v>
      </c>
      <c r="E2011" t="b">
        <v>1</v>
      </c>
    </row>
    <row r="2012" spans="1:5" x14ac:dyDescent="0.25">
      <c r="A2012">
        <v>4083730</v>
      </c>
      <c r="B2012" s="1">
        <v>245375.142394725</v>
      </c>
      <c r="C2012" s="1">
        <v>440255.08589844202</v>
      </c>
      <c r="D2012">
        <v>7.6090000000000003E-3</v>
      </c>
      <c r="E2012" t="b">
        <v>1</v>
      </c>
    </row>
    <row r="2013" spans="1:5" x14ac:dyDescent="0.25">
      <c r="A2013">
        <v>4083731</v>
      </c>
      <c r="B2013" s="1">
        <v>245561.263366545</v>
      </c>
      <c r="C2013" s="1">
        <v>440255.08589844202</v>
      </c>
      <c r="D2013">
        <v>6.9825E-3</v>
      </c>
      <c r="E2013" t="b">
        <v>1</v>
      </c>
    </row>
    <row r="2014" spans="1:5" x14ac:dyDescent="0.25">
      <c r="A2014">
        <v>3919894</v>
      </c>
      <c r="B2014" s="1">
        <v>202102.01644647701</v>
      </c>
      <c r="C2014" s="1">
        <v>434506.13676318602</v>
      </c>
      <c r="D2014">
        <v>1.9561499999999998E-3</v>
      </c>
      <c r="E2014" t="b">
        <v>1</v>
      </c>
    </row>
    <row r="2015" spans="1:5" x14ac:dyDescent="0.25">
      <c r="A2015">
        <v>4083728</v>
      </c>
      <c r="B2015" s="1">
        <v>245002.90045108399</v>
      </c>
      <c r="C2015" s="1">
        <v>440255.08589844202</v>
      </c>
      <c r="D2015">
        <v>7.6895000000000002E-3</v>
      </c>
      <c r="E2015" t="b">
        <v>1</v>
      </c>
    </row>
    <row r="2016" spans="1:5" x14ac:dyDescent="0.25">
      <c r="A2016">
        <v>4583531</v>
      </c>
      <c r="B2016" s="1">
        <v>211594.186009319</v>
      </c>
      <c r="C2016" s="1">
        <v>457824.304283757</v>
      </c>
      <c r="D2016">
        <v>3.4611500000000001E-3</v>
      </c>
      <c r="E2016" t="b">
        <v>1</v>
      </c>
    </row>
    <row r="2017" spans="1:5" x14ac:dyDescent="0.25">
      <c r="A2017">
        <v>4583530</v>
      </c>
      <c r="B2017" s="1">
        <v>211408.06503749799</v>
      </c>
      <c r="C2017" s="1">
        <v>457824.304283757</v>
      </c>
      <c r="D2017">
        <v>3.885E-3</v>
      </c>
      <c r="E2017" t="b">
        <v>1</v>
      </c>
    </row>
    <row r="2018" spans="1:5" x14ac:dyDescent="0.25">
      <c r="A2018">
        <v>3919884</v>
      </c>
      <c r="B2018" s="1">
        <v>200240.80672827299</v>
      </c>
      <c r="C2018" s="1">
        <v>434506.13676318602</v>
      </c>
      <c r="D2018">
        <v>1.78955E-3</v>
      </c>
      <c r="E2018" t="b">
        <v>1</v>
      </c>
    </row>
    <row r="2019" spans="1:5" x14ac:dyDescent="0.25">
      <c r="A2019">
        <v>3805188</v>
      </c>
      <c r="B2019" s="1">
        <v>196239.20583413399</v>
      </c>
      <c r="C2019" s="1">
        <v>430476.49951884802</v>
      </c>
      <c r="D2019">
        <v>8.5855000000000002E-4</v>
      </c>
      <c r="E2019" t="b">
        <v>1</v>
      </c>
    </row>
    <row r="2020" spans="1:5" x14ac:dyDescent="0.25">
      <c r="A2020">
        <v>3919877</v>
      </c>
      <c r="B2020" s="1">
        <v>198937.95992553001</v>
      </c>
      <c r="C2020" s="1">
        <v>434506.13676318602</v>
      </c>
      <c r="D2020">
        <v>1.4563499999999999E-3</v>
      </c>
      <c r="E2020" t="b">
        <v>1</v>
      </c>
    </row>
    <row r="2021" spans="1:5" x14ac:dyDescent="0.25">
      <c r="A2021">
        <v>4378624</v>
      </c>
      <c r="B2021" s="1">
        <v>207685.64560108999</v>
      </c>
      <c r="C2021" s="1">
        <v>450624.68574053998</v>
      </c>
      <c r="D2021">
        <v>5.4774999999999997E-3</v>
      </c>
      <c r="E2021" t="b">
        <v>1</v>
      </c>
    </row>
    <row r="2022" spans="1:5" x14ac:dyDescent="0.25">
      <c r="A2022">
        <v>4378625</v>
      </c>
      <c r="B2022" s="1">
        <v>207871.76657291001</v>
      </c>
      <c r="C2022" s="1">
        <v>450624.68574053998</v>
      </c>
      <c r="D2022">
        <v>5.2360000000000002E-3</v>
      </c>
      <c r="E2022" t="b">
        <v>1</v>
      </c>
    </row>
    <row r="2023" spans="1:5" x14ac:dyDescent="0.25">
      <c r="A2023">
        <v>4010073</v>
      </c>
      <c r="B2023" s="1">
        <v>196053.08486231399</v>
      </c>
      <c r="C2023" s="1">
        <v>437676.11806206597</v>
      </c>
      <c r="D2023">
        <v>1.2236E-3</v>
      </c>
      <c r="E2023" t="b">
        <v>1</v>
      </c>
    </row>
    <row r="2024" spans="1:5" x14ac:dyDescent="0.25">
      <c r="A2024">
        <v>4010074</v>
      </c>
      <c r="B2024" s="1">
        <v>196239.20583413399</v>
      </c>
      <c r="C2024" s="1">
        <v>437676.11806206597</v>
      </c>
      <c r="D2024">
        <v>1.3132E-3</v>
      </c>
      <c r="E2024" t="b">
        <v>1</v>
      </c>
    </row>
    <row r="2025" spans="1:5" x14ac:dyDescent="0.25">
      <c r="A2025">
        <v>4329664</v>
      </c>
      <c r="B2025" s="1">
        <v>201729.77450283701</v>
      </c>
      <c r="C2025" s="1">
        <v>448905.37384962197</v>
      </c>
      <c r="D2025">
        <v>7.7559999999999999E-3</v>
      </c>
      <c r="E2025" t="b">
        <v>1</v>
      </c>
    </row>
    <row r="2026" spans="1:5" x14ac:dyDescent="0.25">
      <c r="A2026">
        <v>4329665</v>
      </c>
      <c r="B2026" s="1">
        <v>201915.89547465701</v>
      </c>
      <c r="C2026" s="1">
        <v>448905.37384962197</v>
      </c>
      <c r="D2026">
        <v>4.7320000000000001E-3</v>
      </c>
      <c r="E2026" t="b">
        <v>1</v>
      </c>
    </row>
    <row r="2027" spans="1:5" x14ac:dyDescent="0.25">
      <c r="A2027">
        <v>4444363</v>
      </c>
      <c r="B2027" s="1">
        <v>206103.61734061601</v>
      </c>
      <c r="C2027" s="1">
        <v>452935.01109396003</v>
      </c>
      <c r="D2027">
        <v>4.816E-3</v>
      </c>
      <c r="E2027" t="b">
        <v>1</v>
      </c>
    </row>
    <row r="2028" spans="1:5" x14ac:dyDescent="0.25">
      <c r="A2028">
        <v>4444362</v>
      </c>
      <c r="B2028" s="1">
        <v>205917.49636879601</v>
      </c>
      <c r="C2028" s="1">
        <v>452935.01109396003</v>
      </c>
      <c r="D2028">
        <v>4.3540000000000002E-3</v>
      </c>
      <c r="E2028" t="b">
        <v>1</v>
      </c>
    </row>
    <row r="2029" spans="1:5" x14ac:dyDescent="0.25">
      <c r="A2029">
        <v>4329679</v>
      </c>
      <c r="B2029" s="1">
        <v>204521.58908014299</v>
      </c>
      <c r="C2029" s="1">
        <v>448905.37384962197</v>
      </c>
      <c r="D2029">
        <v>4.6410000000000002E-3</v>
      </c>
      <c r="E2029" t="b">
        <v>1</v>
      </c>
    </row>
    <row r="2030" spans="1:5" x14ac:dyDescent="0.25">
      <c r="A2030">
        <v>4444364</v>
      </c>
      <c r="B2030" s="1">
        <v>206289.738312437</v>
      </c>
      <c r="C2030" s="1">
        <v>452935.01109396003</v>
      </c>
      <c r="D2030">
        <v>3.43035E-3</v>
      </c>
      <c r="E2030" t="b">
        <v>1</v>
      </c>
    </row>
    <row r="2031" spans="1:5" x14ac:dyDescent="0.25">
      <c r="A2031">
        <v>4329683</v>
      </c>
      <c r="B2031" s="1">
        <v>205266.07296742499</v>
      </c>
      <c r="C2031" s="1">
        <v>448905.37384962197</v>
      </c>
      <c r="D2031">
        <v>3.6819999999999999E-3</v>
      </c>
      <c r="E2031" t="b">
        <v>1</v>
      </c>
    </row>
    <row r="2032" spans="1:5" x14ac:dyDescent="0.25">
      <c r="A2032">
        <v>4329680</v>
      </c>
      <c r="B2032" s="1">
        <v>204707.71005196299</v>
      </c>
      <c r="C2032" s="1">
        <v>448905.37384962197</v>
      </c>
      <c r="D2032">
        <v>4.3365000000000001E-3</v>
      </c>
      <c r="E2032" t="b">
        <v>1</v>
      </c>
    </row>
    <row r="2033" spans="1:5" x14ac:dyDescent="0.25">
      <c r="A2033">
        <v>4329681</v>
      </c>
      <c r="B2033" s="1">
        <v>204893.83102378401</v>
      </c>
      <c r="C2033" s="1">
        <v>448905.37384962197</v>
      </c>
      <c r="D2033">
        <v>3.8010000000000001E-3</v>
      </c>
      <c r="E2033" t="b">
        <v>1</v>
      </c>
    </row>
    <row r="2034" spans="1:5" x14ac:dyDescent="0.25">
      <c r="A2034">
        <v>4329684</v>
      </c>
      <c r="B2034" s="1">
        <v>205452.19393924499</v>
      </c>
      <c r="C2034" s="1">
        <v>448905.37384962197</v>
      </c>
      <c r="D2034">
        <v>3.8605000000000002E-3</v>
      </c>
      <c r="E2034" t="b">
        <v>1</v>
      </c>
    </row>
    <row r="2035" spans="1:5" x14ac:dyDescent="0.25">
      <c r="A2035">
        <v>4559068</v>
      </c>
      <c r="B2035" s="1">
        <v>211780.306981139</v>
      </c>
      <c r="C2035" s="1">
        <v>456964.64833829802</v>
      </c>
      <c r="D2035">
        <v>3.9305E-3</v>
      </c>
      <c r="E2035" t="b">
        <v>1</v>
      </c>
    </row>
    <row r="2036" spans="1:5" x14ac:dyDescent="0.25">
      <c r="A2036">
        <v>4559065</v>
      </c>
      <c r="B2036" s="1">
        <v>211221.94406567799</v>
      </c>
      <c r="C2036" s="1">
        <v>456964.64833829802</v>
      </c>
      <c r="D2036">
        <v>5.7679999999999997E-3</v>
      </c>
      <c r="E2036" t="b">
        <v>1</v>
      </c>
    </row>
    <row r="2037" spans="1:5" x14ac:dyDescent="0.25">
      <c r="A2037">
        <v>4559067</v>
      </c>
      <c r="B2037" s="1">
        <v>211594.186009319</v>
      </c>
      <c r="C2037" s="1">
        <v>456964.64833829802</v>
      </c>
      <c r="D2037">
        <v>4.8964999999999998E-3</v>
      </c>
      <c r="E2037" t="b">
        <v>1</v>
      </c>
    </row>
    <row r="2038" spans="1:5" x14ac:dyDescent="0.25">
      <c r="A2038">
        <v>3895451</v>
      </c>
      <c r="B2038" s="1">
        <v>206010.556854706</v>
      </c>
      <c r="C2038" s="1">
        <v>433646.48081772798</v>
      </c>
      <c r="D2038">
        <v>3.8570000000000002E-3</v>
      </c>
      <c r="E2038" t="b">
        <v>0</v>
      </c>
    </row>
    <row r="2039" spans="1:5" x14ac:dyDescent="0.25">
      <c r="A2039">
        <v>3895450</v>
      </c>
      <c r="B2039" s="1">
        <v>205824.435882886</v>
      </c>
      <c r="C2039" s="1">
        <v>433646.48081772798</v>
      </c>
      <c r="D2039">
        <v>3.2805500000000001E-3</v>
      </c>
      <c r="E2039" t="b">
        <v>0</v>
      </c>
    </row>
    <row r="2040" spans="1:5" x14ac:dyDescent="0.25">
      <c r="A2040">
        <v>3895449</v>
      </c>
      <c r="B2040" s="1">
        <v>205638.31491106501</v>
      </c>
      <c r="C2040" s="1">
        <v>433646.48081772798</v>
      </c>
      <c r="D2040">
        <v>3.16015E-3</v>
      </c>
      <c r="E2040" t="b">
        <v>0</v>
      </c>
    </row>
    <row r="2041" spans="1:5" x14ac:dyDescent="0.25">
      <c r="A2041">
        <v>4059267</v>
      </c>
      <c r="B2041" s="1">
        <v>245561.263366545</v>
      </c>
      <c r="C2041" s="1">
        <v>439395.42995298398</v>
      </c>
      <c r="D2041">
        <v>5.2185E-3</v>
      </c>
      <c r="E2041" t="b">
        <v>1</v>
      </c>
    </row>
    <row r="2042" spans="1:5" x14ac:dyDescent="0.25">
      <c r="A2042">
        <v>3870971</v>
      </c>
      <c r="B2042" s="1">
        <v>203032.621305579</v>
      </c>
      <c r="C2042" s="1">
        <v>432786.824872269</v>
      </c>
      <c r="D2042">
        <v>2.3828E-3</v>
      </c>
      <c r="E2042" t="b">
        <v>1</v>
      </c>
    </row>
    <row r="2043" spans="1:5" x14ac:dyDescent="0.25">
      <c r="A2043">
        <v>3870970</v>
      </c>
      <c r="B2043" s="1">
        <v>202846.500333759</v>
      </c>
      <c r="C2043" s="1">
        <v>432786.824872269</v>
      </c>
      <c r="D2043">
        <v>2.06675E-3</v>
      </c>
      <c r="E2043" t="b">
        <v>1</v>
      </c>
    </row>
    <row r="2044" spans="1:5" x14ac:dyDescent="0.25">
      <c r="A2044">
        <v>3870969</v>
      </c>
      <c r="B2044" s="1">
        <v>202660.37936193901</v>
      </c>
      <c r="C2044" s="1">
        <v>432786.824872269</v>
      </c>
      <c r="D2044">
        <v>2.1577499999999999E-3</v>
      </c>
      <c r="E2044" t="b">
        <v>1</v>
      </c>
    </row>
    <row r="2045" spans="1:5" x14ac:dyDescent="0.25">
      <c r="A2045">
        <v>3870974</v>
      </c>
      <c r="B2045" s="1">
        <v>203590.984221041</v>
      </c>
      <c r="C2045" s="1">
        <v>432786.824872269</v>
      </c>
      <c r="D2045">
        <v>2.1990500000000001E-3</v>
      </c>
      <c r="E2045" t="b">
        <v>1</v>
      </c>
    </row>
    <row r="2046" spans="1:5" x14ac:dyDescent="0.25">
      <c r="A2046">
        <v>3870973</v>
      </c>
      <c r="B2046" s="1">
        <v>203404.86324922001</v>
      </c>
      <c r="C2046" s="1">
        <v>432786.824872269</v>
      </c>
      <c r="D2046">
        <v>2.4646999999999998E-3</v>
      </c>
      <c r="E2046" t="b">
        <v>1</v>
      </c>
    </row>
    <row r="2047" spans="1:5" x14ac:dyDescent="0.25">
      <c r="A2047">
        <v>3870972</v>
      </c>
      <c r="B2047" s="1">
        <v>203218.74227739999</v>
      </c>
      <c r="C2047" s="1">
        <v>432786.824872269</v>
      </c>
      <c r="D2047">
        <v>2.3012499999999999E-3</v>
      </c>
      <c r="E2047" t="b">
        <v>1</v>
      </c>
    </row>
    <row r="2048" spans="1:5" x14ac:dyDescent="0.25">
      <c r="A2048">
        <v>3870955</v>
      </c>
      <c r="B2048" s="1">
        <v>200054.68575645299</v>
      </c>
      <c r="C2048" s="1">
        <v>432786.824872269</v>
      </c>
      <c r="D2048">
        <v>2.0618500000000001E-3</v>
      </c>
      <c r="E2048" t="b">
        <v>1</v>
      </c>
    </row>
    <row r="2049" spans="1:5" x14ac:dyDescent="0.25">
      <c r="A2049">
        <v>3870954</v>
      </c>
      <c r="B2049" s="1">
        <v>199868.56478463201</v>
      </c>
      <c r="C2049" s="1">
        <v>432786.824872269</v>
      </c>
      <c r="D2049">
        <v>1.50745E-3</v>
      </c>
      <c r="E2049" t="b">
        <v>1</v>
      </c>
    </row>
    <row r="2050" spans="1:5" x14ac:dyDescent="0.25">
      <c r="A2050">
        <v>3870958</v>
      </c>
      <c r="B2050" s="1">
        <v>200613.048671914</v>
      </c>
      <c r="C2050" s="1">
        <v>432786.824872269</v>
      </c>
      <c r="D2050">
        <v>1.9586E-3</v>
      </c>
      <c r="E2050" t="b">
        <v>1</v>
      </c>
    </row>
    <row r="2051" spans="1:5" x14ac:dyDescent="0.25">
      <c r="A2051">
        <v>3870947</v>
      </c>
      <c r="B2051" s="1">
        <v>198565.717981889</v>
      </c>
      <c r="C2051" s="1">
        <v>432786.824872269</v>
      </c>
      <c r="D2051">
        <v>1.0415999999999999E-3</v>
      </c>
      <c r="E2051" t="b">
        <v>1</v>
      </c>
    </row>
    <row r="2052" spans="1:5" x14ac:dyDescent="0.25">
      <c r="A2052">
        <v>3870948</v>
      </c>
      <c r="B2052" s="1">
        <v>198751.83895370999</v>
      </c>
      <c r="C2052" s="1">
        <v>432786.824872269</v>
      </c>
      <c r="D2052">
        <v>1.4115499999999999E-3</v>
      </c>
      <c r="E2052" t="b">
        <v>1</v>
      </c>
    </row>
    <row r="2053" spans="1:5" x14ac:dyDescent="0.25">
      <c r="A2053">
        <v>3985624</v>
      </c>
      <c r="B2053" s="1">
        <v>198844.89943962</v>
      </c>
      <c r="C2053" s="1">
        <v>436816.462116607</v>
      </c>
      <c r="D2053">
        <v>1.57815E-3</v>
      </c>
      <c r="E2053" t="b">
        <v>1</v>
      </c>
    </row>
    <row r="2054" spans="1:5" x14ac:dyDescent="0.25">
      <c r="A2054">
        <v>3985625</v>
      </c>
      <c r="B2054" s="1">
        <v>199031.02041144</v>
      </c>
      <c r="C2054" s="1">
        <v>436816.462116607</v>
      </c>
      <c r="D2054">
        <v>1.73565E-3</v>
      </c>
      <c r="E2054" t="b">
        <v>1</v>
      </c>
    </row>
    <row r="2055" spans="1:5" x14ac:dyDescent="0.25">
      <c r="A2055">
        <v>3985626</v>
      </c>
      <c r="B2055" s="1">
        <v>199217.14138326101</v>
      </c>
      <c r="C2055" s="1">
        <v>436816.462116607</v>
      </c>
      <c r="D2055">
        <v>1.89945E-3</v>
      </c>
      <c r="E2055" t="b">
        <v>1</v>
      </c>
    </row>
    <row r="2056" spans="1:5" x14ac:dyDescent="0.25">
      <c r="A2056">
        <v>3985620</v>
      </c>
      <c r="B2056" s="1">
        <v>198100.415552338</v>
      </c>
      <c r="C2056" s="1">
        <v>436816.462116607</v>
      </c>
      <c r="D2056">
        <v>1.379E-3</v>
      </c>
      <c r="E2056" t="b">
        <v>1</v>
      </c>
    </row>
    <row r="2057" spans="1:5" x14ac:dyDescent="0.25">
      <c r="A2057">
        <v>3985621</v>
      </c>
      <c r="B2057" s="1">
        <v>198286.53652415899</v>
      </c>
      <c r="C2057" s="1">
        <v>436816.462116607</v>
      </c>
      <c r="D2057">
        <v>1.7297E-3</v>
      </c>
      <c r="E2057" t="b">
        <v>1</v>
      </c>
    </row>
    <row r="2058" spans="1:5" x14ac:dyDescent="0.25">
      <c r="A2058">
        <v>3985622</v>
      </c>
      <c r="B2058" s="1">
        <v>198472.65749597899</v>
      </c>
      <c r="C2058" s="1">
        <v>436816.462116607</v>
      </c>
      <c r="D2058">
        <v>1.45425E-3</v>
      </c>
      <c r="E2058" t="b">
        <v>1</v>
      </c>
    </row>
    <row r="2059" spans="1:5" x14ac:dyDescent="0.25">
      <c r="A2059">
        <v>3985623</v>
      </c>
      <c r="B2059" s="1">
        <v>198658.7784678</v>
      </c>
      <c r="C2059" s="1">
        <v>436816.462116607</v>
      </c>
      <c r="D2059">
        <v>1.47105E-3</v>
      </c>
      <c r="E2059" t="b">
        <v>1</v>
      </c>
    </row>
    <row r="2060" spans="1:5" x14ac:dyDescent="0.25">
      <c r="A2060">
        <v>3985619</v>
      </c>
      <c r="B2060" s="1">
        <v>197914.29458051801</v>
      </c>
      <c r="C2060" s="1">
        <v>436816.462116607</v>
      </c>
      <c r="D2060">
        <v>1.71535E-3</v>
      </c>
      <c r="E2060" t="b">
        <v>1</v>
      </c>
    </row>
    <row r="2061" spans="1:5" x14ac:dyDescent="0.25">
      <c r="A2061">
        <v>4329650</v>
      </c>
      <c r="B2061" s="1">
        <v>199124.080897351</v>
      </c>
      <c r="C2061" s="1">
        <v>448905.37384962197</v>
      </c>
      <c r="D2061">
        <v>2.1335999999999998E-3</v>
      </c>
      <c r="E2061" t="b">
        <v>1</v>
      </c>
    </row>
    <row r="2062" spans="1:5" x14ac:dyDescent="0.25">
      <c r="A2062">
        <v>4329651</v>
      </c>
      <c r="B2062" s="1">
        <v>199310.201869171</v>
      </c>
      <c r="C2062" s="1">
        <v>448905.37384962197</v>
      </c>
      <c r="D2062">
        <v>2.2396500000000001E-3</v>
      </c>
      <c r="E2062" t="b">
        <v>1</v>
      </c>
    </row>
    <row r="2063" spans="1:5" x14ac:dyDescent="0.25">
      <c r="A2063">
        <v>4444343</v>
      </c>
      <c r="B2063" s="1">
        <v>202381.19790420801</v>
      </c>
      <c r="C2063" s="1">
        <v>452935.01109396003</v>
      </c>
      <c r="D2063">
        <v>7.5599999999999999E-3</v>
      </c>
      <c r="E2063" t="b">
        <v>1</v>
      </c>
    </row>
    <row r="2064" spans="1:5" x14ac:dyDescent="0.25">
      <c r="A2064">
        <v>4329654</v>
      </c>
      <c r="B2064" s="1">
        <v>199868.56478463201</v>
      </c>
      <c r="C2064" s="1">
        <v>448905.37384962197</v>
      </c>
      <c r="D2064">
        <v>7.3850000000000001E-3</v>
      </c>
      <c r="E2064" t="b">
        <v>1</v>
      </c>
    </row>
    <row r="2065" spans="1:5" x14ac:dyDescent="0.25">
      <c r="A2065">
        <v>4444342</v>
      </c>
      <c r="B2065" s="1">
        <v>202195.07693238801</v>
      </c>
      <c r="C2065" s="1">
        <v>452935.01109396003</v>
      </c>
      <c r="D2065">
        <v>7.3709999999999999E-3</v>
      </c>
      <c r="E2065" t="b">
        <v>1</v>
      </c>
    </row>
    <row r="2066" spans="1:5" x14ac:dyDescent="0.25">
      <c r="A2066">
        <v>4329655</v>
      </c>
      <c r="B2066" s="1">
        <v>200054.68575645299</v>
      </c>
      <c r="C2066" s="1">
        <v>448905.37384962197</v>
      </c>
      <c r="D2066">
        <v>7.3499999999999998E-3</v>
      </c>
      <c r="E2066" t="b">
        <v>1</v>
      </c>
    </row>
    <row r="2067" spans="1:5" x14ac:dyDescent="0.25">
      <c r="A2067">
        <v>3985609</v>
      </c>
      <c r="B2067" s="1">
        <v>196053.08486231399</v>
      </c>
      <c r="C2067" s="1">
        <v>436816.462116607</v>
      </c>
      <c r="D2067">
        <v>1.0199E-3</v>
      </c>
      <c r="E2067" t="b">
        <v>1</v>
      </c>
    </row>
    <row r="2068" spans="1:5" x14ac:dyDescent="0.25">
      <c r="A2068">
        <v>4444341</v>
      </c>
      <c r="B2068" s="1">
        <v>202008.95596056699</v>
      </c>
      <c r="C2068" s="1">
        <v>452935.01109396003</v>
      </c>
      <c r="D2068">
        <v>7.3464999999999997E-3</v>
      </c>
      <c r="E2068" t="b">
        <v>1</v>
      </c>
    </row>
    <row r="2069" spans="1:5" x14ac:dyDescent="0.25">
      <c r="A2069">
        <v>4329652</v>
      </c>
      <c r="B2069" s="1">
        <v>199496.32284099099</v>
      </c>
      <c r="C2069" s="1">
        <v>448905.37384962197</v>
      </c>
      <c r="D2069">
        <v>5.4215000000000001E-3</v>
      </c>
      <c r="E2069" t="b">
        <v>1</v>
      </c>
    </row>
    <row r="2070" spans="1:5" x14ac:dyDescent="0.25">
      <c r="A2070">
        <v>4214966</v>
      </c>
      <c r="B2070" s="1">
        <v>197355.931665057</v>
      </c>
      <c r="C2070" s="1">
        <v>444875.73660528398</v>
      </c>
      <c r="D2070">
        <v>1.7090499999999999E-3</v>
      </c>
      <c r="E2070" t="b">
        <v>1</v>
      </c>
    </row>
    <row r="2071" spans="1:5" x14ac:dyDescent="0.25">
      <c r="A2071">
        <v>4329653</v>
      </c>
      <c r="B2071" s="1">
        <v>199682.44381281201</v>
      </c>
      <c r="C2071" s="1">
        <v>448905.37384962197</v>
      </c>
      <c r="D2071">
        <v>6.3699999999999998E-3</v>
      </c>
      <c r="E2071" t="b">
        <v>1</v>
      </c>
    </row>
    <row r="2072" spans="1:5" x14ac:dyDescent="0.25">
      <c r="A2072">
        <v>4444347</v>
      </c>
      <c r="B2072" s="1">
        <v>203125.68179149</v>
      </c>
      <c r="C2072" s="1">
        <v>452935.01109396003</v>
      </c>
      <c r="D2072">
        <v>6.0375000000000003E-3</v>
      </c>
      <c r="E2072" t="b">
        <v>1</v>
      </c>
    </row>
    <row r="2073" spans="1:5" x14ac:dyDescent="0.25">
      <c r="A2073">
        <v>4329658</v>
      </c>
      <c r="B2073" s="1">
        <v>200613.048671914</v>
      </c>
      <c r="C2073" s="1">
        <v>448905.37384962197</v>
      </c>
      <c r="D2073">
        <v>7.8715E-3</v>
      </c>
      <c r="E2073" t="b">
        <v>1</v>
      </c>
    </row>
    <row r="2074" spans="1:5" x14ac:dyDescent="0.25">
      <c r="A2074">
        <v>4444346</v>
      </c>
      <c r="B2074" s="1">
        <v>202939.56081966899</v>
      </c>
      <c r="C2074" s="1">
        <v>452935.01109396003</v>
      </c>
      <c r="D2074">
        <v>8.1200000000000005E-3</v>
      </c>
      <c r="E2074" t="b">
        <v>1</v>
      </c>
    </row>
    <row r="2075" spans="1:5" x14ac:dyDescent="0.25">
      <c r="A2075">
        <v>4329659</v>
      </c>
      <c r="B2075" s="1">
        <v>200799.169643734</v>
      </c>
      <c r="C2075" s="1">
        <v>448905.37384962197</v>
      </c>
      <c r="D2075">
        <v>7.3429999999999997E-3</v>
      </c>
      <c r="E2075" t="b">
        <v>1</v>
      </c>
    </row>
    <row r="2076" spans="1:5" x14ac:dyDescent="0.25">
      <c r="A2076">
        <v>4444345</v>
      </c>
      <c r="B2076" s="1">
        <v>202753.43984784899</v>
      </c>
      <c r="C2076" s="1">
        <v>452935.01109396003</v>
      </c>
      <c r="D2076">
        <v>7.868E-3</v>
      </c>
      <c r="E2076" t="b">
        <v>1</v>
      </c>
    </row>
    <row r="2077" spans="1:5" x14ac:dyDescent="0.25">
      <c r="A2077">
        <v>4329656</v>
      </c>
      <c r="B2077" s="1">
        <v>200240.80672827299</v>
      </c>
      <c r="C2077" s="1">
        <v>448905.37384962197</v>
      </c>
      <c r="D2077">
        <v>7.4409999999999997E-3</v>
      </c>
      <c r="E2077" t="b">
        <v>1</v>
      </c>
    </row>
    <row r="2078" spans="1:5" x14ac:dyDescent="0.25">
      <c r="A2078">
        <v>4214970</v>
      </c>
      <c r="B2078" s="1">
        <v>198100.415552338</v>
      </c>
      <c r="C2078" s="1">
        <v>444875.73660528398</v>
      </c>
      <c r="D2078">
        <v>1.6901500000000001E-3</v>
      </c>
      <c r="E2078" t="b">
        <v>1</v>
      </c>
    </row>
    <row r="2079" spans="1:5" x14ac:dyDescent="0.25">
      <c r="A2079">
        <v>4444344</v>
      </c>
      <c r="B2079" s="1">
        <v>202567.318876028</v>
      </c>
      <c r="C2079" s="1">
        <v>452935.01109396003</v>
      </c>
      <c r="D2079">
        <v>7.7314999999999997E-3</v>
      </c>
      <c r="E2079" t="b">
        <v>1</v>
      </c>
    </row>
    <row r="2080" spans="1:5" x14ac:dyDescent="0.25">
      <c r="A2080">
        <v>4329657</v>
      </c>
      <c r="B2080" s="1">
        <v>200426.92770009401</v>
      </c>
      <c r="C2080" s="1">
        <v>448905.37384962197</v>
      </c>
      <c r="D2080">
        <v>7.6509999999999998E-3</v>
      </c>
      <c r="E2080" t="b">
        <v>1</v>
      </c>
    </row>
    <row r="2081" spans="1:5" x14ac:dyDescent="0.25">
      <c r="A2081">
        <v>4214971</v>
      </c>
      <c r="B2081" s="1">
        <v>198286.53652415899</v>
      </c>
      <c r="C2081" s="1">
        <v>444875.73660528398</v>
      </c>
      <c r="D2081">
        <v>2.1031499999999998E-3</v>
      </c>
      <c r="E2081" t="b">
        <v>1</v>
      </c>
    </row>
    <row r="2082" spans="1:5" x14ac:dyDescent="0.25">
      <c r="A2082">
        <v>4329662</v>
      </c>
      <c r="B2082" s="1">
        <v>201357.532559196</v>
      </c>
      <c r="C2082" s="1">
        <v>448905.37384962197</v>
      </c>
      <c r="D2082">
        <v>7.7665E-3</v>
      </c>
      <c r="E2082" t="b">
        <v>1</v>
      </c>
    </row>
    <row r="2083" spans="1:5" x14ac:dyDescent="0.25">
      <c r="A2083">
        <v>4329663</v>
      </c>
      <c r="B2083" s="1">
        <v>201543.653531016</v>
      </c>
      <c r="C2083" s="1">
        <v>448905.37384962197</v>
      </c>
      <c r="D2083">
        <v>8.0009999999999994E-3</v>
      </c>
      <c r="E2083" t="b">
        <v>1</v>
      </c>
    </row>
    <row r="2084" spans="1:5" x14ac:dyDescent="0.25">
      <c r="A2084">
        <v>4329660</v>
      </c>
      <c r="B2084" s="1">
        <v>200985.29061555499</v>
      </c>
      <c r="C2084" s="1">
        <v>448905.37384962197</v>
      </c>
      <c r="D2084">
        <v>7.4900000000000001E-3</v>
      </c>
      <c r="E2084" t="b">
        <v>1</v>
      </c>
    </row>
    <row r="2085" spans="1:5" x14ac:dyDescent="0.25">
      <c r="A2085">
        <v>4329661</v>
      </c>
      <c r="B2085" s="1">
        <v>201171.41158737501</v>
      </c>
      <c r="C2085" s="1">
        <v>448905.37384962197</v>
      </c>
      <c r="D2085">
        <v>7.6755E-3</v>
      </c>
      <c r="E2085" t="b">
        <v>1</v>
      </c>
    </row>
    <row r="2086" spans="1:5" x14ac:dyDescent="0.25">
      <c r="A2086">
        <v>3961148</v>
      </c>
      <c r="B2086" s="1">
        <v>196611.447777775</v>
      </c>
      <c r="C2086" s="1">
        <v>435956.80617114803</v>
      </c>
      <c r="D2086">
        <v>1.204E-3</v>
      </c>
      <c r="E2086" t="b">
        <v>1</v>
      </c>
    </row>
    <row r="2087" spans="1:5" x14ac:dyDescent="0.25">
      <c r="A2087">
        <v>3961149</v>
      </c>
      <c r="B2087" s="1">
        <v>196797.568749595</v>
      </c>
      <c r="C2087" s="1">
        <v>435956.80617114803</v>
      </c>
      <c r="D2087">
        <v>1.2736500000000001E-3</v>
      </c>
      <c r="E2087" t="b">
        <v>1</v>
      </c>
    </row>
    <row r="2088" spans="1:5" x14ac:dyDescent="0.25">
      <c r="A2088">
        <v>3961150</v>
      </c>
      <c r="B2088" s="1">
        <v>196983.68972141601</v>
      </c>
      <c r="C2088" s="1">
        <v>435956.80617114803</v>
      </c>
      <c r="D2088">
        <v>1.45915E-3</v>
      </c>
      <c r="E2088" t="b">
        <v>1</v>
      </c>
    </row>
    <row r="2089" spans="1:5" x14ac:dyDescent="0.25">
      <c r="A2089">
        <v>3961151</v>
      </c>
      <c r="B2089" s="1">
        <v>197169.81069323601</v>
      </c>
      <c r="C2089" s="1">
        <v>435956.80617114803</v>
      </c>
      <c r="D2089">
        <v>1.47525E-3</v>
      </c>
      <c r="E2089" t="b">
        <v>1</v>
      </c>
    </row>
    <row r="2090" spans="1:5" x14ac:dyDescent="0.25">
      <c r="A2090">
        <v>3870991</v>
      </c>
      <c r="B2090" s="1">
        <v>206755.04074198799</v>
      </c>
      <c r="C2090" s="1">
        <v>432786.824872269</v>
      </c>
      <c r="D2090">
        <v>5.019E-3</v>
      </c>
      <c r="E2090" t="b">
        <v>0</v>
      </c>
    </row>
    <row r="2091" spans="1:5" x14ac:dyDescent="0.25">
      <c r="A2091">
        <v>3870990</v>
      </c>
      <c r="B2091" s="1">
        <v>206568.91977016701</v>
      </c>
      <c r="C2091" s="1">
        <v>432786.824872269</v>
      </c>
      <c r="D2091">
        <v>2.7429500000000001E-3</v>
      </c>
      <c r="E2091" t="b">
        <v>0</v>
      </c>
    </row>
    <row r="2092" spans="1:5" x14ac:dyDescent="0.25">
      <c r="A2092">
        <v>3870989</v>
      </c>
      <c r="B2092" s="1">
        <v>206382.79879834701</v>
      </c>
      <c r="C2092" s="1">
        <v>432786.824872269</v>
      </c>
      <c r="D2092">
        <v>3.7624999999999998E-3</v>
      </c>
      <c r="E2092" t="b">
        <v>0</v>
      </c>
    </row>
    <row r="2093" spans="1:5" x14ac:dyDescent="0.25">
      <c r="A2093">
        <v>3846512</v>
      </c>
      <c r="B2093" s="1">
        <v>203963.22616468201</v>
      </c>
      <c r="C2093" s="1">
        <v>431927.16892680997</v>
      </c>
      <c r="D2093">
        <v>1.8606E-3</v>
      </c>
      <c r="E2093" t="b">
        <v>1</v>
      </c>
    </row>
    <row r="2094" spans="1:5" x14ac:dyDescent="0.25">
      <c r="A2094">
        <v>3846505</v>
      </c>
      <c r="B2094" s="1">
        <v>202660.37936193901</v>
      </c>
      <c r="C2094" s="1">
        <v>431927.16892680997</v>
      </c>
      <c r="D2094">
        <v>2.0247500000000001E-3</v>
      </c>
      <c r="E2094" t="b">
        <v>1</v>
      </c>
    </row>
    <row r="2095" spans="1:5" x14ac:dyDescent="0.25">
      <c r="A2095">
        <v>3846508</v>
      </c>
      <c r="B2095" s="1">
        <v>203218.74227739999</v>
      </c>
      <c r="C2095" s="1">
        <v>431927.16892680997</v>
      </c>
      <c r="D2095">
        <v>1.9680499999999998E-3</v>
      </c>
      <c r="E2095" t="b">
        <v>1</v>
      </c>
    </row>
    <row r="2096" spans="1:5" x14ac:dyDescent="0.25">
      <c r="A2096">
        <v>3846499</v>
      </c>
      <c r="B2096" s="1">
        <v>201543.653531016</v>
      </c>
      <c r="C2096" s="1">
        <v>431927.16892680997</v>
      </c>
      <c r="D2096">
        <v>2.0450500000000001E-3</v>
      </c>
      <c r="E2096" t="b">
        <v>1</v>
      </c>
    </row>
    <row r="2097" spans="1:5" x14ac:dyDescent="0.25">
      <c r="A2097">
        <v>3961185</v>
      </c>
      <c r="B2097" s="1">
        <v>203497.92373513099</v>
      </c>
      <c r="C2097" s="1">
        <v>435956.80617114803</v>
      </c>
      <c r="D2097">
        <v>2.3124500000000002E-3</v>
      </c>
      <c r="E2097" t="b">
        <v>1</v>
      </c>
    </row>
    <row r="2098" spans="1:5" x14ac:dyDescent="0.25">
      <c r="A2098">
        <v>4305183</v>
      </c>
      <c r="B2098" s="1">
        <v>198565.717981889</v>
      </c>
      <c r="C2098" s="1">
        <v>448045.717904163</v>
      </c>
      <c r="D2098">
        <v>4.6164999999999999E-3</v>
      </c>
      <c r="E2098" t="b">
        <v>1</v>
      </c>
    </row>
    <row r="2099" spans="1:5" x14ac:dyDescent="0.25">
      <c r="A2099">
        <v>4419875</v>
      </c>
      <c r="B2099" s="1">
        <v>201636.71401692601</v>
      </c>
      <c r="C2099" s="1">
        <v>452075.355148501</v>
      </c>
      <c r="D2099">
        <v>7.6264999999999996E-3</v>
      </c>
      <c r="E2099" t="b">
        <v>1</v>
      </c>
    </row>
    <row r="2100" spans="1:5" x14ac:dyDescent="0.25">
      <c r="A2100">
        <v>4305185</v>
      </c>
      <c r="B2100" s="1">
        <v>198937.95992553001</v>
      </c>
      <c r="C2100" s="1">
        <v>448045.717904163</v>
      </c>
      <c r="D2100">
        <v>3.07405E-3</v>
      </c>
      <c r="E2100" t="b">
        <v>1</v>
      </c>
    </row>
    <row r="2101" spans="1:5" x14ac:dyDescent="0.25">
      <c r="A2101">
        <v>4419874</v>
      </c>
      <c r="B2101" s="1">
        <v>201450.59304510601</v>
      </c>
      <c r="C2101" s="1">
        <v>452075.355148501</v>
      </c>
      <c r="D2101">
        <v>7.4514999999999998E-3</v>
      </c>
      <c r="E2101" t="b">
        <v>1</v>
      </c>
    </row>
    <row r="2102" spans="1:5" x14ac:dyDescent="0.25">
      <c r="A2102">
        <v>4305184</v>
      </c>
      <c r="B2102" s="1">
        <v>198751.83895370999</v>
      </c>
      <c r="C2102" s="1">
        <v>448045.717904163</v>
      </c>
      <c r="D2102">
        <v>2.8003500000000001E-3</v>
      </c>
      <c r="E2102" t="b">
        <v>1</v>
      </c>
    </row>
    <row r="2103" spans="1:5" x14ac:dyDescent="0.25">
      <c r="A2103">
        <v>4419873</v>
      </c>
      <c r="B2103" s="1">
        <v>201264.472073285</v>
      </c>
      <c r="C2103" s="1">
        <v>452075.355148501</v>
      </c>
      <c r="D2103">
        <v>7.2659999999999999E-3</v>
      </c>
      <c r="E2103" t="b">
        <v>1</v>
      </c>
    </row>
    <row r="2104" spans="1:5" x14ac:dyDescent="0.25">
      <c r="A2104">
        <v>4305187</v>
      </c>
      <c r="B2104" s="1">
        <v>199310.201869171</v>
      </c>
      <c r="C2104" s="1">
        <v>448045.717904163</v>
      </c>
      <c r="D2104">
        <v>6.3420000000000004E-3</v>
      </c>
      <c r="E2104" t="b">
        <v>1</v>
      </c>
    </row>
    <row r="2105" spans="1:5" x14ac:dyDescent="0.25">
      <c r="A2105">
        <v>4305186</v>
      </c>
      <c r="B2105" s="1">
        <v>199124.080897351</v>
      </c>
      <c r="C2105" s="1">
        <v>448045.717904163</v>
      </c>
      <c r="D2105">
        <v>6.1180000000000002E-3</v>
      </c>
      <c r="E2105" t="b">
        <v>1</v>
      </c>
    </row>
    <row r="2106" spans="1:5" x14ac:dyDescent="0.25">
      <c r="A2106">
        <v>3846489</v>
      </c>
      <c r="B2106" s="1">
        <v>199682.44381281201</v>
      </c>
      <c r="C2106" s="1">
        <v>431927.16892680997</v>
      </c>
      <c r="D2106">
        <v>1.1511500000000001E-3</v>
      </c>
      <c r="E2106" t="b">
        <v>1</v>
      </c>
    </row>
    <row r="2107" spans="1:5" x14ac:dyDescent="0.25">
      <c r="A2107">
        <v>4419879</v>
      </c>
      <c r="B2107" s="1">
        <v>202381.19790420801</v>
      </c>
      <c r="C2107" s="1">
        <v>452075.355148501</v>
      </c>
      <c r="D2107">
        <v>6.4155000000000002E-3</v>
      </c>
      <c r="E2107" t="b">
        <v>1</v>
      </c>
    </row>
    <row r="2108" spans="1:5" x14ac:dyDescent="0.25">
      <c r="A2108">
        <v>4305189</v>
      </c>
      <c r="B2108" s="1">
        <v>199682.44381281201</v>
      </c>
      <c r="C2108" s="1">
        <v>448045.717904163</v>
      </c>
      <c r="D2108">
        <v>6.7935000000000001E-3</v>
      </c>
      <c r="E2108" t="b">
        <v>1</v>
      </c>
    </row>
    <row r="2109" spans="1:5" x14ac:dyDescent="0.25">
      <c r="A2109">
        <v>3961176</v>
      </c>
      <c r="B2109" s="1">
        <v>201822.834988747</v>
      </c>
      <c r="C2109" s="1">
        <v>435956.80617114803</v>
      </c>
      <c r="D2109">
        <v>2.3530500000000002E-3</v>
      </c>
      <c r="E2109" t="b">
        <v>1</v>
      </c>
    </row>
    <row r="2110" spans="1:5" x14ac:dyDescent="0.25">
      <c r="A2110">
        <v>4419878</v>
      </c>
      <c r="B2110" s="1">
        <v>202195.07693238801</v>
      </c>
      <c r="C2110" s="1">
        <v>452075.355148501</v>
      </c>
      <c r="D2110">
        <v>7.9939999999999994E-3</v>
      </c>
      <c r="E2110" t="b">
        <v>1</v>
      </c>
    </row>
    <row r="2111" spans="1:5" x14ac:dyDescent="0.25">
      <c r="A2111">
        <v>4305188</v>
      </c>
      <c r="B2111" s="1">
        <v>199496.32284099099</v>
      </c>
      <c r="C2111" s="1">
        <v>448045.717904163</v>
      </c>
      <c r="D2111">
        <v>7.3745E-3</v>
      </c>
      <c r="E2111" t="b">
        <v>1</v>
      </c>
    </row>
    <row r="2112" spans="1:5" x14ac:dyDescent="0.25">
      <c r="A2112">
        <v>3961177</v>
      </c>
      <c r="B2112" s="1">
        <v>202008.95596056699</v>
      </c>
      <c r="C2112" s="1">
        <v>435956.80617114803</v>
      </c>
      <c r="D2112">
        <v>2.6424999999999999E-3</v>
      </c>
      <c r="E2112" t="b">
        <v>1</v>
      </c>
    </row>
    <row r="2113" spans="1:5" x14ac:dyDescent="0.25">
      <c r="A2113">
        <v>4419877</v>
      </c>
      <c r="B2113" s="1">
        <v>202008.95596056699</v>
      </c>
      <c r="C2113" s="1">
        <v>452075.355148501</v>
      </c>
      <c r="D2113">
        <v>7.8259999999999996E-3</v>
      </c>
      <c r="E2113" t="b">
        <v>1</v>
      </c>
    </row>
    <row r="2114" spans="1:5" x14ac:dyDescent="0.25">
      <c r="A2114">
        <v>4305191</v>
      </c>
      <c r="B2114" s="1">
        <v>200054.68575645299</v>
      </c>
      <c r="C2114" s="1">
        <v>448045.717904163</v>
      </c>
      <c r="D2114">
        <v>6.2055000000000001E-3</v>
      </c>
      <c r="E2114" t="b">
        <v>1</v>
      </c>
    </row>
    <row r="2115" spans="1:5" x14ac:dyDescent="0.25">
      <c r="A2115">
        <v>3961178</v>
      </c>
      <c r="B2115" s="1">
        <v>202195.07693238801</v>
      </c>
      <c r="C2115" s="1">
        <v>435956.80617114803</v>
      </c>
      <c r="D2115">
        <v>2.4591000000000001E-3</v>
      </c>
      <c r="E2115" t="b">
        <v>1</v>
      </c>
    </row>
    <row r="2116" spans="1:5" x14ac:dyDescent="0.25">
      <c r="A2116">
        <v>4419876</v>
      </c>
      <c r="B2116" s="1">
        <v>201822.834988747</v>
      </c>
      <c r="C2116" s="1">
        <v>452075.355148501</v>
      </c>
      <c r="D2116">
        <v>7.7840000000000001E-3</v>
      </c>
      <c r="E2116" t="b">
        <v>1</v>
      </c>
    </row>
    <row r="2117" spans="1:5" x14ac:dyDescent="0.25">
      <c r="A2117">
        <v>4305190</v>
      </c>
      <c r="B2117" s="1">
        <v>199868.56478463201</v>
      </c>
      <c r="C2117" s="1">
        <v>448045.717904163</v>
      </c>
      <c r="D2117">
        <v>6.3454999999999996E-3</v>
      </c>
      <c r="E2117" t="b">
        <v>1</v>
      </c>
    </row>
    <row r="2118" spans="1:5" x14ac:dyDescent="0.25">
      <c r="A2118">
        <v>4305193</v>
      </c>
      <c r="B2118" s="1">
        <v>200426.92770009401</v>
      </c>
      <c r="C2118" s="1">
        <v>448045.717904163</v>
      </c>
      <c r="D2118">
        <v>6.4539999999999997E-3</v>
      </c>
      <c r="E2118" t="b">
        <v>1</v>
      </c>
    </row>
    <row r="2119" spans="1:5" x14ac:dyDescent="0.25">
      <c r="A2119">
        <v>3961172</v>
      </c>
      <c r="B2119" s="1">
        <v>201078.351101465</v>
      </c>
      <c r="C2119" s="1">
        <v>435956.80617114803</v>
      </c>
      <c r="D2119">
        <v>1.8816E-3</v>
      </c>
      <c r="E2119" t="b">
        <v>1</v>
      </c>
    </row>
    <row r="2120" spans="1:5" x14ac:dyDescent="0.25">
      <c r="A2120">
        <v>3846482</v>
      </c>
      <c r="B2120" s="1">
        <v>198379.597010069</v>
      </c>
      <c r="C2120" s="1">
        <v>431927.16892680997</v>
      </c>
      <c r="D2120">
        <v>1.0979500000000001E-3</v>
      </c>
      <c r="E2120" t="b">
        <v>1</v>
      </c>
    </row>
    <row r="2121" spans="1:5" x14ac:dyDescent="0.25">
      <c r="A2121">
        <v>4305192</v>
      </c>
      <c r="B2121" s="1">
        <v>200240.80672827299</v>
      </c>
      <c r="C2121" s="1">
        <v>448045.717904163</v>
      </c>
      <c r="D2121">
        <v>6.8250000000000003E-3</v>
      </c>
      <c r="E2121" t="b">
        <v>1</v>
      </c>
    </row>
    <row r="2122" spans="1:5" x14ac:dyDescent="0.25">
      <c r="A2122">
        <v>3846483</v>
      </c>
      <c r="B2122" s="1">
        <v>198565.717981889</v>
      </c>
      <c r="C2122" s="1">
        <v>431927.16892680997</v>
      </c>
      <c r="D2122">
        <v>9.6040000000000003E-4</v>
      </c>
      <c r="E2122" t="b">
        <v>1</v>
      </c>
    </row>
    <row r="2123" spans="1:5" x14ac:dyDescent="0.25">
      <c r="A2123">
        <v>3961173</v>
      </c>
      <c r="B2123" s="1">
        <v>201264.472073285</v>
      </c>
      <c r="C2123" s="1">
        <v>435956.80617114803</v>
      </c>
      <c r="D2123">
        <v>2.0569500000000001E-3</v>
      </c>
      <c r="E2123" t="b">
        <v>1</v>
      </c>
    </row>
    <row r="2124" spans="1:5" x14ac:dyDescent="0.25">
      <c r="A2124">
        <v>3961174</v>
      </c>
      <c r="B2124" s="1">
        <v>201450.59304510601</v>
      </c>
      <c r="C2124" s="1">
        <v>435956.80617114803</v>
      </c>
      <c r="D2124">
        <v>2.2564500000000001E-3</v>
      </c>
      <c r="E2124" t="b">
        <v>1</v>
      </c>
    </row>
    <row r="2125" spans="1:5" x14ac:dyDescent="0.25">
      <c r="A2125">
        <v>3846480</v>
      </c>
      <c r="B2125" s="1">
        <v>198007.35506642799</v>
      </c>
      <c r="C2125" s="1">
        <v>431927.16892680997</v>
      </c>
      <c r="D2125">
        <v>1.3744499999999999E-3</v>
      </c>
      <c r="E2125" t="b">
        <v>1</v>
      </c>
    </row>
    <row r="2126" spans="1:5" x14ac:dyDescent="0.25">
      <c r="A2126">
        <v>4305194</v>
      </c>
      <c r="B2126" s="1">
        <v>200613.048671914</v>
      </c>
      <c r="C2126" s="1">
        <v>448045.717904163</v>
      </c>
      <c r="D2126">
        <v>3.8465000000000001E-3</v>
      </c>
      <c r="E2126" t="b">
        <v>1</v>
      </c>
    </row>
    <row r="2127" spans="1:5" x14ac:dyDescent="0.25">
      <c r="A2127">
        <v>3846481</v>
      </c>
      <c r="B2127" s="1">
        <v>198193.47603824901</v>
      </c>
      <c r="C2127" s="1">
        <v>431927.16892680997</v>
      </c>
      <c r="D2127">
        <v>1.0583999999999999E-3</v>
      </c>
      <c r="E2127" t="b">
        <v>1</v>
      </c>
    </row>
    <row r="2128" spans="1:5" x14ac:dyDescent="0.25">
      <c r="A2128">
        <v>3961175</v>
      </c>
      <c r="B2128" s="1">
        <v>201636.71401692601</v>
      </c>
      <c r="C2128" s="1">
        <v>435956.80617114803</v>
      </c>
      <c r="D2128">
        <v>2.4409000000000002E-3</v>
      </c>
      <c r="E2128" t="b">
        <v>1</v>
      </c>
    </row>
    <row r="2129" spans="1:5" x14ac:dyDescent="0.25">
      <c r="A2129">
        <v>3961168</v>
      </c>
      <c r="B2129" s="1">
        <v>200333.867214183</v>
      </c>
      <c r="C2129" s="1">
        <v>435956.80617114803</v>
      </c>
      <c r="D2129">
        <v>2.0125E-3</v>
      </c>
      <c r="E2129" t="b">
        <v>1</v>
      </c>
    </row>
    <row r="2130" spans="1:5" x14ac:dyDescent="0.25">
      <c r="A2130">
        <v>3846486</v>
      </c>
      <c r="B2130" s="1">
        <v>199124.080897351</v>
      </c>
      <c r="C2130" s="1">
        <v>431927.16892680997</v>
      </c>
      <c r="D2130">
        <v>1.2904500000000001E-3</v>
      </c>
      <c r="E2130" t="b">
        <v>1</v>
      </c>
    </row>
    <row r="2131" spans="1:5" x14ac:dyDescent="0.25">
      <c r="A2131">
        <v>3961169</v>
      </c>
      <c r="B2131" s="1">
        <v>200519.98818600399</v>
      </c>
      <c r="C2131" s="1">
        <v>435956.80617114803</v>
      </c>
      <c r="D2131">
        <v>1.7401999999999999E-3</v>
      </c>
      <c r="E2131" t="b">
        <v>1</v>
      </c>
    </row>
    <row r="2132" spans="1:5" x14ac:dyDescent="0.25">
      <c r="A2132">
        <v>3961170</v>
      </c>
      <c r="B2132" s="1">
        <v>200706.10915782399</v>
      </c>
      <c r="C2132" s="1">
        <v>435956.80617114803</v>
      </c>
      <c r="D2132">
        <v>1.76085E-3</v>
      </c>
      <c r="E2132" t="b">
        <v>1</v>
      </c>
    </row>
    <row r="2133" spans="1:5" x14ac:dyDescent="0.25">
      <c r="A2133">
        <v>3846484</v>
      </c>
      <c r="B2133" s="1">
        <v>198751.83895370999</v>
      </c>
      <c r="C2133" s="1">
        <v>431927.16892680997</v>
      </c>
      <c r="D2133">
        <v>9.915499999999999E-4</v>
      </c>
      <c r="E2133" t="b">
        <v>1</v>
      </c>
    </row>
    <row r="2134" spans="1:5" x14ac:dyDescent="0.25">
      <c r="A2134">
        <v>3846485</v>
      </c>
      <c r="B2134" s="1">
        <v>198937.95992553001</v>
      </c>
      <c r="C2134" s="1">
        <v>431927.16892680997</v>
      </c>
      <c r="D2134">
        <v>1.2137999999999999E-3</v>
      </c>
      <c r="E2134" t="b">
        <v>1</v>
      </c>
    </row>
    <row r="2135" spans="1:5" x14ac:dyDescent="0.25">
      <c r="A2135">
        <v>3961171</v>
      </c>
      <c r="B2135" s="1">
        <v>200892.230129645</v>
      </c>
      <c r="C2135" s="1">
        <v>435956.80617114803</v>
      </c>
      <c r="D2135">
        <v>1.7829E-3</v>
      </c>
      <c r="E2135" t="b">
        <v>1</v>
      </c>
    </row>
    <row r="2136" spans="1:5" x14ac:dyDescent="0.25">
      <c r="A2136">
        <v>3961164</v>
      </c>
      <c r="B2136" s="1">
        <v>199589.383326902</v>
      </c>
      <c r="C2136" s="1">
        <v>435956.80617114803</v>
      </c>
      <c r="D2136">
        <v>1.81055E-3</v>
      </c>
      <c r="E2136" t="b">
        <v>1</v>
      </c>
    </row>
    <row r="2137" spans="1:5" x14ac:dyDescent="0.25">
      <c r="A2137">
        <v>3961167</v>
      </c>
      <c r="B2137" s="1">
        <v>200147.74624236301</v>
      </c>
      <c r="C2137" s="1">
        <v>435956.80617114803</v>
      </c>
      <c r="D2137">
        <v>2.1955500000000001E-3</v>
      </c>
      <c r="E2137" t="b">
        <v>1</v>
      </c>
    </row>
    <row r="2138" spans="1:5" x14ac:dyDescent="0.25">
      <c r="A2138">
        <v>4239668</v>
      </c>
      <c r="B2138" s="1">
        <v>241652.722958317</v>
      </c>
      <c r="C2138" s="1">
        <v>445735.39255074202</v>
      </c>
      <c r="D2138">
        <v>5.9395000000000003E-3</v>
      </c>
      <c r="E2138" t="b">
        <v>1</v>
      </c>
    </row>
    <row r="2139" spans="1:5" x14ac:dyDescent="0.25">
      <c r="A2139">
        <v>3961160</v>
      </c>
      <c r="B2139" s="1">
        <v>198844.89943962</v>
      </c>
      <c r="C2139" s="1">
        <v>435956.80617114803</v>
      </c>
      <c r="D2139">
        <v>2.7916E-3</v>
      </c>
      <c r="E2139" t="b">
        <v>1</v>
      </c>
    </row>
    <row r="2140" spans="1:5" x14ac:dyDescent="0.25">
      <c r="A2140">
        <v>3846478</v>
      </c>
      <c r="B2140" s="1">
        <v>197635.11312278701</v>
      </c>
      <c r="C2140" s="1">
        <v>431927.16892680997</v>
      </c>
      <c r="D2140">
        <v>1.5064E-3</v>
      </c>
      <c r="E2140" t="b">
        <v>1</v>
      </c>
    </row>
    <row r="2141" spans="1:5" x14ac:dyDescent="0.25">
      <c r="A2141">
        <v>4239669</v>
      </c>
      <c r="B2141" s="1">
        <v>241838.84393013699</v>
      </c>
      <c r="C2141" s="1">
        <v>445735.39255074202</v>
      </c>
      <c r="D2141">
        <v>4.4380000000000001E-3</v>
      </c>
      <c r="E2141" t="b">
        <v>1</v>
      </c>
    </row>
    <row r="2142" spans="1:5" x14ac:dyDescent="0.25">
      <c r="A2142">
        <v>3846479</v>
      </c>
      <c r="B2142" s="1">
        <v>197821.23409460799</v>
      </c>
      <c r="C2142" s="1">
        <v>431927.16892680997</v>
      </c>
      <c r="D2142">
        <v>1.78465E-3</v>
      </c>
      <c r="E2142" t="b">
        <v>1</v>
      </c>
    </row>
    <row r="2143" spans="1:5" x14ac:dyDescent="0.25">
      <c r="A2143">
        <v>3961161</v>
      </c>
      <c r="B2143" s="1">
        <v>199031.02041144</v>
      </c>
      <c r="C2143" s="1">
        <v>435956.80617114803</v>
      </c>
      <c r="D2143">
        <v>1.7206000000000001E-3</v>
      </c>
      <c r="E2143" t="b">
        <v>1</v>
      </c>
    </row>
    <row r="2144" spans="1:5" x14ac:dyDescent="0.25">
      <c r="A2144">
        <v>4239670</v>
      </c>
      <c r="B2144" s="1">
        <v>242024.96490195699</v>
      </c>
      <c r="C2144" s="1">
        <v>445735.39255074202</v>
      </c>
      <c r="D2144">
        <v>8.2985000000000003E-3</v>
      </c>
      <c r="E2144" t="b">
        <v>1</v>
      </c>
    </row>
    <row r="2145" spans="1:5" x14ac:dyDescent="0.25">
      <c r="A2145">
        <v>3961162</v>
      </c>
      <c r="B2145" s="1">
        <v>199217.14138326101</v>
      </c>
      <c r="C2145" s="1">
        <v>435956.80617114803</v>
      </c>
      <c r="D2145">
        <v>1.4924000000000001E-3</v>
      </c>
      <c r="E2145" t="b">
        <v>1</v>
      </c>
    </row>
    <row r="2146" spans="1:5" x14ac:dyDescent="0.25">
      <c r="A2146">
        <v>4239671</v>
      </c>
      <c r="B2146" s="1">
        <v>242211.08587377801</v>
      </c>
      <c r="C2146" s="1">
        <v>445735.39255074202</v>
      </c>
      <c r="D2146">
        <v>9.0054999999999996E-3</v>
      </c>
      <c r="E2146" t="b">
        <v>1</v>
      </c>
    </row>
    <row r="2147" spans="1:5" x14ac:dyDescent="0.25">
      <c r="A2147">
        <v>3961163</v>
      </c>
      <c r="B2147" s="1">
        <v>199403.26235508101</v>
      </c>
      <c r="C2147" s="1">
        <v>435956.80617114803</v>
      </c>
      <c r="D2147">
        <v>1.6086E-3</v>
      </c>
      <c r="E2147" t="b">
        <v>1</v>
      </c>
    </row>
    <row r="2148" spans="1:5" x14ac:dyDescent="0.25">
      <c r="A2148">
        <v>4239672</v>
      </c>
      <c r="B2148" s="1">
        <v>242397.206845598</v>
      </c>
      <c r="C2148" s="1">
        <v>445735.39255074202</v>
      </c>
      <c r="D2148">
        <v>6.5659999999999998E-3</v>
      </c>
      <c r="E2148" t="b">
        <v>1</v>
      </c>
    </row>
    <row r="2149" spans="1:5" x14ac:dyDescent="0.25">
      <c r="A2149">
        <v>3961156</v>
      </c>
      <c r="B2149" s="1">
        <v>198100.415552338</v>
      </c>
      <c r="C2149" s="1">
        <v>435956.80617114803</v>
      </c>
      <c r="D2149">
        <v>1.6929499999999999E-3</v>
      </c>
      <c r="E2149" t="b">
        <v>1</v>
      </c>
    </row>
    <row r="2150" spans="1:5" x14ac:dyDescent="0.25">
      <c r="A2150">
        <v>4239673</v>
      </c>
      <c r="B2150" s="1">
        <v>242583.32781741899</v>
      </c>
      <c r="C2150" s="1">
        <v>445735.39255074202</v>
      </c>
      <c r="D2150">
        <v>5.8729999999999997E-3</v>
      </c>
      <c r="E2150" t="b">
        <v>1</v>
      </c>
    </row>
    <row r="2151" spans="1:5" x14ac:dyDescent="0.25">
      <c r="A2151">
        <v>4239674</v>
      </c>
      <c r="B2151" s="1">
        <v>242769.44878923899</v>
      </c>
      <c r="C2151" s="1">
        <v>445735.39255074202</v>
      </c>
      <c r="D2151">
        <v>5.0784999999999997E-3</v>
      </c>
      <c r="E2151" t="b">
        <v>1</v>
      </c>
    </row>
    <row r="2152" spans="1:5" x14ac:dyDescent="0.25">
      <c r="A2152">
        <v>3961158</v>
      </c>
      <c r="B2152" s="1">
        <v>198472.65749597899</v>
      </c>
      <c r="C2152" s="1">
        <v>435956.80617114803</v>
      </c>
      <c r="D2152">
        <v>1.8557000000000001E-3</v>
      </c>
      <c r="E2152" t="b">
        <v>1</v>
      </c>
    </row>
    <row r="2153" spans="1:5" x14ac:dyDescent="0.25">
      <c r="A2153">
        <v>4239675</v>
      </c>
      <c r="B2153" s="1">
        <v>242955.56976106</v>
      </c>
      <c r="C2153" s="1">
        <v>445735.39255074202</v>
      </c>
      <c r="D2153">
        <v>4.9595000000000004E-3</v>
      </c>
      <c r="E2153" t="b">
        <v>1</v>
      </c>
    </row>
    <row r="2154" spans="1:5" x14ac:dyDescent="0.25">
      <c r="A2154">
        <v>3961159</v>
      </c>
      <c r="B2154" s="1">
        <v>198658.7784678</v>
      </c>
      <c r="C2154" s="1">
        <v>435956.80617114803</v>
      </c>
      <c r="D2154">
        <v>2.0005999999999999E-3</v>
      </c>
      <c r="E2154" t="b">
        <v>1</v>
      </c>
    </row>
    <row r="2155" spans="1:5" x14ac:dyDescent="0.25">
      <c r="A2155">
        <v>4305210</v>
      </c>
      <c r="B2155" s="1">
        <v>203590.984221041</v>
      </c>
      <c r="C2155" s="1">
        <v>448045.717904163</v>
      </c>
      <c r="D2155">
        <v>2.9245999999999999E-3</v>
      </c>
      <c r="E2155" t="b">
        <v>1</v>
      </c>
    </row>
    <row r="2156" spans="1:5" x14ac:dyDescent="0.25">
      <c r="A2156">
        <v>3846470</v>
      </c>
      <c r="B2156" s="1">
        <v>196146.145348224</v>
      </c>
      <c r="C2156" s="1">
        <v>431927.16892680997</v>
      </c>
      <c r="D2156">
        <v>1.4139999999999999E-3</v>
      </c>
      <c r="E2156" t="b">
        <v>1</v>
      </c>
    </row>
    <row r="2157" spans="1:5" x14ac:dyDescent="0.25">
      <c r="A2157">
        <v>3846471</v>
      </c>
      <c r="B2157" s="1">
        <v>196332.266320044</v>
      </c>
      <c r="C2157" s="1">
        <v>431927.16892680997</v>
      </c>
      <c r="D2157">
        <v>9.5410000000000004E-4</v>
      </c>
      <c r="E2157" t="b">
        <v>1</v>
      </c>
    </row>
    <row r="2158" spans="1:5" x14ac:dyDescent="0.25">
      <c r="A2158">
        <v>4305212</v>
      </c>
      <c r="B2158" s="1">
        <v>203963.22616468201</v>
      </c>
      <c r="C2158" s="1">
        <v>448045.717904163</v>
      </c>
      <c r="D2158">
        <v>3.1675000000000002E-3</v>
      </c>
      <c r="E2158" t="b">
        <v>1</v>
      </c>
    </row>
    <row r="2159" spans="1:5" x14ac:dyDescent="0.25">
      <c r="A2159">
        <v>3961155</v>
      </c>
      <c r="B2159" s="1">
        <v>197914.29458051801</v>
      </c>
      <c r="C2159" s="1">
        <v>435956.80617114803</v>
      </c>
      <c r="D2159">
        <v>2.0408499999999999E-3</v>
      </c>
      <c r="E2159" t="b">
        <v>1</v>
      </c>
    </row>
    <row r="2160" spans="1:5" x14ac:dyDescent="0.25">
      <c r="A2160">
        <v>3822010</v>
      </c>
      <c r="B2160" s="1">
        <v>196890.629235506</v>
      </c>
      <c r="C2160" s="1">
        <v>431067.512981351</v>
      </c>
      <c r="D2160">
        <v>1.1018E-3</v>
      </c>
      <c r="E2160" t="b">
        <v>1</v>
      </c>
    </row>
    <row r="2161" spans="1:5" x14ac:dyDescent="0.25">
      <c r="A2161">
        <v>3822008</v>
      </c>
      <c r="B2161" s="1">
        <v>196518.38729186499</v>
      </c>
      <c r="C2161" s="1">
        <v>431067.512981351</v>
      </c>
      <c r="D2161">
        <v>9.5794999999999995E-4</v>
      </c>
      <c r="E2161" t="b">
        <v>1</v>
      </c>
    </row>
    <row r="2162" spans="1:5" x14ac:dyDescent="0.25">
      <c r="A2162">
        <v>3936703</v>
      </c>
      <c r="B2162" s="1">
        <v>200147.74624236301</v>
      </c>
      <c r="C2162" s="1">
        <v>435097.15022568899</v>
      </c>
      <c r="D2162">
        <v>3.0666999999999999E-3</v>
      </c>
      <c r="E2162" t="b">
        <v>1</v>
      </c>
    </row>
    <row r="2163" spans="1:5" x14ac:dyDescent="0.25">
      <c r="A2163">
        <v>3822014</v>
      </c>
      <c r="B2163" s="1">
        <v>197635.11312278701</v>
      </c>
      <c r="C2163" s="1">
        <v>431067.512981351</v>
      </c>
      <c r="D2163">
        <v>1.2375999999999999E-3</v>
      </c>
      <c r="E2163" t="b">
        <v>1</v>
      </c>
    </row>
    <row r="2164" spans="1:5" x14ac:dyDescent="0.25">
      <c r="A2164">
        <v>3822015</v>
      </c>
      <c r="B2164" s="1">
        <v>197821.23409460799</v>
      </c>
      <c r="C2164" s="1">
        <v>431067.512981351</v>
      </c>
      <c r="D2164">
        <v>1.6429000000000001E-3</v>
      </c>
      <c r="E2164" t="b">
        <v>1</v>
      </c>
    </row>
    <row r="2165" spans="1:5" x14ac:dyDescent="0.25">
      <c r="A2165">
        <v>3822013</v>
      </c>
      <c r="B2165" s="1">
        <v>197448.99215096701</v>
      </c>
      <c r="C2165" s="1">
        <v>431067.512981351</v>
      </c>
      <c r="D2165">
        <v>1.5525999999999999E-3</v>
      </c>
      <c r="E2165" t="b">
        <v>1</v>
      </c>
    </row>
    <row r="2166" spans="1:5" x14ac:dyDescent="0.25">
      <c r="A2166">
        <v>3936693</v>
      </c>
      <c r="B2166" s="1">
        <v>198286.53652415899</v>
      </c>
      <c r="C2166" s="1">
        <v>435097.15022568899</v>
      </c>
      <c r="D2166">
        <v>1.30725E-3</v>
      </c>
      <c r="E2166" t="b">
        <v>1</v>
      </c>
    </row>
    <row r="2167" spans="1:5" x14ac:dyDescent="0.25">
      <c r="A2167">
        <v>3936694</v>
      </c>
      <c r="B2167" s="1">
        <v>198472.65749597899</v>
      </c>
      <c r="C2167" s="1">
        <v>435097.15022568899</v>
      </c>
      <c r="D2167">
        <v>1.4097999999999999E-3</v>
      </c>
      <c r="E2167" t="b">
        <v>1</v>
      </c>
    </row>
    <row r="2168" spans="1:5" x14ac:dyDescent="0.25">
      <c r="A2168">
        <v>4166034</v>
      </c>
      <c r="B2168" s="1">
        <v>196611.447777775</v>
      </c>
      <c r="C2168" s="1">
        <v>443156.42471436597</v>
      </c>
      <c r="D2168">
        <v>1.6607499999999999E-3</v>
      </c>
      <c r="E2168" t="b">
        <v>1</v>
      </c>
    </row>
    <row r="2169" spans="1:5" x14ac:dyDescent="0.25">
      <c r="A2169">
        <v>4370938</v>
      </c>
      <c r="B2169" s="1">
        <v>199961.62527054301</v>
      </c>
      <c r="C2169" s="1">
        <v>450356.04325758398</v>
      </c>
      <c r="D2169">
        <v>6.8424999999999996E-3</v>
      </c>
      <c r="E2169" t="b">
        <v>1</v>
      </c>
    </row>
    <row r="2170" spans="1:5" x14ac:dyDescent="0.25">
      <c r="A2170">
        <v>4370939</v>
      </c>
      <c r="B2170" s="1">
        <v>200147.74624236301</v>
      </c>
      <c r="C2170" s="1">
        <v>450356.04325758398</v>
      </c>
      <c r="D2170">
        <v>6.8250000000000003E-3</v>
      </c>
      <c r="E2170" t="b">
        <v>1</v>
      </c>
    </row>
    <row r="2171" spans="1:5" x14ac:dyDescent="0.25">
      <c r="A2171">
        <v>3846528</v>
      </c>
      <c r="B2171" s="1">
        <v>206941.16171380799</v>
      </c>
      <c r="C2171" s="1">
        <v>431927.16892680997</v>
      </c>
      <c r="D2171">
        <v>3.8430000000000001E-3</v>
      </c>
      <c r="E2171" t="b">
        <v>0</v>
      </c>
    </row>
    <row r="2172" spans="1:5" x14ac:dyDescent="0.25">
      <c r="A2172">
        <v>3846529</v>
      </c>
      <c r="B2172" s="1">
        <v>207127.282685629</v>
      </c>
      <c r="C2172" s="1">
        <v>431927.16892680997</v>
      </c>
      <c r="D2172">
        <v>3.0317E-3</v>
      </c>
      <c r="E2172" t="b">
        <v>0</v>
      </c>
    </row>
    <row r="2173" spans="1:5" x14ac:dyDescent="0.25">
      <c r="A2173">
        <v>4370942</v>
      </c>
      <c r="B2173" s="1">
        <v>200706.10915782399</v>
      </c>
      <c r="C2173" s="1">
        <v>450356.04325758398</v>
      </c>
      <c r="D2173">
        <v>6.4539999999999997E-3</v>
      </c>
      <c r="E2173" t="b">
        <v>1</v>
      </c>
    </row>
    <row r="2174" spans="1:5" x14ac:dyDescent="0.25">
      <c r="A2174">
        <v>4370943</v>
      </c>
      <c r="B2174" s="1">
        <v>200892.230129645</v>
      </c>
      <c r="C2174" s="1">
        <v>450356.04325758398</v>
      </c>
      <c r="D2174">
        <v>6.3945E-3</v>
      </c>
      <c r="E2174" t="b">
        <v>1</v>
      </c>
    </row>
    <row r="2175" spans="1:5" x14ac:dyDescent="0.25">
      <c r="A2175">
        <v>4370940</v>
      </c>
      <c r="B2175" s="1">
        <v>200333.867214183</v>
      </c>
      <c r="C2175" s="1">
        <v>450356.04325758398</v>
      </c>
      <c r="D2175">
        <v>7.0280000000000004E-3</v>
      </c>
      <c r="E2175" t="b">
        <v>1</v>
      </c>
    </row>
    <row r="2176" spans="1:5" x14ac:dyDescent="0.25">
      <c r="A2176">
        <v>4370941</v>
      </c>
      <c r="B2176" s="1">
        <v>200519.98818600399</v>
      </c>
      <c r="C2176" s="1">
        <v>450356.04325758398</v>
      </c>
      <c r="D2176">
        <v>7.1714999999999999E-3</v>
      </c>
      <c r="E2176" t="b">
        <v>1</v>
      </c>
    </row>
    <row r="2177" spans="1:5" x14ac:dyDescent="0.25">
      <c r="A2177">
        <v>3822064</v>
      </c>
      <c r="B2177" s="1">
        <v>206941.16171380799</v>
      </c>
      <c r="C2177" s="1">
        <v>431067.512981351</v>
      </c>
      <c r="D2177">
        <v>2.87945E-3</v>
      </c>
      <c r="E2177" t="b">
        <v>0</v>
      </c>
    </row>
    <row r="2178" spans="1:5" x14ac:dyDescent="0.25">
      <c r="A2178">
        <v>4280717</v>
      </c>
      <c r="B2178" s="1">
        <v>198193.47603824901</v>
      </c>
      <c r="C2178" s="1">
        <v>447186.06195870403</v>
      </c>
      <c r="D2178">
        <v>6.6394999999999996E-3</v>
      </c>
      <c r="E2178" t="b">
        <v>1</v>
      </c>
    </row>
    <row r="2179" spans="1:5" x14ac:dyDescent="0.25">
      <c r="A2179">
        <v>4395407</v>
      </c>
      <c r="B2179" s="1">
        <v>200892.230129645</v>
      </c>
      <c r="C2179" s="1">
        <v>451215.69920304202</v>
      </c>
      <c r="D2179">
        <v>7.2170000000000003E-3</v>
      </c>
      <c r="E2179" t="b">
        <v>1</v>
      </c>
    </row>
    <row r="2180" spans="1:5" x14ac:dyDescent="0.25">
      <c r="A2180">
        <v>4395406</v>
      </c>
      <c r="B2180" s="1">
        <v>200706.10915782399</v>
      </c>
      <c r="C2180" s="1">
        <v>451215.69920304202</v>
      </c>
      <c r="D2180">
        <v>6.9404999999999996E-3</v>
      </c>
      <c r="E2180" t="b">
        <v>1</v>
      </c>
    </row>
    <row r="2181" spans="1:5" x14ac:dyDescent="0.25">
      <c r="A2181">
        <v>4280719</v>
      </c>
      <c r="B2181" s="1">
        <v>198565.717981889</v>
      </c>
      <c r="C2181" s="1">
        <v>447186.06195870403</v>
      </c>
      <c r="D2181">
        <v>3.3628E-3</v>
      </c>
      <c r="E2181" t="b">
        <v>1</v>
      </c>
    </row>
    <row r="2182" spans="1:5" x14ac:dyDescent="0.25">
      <c r="A2182">
        <v>4395405</v>
      </c>
      <c r="B2182" s="1">
        <v>200519.98818600399</v>
      </c>
      <c r="C2182" s="1">
        <v>451215.69920304202</v>
      </c>
      <c r="D2182">
        <v>6.8950000000000001E-3</v>
      </c>
      <c r="E2182" t="b">
        <v>1</v>
      </c>
    </row>
    <row r="2183" spans="1:5" x14ac:dyDescent="0.25">
      <c r="A2183">
        <v>4280718</v>
      </c>
      <c r="B2183" s="1">
        <v>198379.597010069</v>
      </c>
      <c r="C2183" s="1">
        <v>447186.06195870403</v>
      </c>
      <c r="D2183">
        <v>5.2360000000000002E-3</v>
      </c>
      <c r="E2183" t="b">
        <v>1</v>
      </c>
    </row>
    <row r="2184" spans="1:5" x14ac:dyDescent="0.25">
      <c r="A2184">
        <v>4395411</v>
      </c>
      <c r="B2184" s="1">
        <v>201636.71401692601</v>
      </c>
      <c r="C2184" s="1">
        <v>451215.69920304202</v>
      </c>
      <c r="D2184">
        <v>7.0070000000000002E-3</v>
      </c>
      <c r="E2184" t="b">
        <v>1</v>
      </c>
    </row>
    <row r="2185" spans="1:5" x14ac:dyDescent="0.25">
      <c r="A2185">
        <v>4395410</v>
      </c>
      <c r="B2185" s="1">
        <v>201450.59304510601</v>
      </c>
      <c r="C2185" s="1">
        <v>451215.69920304202</v>
      </c>
      <c r="D2185">
        <v>6.8320000000000004E-3</v>
      </c>
      <c r="E2185" t="b">
        <v>1</v>
      </c>
    </row>
    <row r="2186" spans="1:5" x14ac:dyDescent="0.25">
      <c r="A2186">
        <v>4395409</v>
      </c>
      <c r="B2186" s="1">
        <v>201264.472073285</v>
      </c>
      <c r="C2186" s="1">
        <v>451215.69920304202</v>
      </c>
      <c r="D2186">
        <v>7.4269999999999996E-3</v>
      </c>
      <c r="E2186" t="b">
        <v>1</v>
      </c>
    </row>
    <row r="2187" spans="1:5" x14ac:dyDescent="0.25">
      <c r="A2187">
        <v>4395408</v>
      </c>
      <c r="B2187" s="1">
        <v>201078.351101465</v>
      </c>
      <c r="C2187" s="1">
        <v>451215.69920304202</v>
      </c>
      <c r="D2187">
        <v>7.4514999999999998E-3</v>
      </c>
      <c r="E2187" t="b">
        <v>1</v>
      </c>
    </row>
    <row r="2188" spans="1:5" x14ac:dyDescent="0.25">
      <c r="A2188">
        <v>4395415</v>
      </c>
      <c r="B2188" s="1">
        <v>202381.19790420801</v>
      </c>
      <c r="C2188" s="1">
        <v>451215.69920304202</v>
      </c>
      <c r="D2188">
        <v>7.7419999999999998E-3</v>
      </c>
      <c r="E2188" t="b">
        <v>1</v>
      </c>
    </row>
    <row r="2189" spans="1:5" x14ac:dyDescent="0.25">
      <c r="A2189">
        <v>4395414</v>
      </c>
      <c r="B2189" s="1">
        <v>202195.07693238801</v>
      </c>
      <c r="C2189" s="1">
        <v>451215.69920304202</v>
      </c>
      <c r="D2189">
        <v>7.5950000000000002E-3</v>
      </c>
      <c r="E2189" t="b">
        <v>1</v>
      </c>
    </row>
    <row r="2190" spans="1:5" x14ac:dyDescent="0.25">
      <c r="A2190">
        <v>4395413</v>
      </c>
      <c r="B2190" s="1">
        <v>202008.95596056699</v>
      </c>
      <c r="C2190" s="1">
        <v>451215.69920304202</v>
      </c>
      <c r="D2190">
        <v>7.0524999999999997E-3</v>
      </c>
      <c r="E2190" t="b">
        <v>1</v>
      </c>
    </row>
    <row r="2191" spans="1:5" x14ac:dyDescent="0.25">
      <c r="A2191">
        <v>4395412</v>
      </c>
      <c r="B2191" s="1">
        <v>201822.834988747</v>
      </c>
      <c r="C2191" s="1">
        <v>451215.69920304202</v>
      </c>
      <c r="D2191">
        <v>7.1155000000000003E-3</v>
      </c>
      <c r="E2191" t="b">
        <v>1</v>
      </c>
    </row>
    <row r="2192" spans="1:5" x14ac:dyDescent="0.25">
      <c r="A2192">
        <v>4395419</v>
      </c>
      <c r="B2192" s="1">
        <v>203125.68179149</v>
      </c>
      <c r="C2192" s="1">
        <v>451215.69920304202</v>
      </c>
      <c r="D2192">
        <v>8.0955000000000003E-3</v>
      </c>
      <c r="E2192" t="b">
        <v>1</v>
      </c>
    </row>
    <row r="2193" spans="1:5" x14ac:dyDescent="0.25">
      <c r="A2193">
        <v>4395418</v>
      </c>
      <c r="B2193" s="1">
        <v>202939.56081966899</v>
      </c>
      <c r="C2193" s="1">
        <v>451215.69920304202</v>
      </c>
      <c r="D2193">
        <v>8.3754999999999993E-3</v>
      </c>
      <c r="E2193" t="b">
        <v>1</v>
      </c>
    </row>
    <row r="2194" spans="1:5" x14ac:dyDescent="0.25">
      <c r="A2194">
        <v>4395417</v>
      </c>
      <c r="B2194" s="1">
        <v>202753.43984784899</v>
      </c>
      <c r="C2194" s="1">
        <v>451215.69920304202</v>
      </c>
      <c r="D2194">
        <v>7.7805000000000001E-3</v>
      </c>
      <c r="E2194" t="b">
        <v>1</v>
      </c>
    </row>
    <row r="2195" spans="1:5" x14ac:dyDescent="0.25">
      <c r="A2195">
        <v>4395416</v>
      </c>
      <c r="B2195" s="1">
        <v>202567.318876028</v>
      </c>
      <c r="C2195" s="1">
        <v>451215.69920304202</v>
      </c>
      <c r="D2195">
        <v>7.9170000000000004E-3</v>
      </c>
      <c r="E2195" t="b">
        <v>1</v>
      </c>
    </row>
    <row r="2196" spans="1:5" x14ac:dyDescent="0.25">
      <c r="A2196">
        <v>4395420</v>
      </c>
      <c r="B2196" s="1">
        <v>203311.80276331</v>
      </c>
      <c r="C2196" s="1">
        <v>451215.69920304202</v>
      </c>
      <c r="D2196">
        <v>6.8389999999999996E-3</v>
      </c>
      <c r="E2196" t="b">
        <v>1</v>
      </c>
    </row>
    <row r="2197" spans="1:5" x14ac:dyDescent="0.25">
      <c r="A2197">
        <v>4215201</v>
      </c>
      <c r="B2197" s="1">
        <v>241094.360042855</v>
      </c>
      <c r="C2197" s="1">
        <v>444875.73660528398</v>
      </c>
      <c r="D2197">
        <v>9.7160000000000007E-3</v>
      </c>
      <c r="E2197" t="b">
        <v>1</v>
      </c>
    </row>
    <row r="2198" spans="1:5" x14ac:dyDescent="0.25">
      <c r="A2198">
        <v>4215202</v>
      </c>
      <c r="B2198" s="1">
        <v>241280.48101467601</v>
      </c>
      <c r="C2198" s="1">
        <v>444875.73660528398</v>
      </c>
      <c r="D2198">
        <v>9.4079999999999997E-3</v>
      </c>
      <c r="E2198" t="b">
        <v>1</v>
      </c>
    </row>
    <row r="2199" spans="1:5" x14ac:dyDescent="0.25">
      <c r="A2199">
        <v>4215203</v>
      </c>
      <c r="B2199" s="1">
        <v>241466.60198649601</v>
      </c>
      <c r="C2199" s="1">
        <v>444875.73660528398</v>
      </c>
      <c r="D2199">
        <v>6.7165000000000002E-3</v>
      </c>
      <c r="E2199" t="b">
        <v>1</v>
      </c>
    </row>
    <row r="2200" spans="1:5" x14ac:dyDescent="0.25">
      <c r="A2200">
        <v>4215204</v>
      </c>
      <c r="B2200" s="1">
        <v>241652.722958317</v>
      </c>
      <c r="C2200" s="1">
        <v>444875.73660528398</v>
      </c>
      <c r="D2200">
        <v>5.5859999999999998E-3</v>
      </c>
      <c r="E2200" t="b">
        <v>1</v>
      </c>
    </row>
    <row r="2201" spans="1:5" x14ac:dyDescent="0.25">
      <c r="A2201">
        <v>4280741</v>
      </c>
      <c r="B2201" s="1">
        <v>202660.37936193901</v>
      </c>
      <c r="C2201" s="1">
        <v>447186.06195870403</v>
      </c>
      <c r="D2201">
        <v>4.6724999999999996E-3</v>
      </c>
      <c r="E2201" t="b">
        <v>1</v>
      </c>
    </row>
    <row r="2202" spans="1:5" x14ac:dyDescent="0.25">
      <c r="A2202">
        <v>4215205</v>
      </c>
      <c r="B2202" s="1">
        <v>241838.84393013699</v>
      </c>
      <c r="C2202" s="1">
        <v>444875.73660528398</v>
      </c>
      <c r="D2202">
        <v>4.9104999999999999E-3</v>
      </c>
      <c r="E2202" t="b">
        <v>1</v>
      </c>
    </row>
    <row r="2203" spans="1:5" x14ac:dyDescent="0.25">
      <c r="A2203">
        <v>4215206</v>
      </c>
      <c r="B2203" s="1">
        <v>242024.96490195699</v>
      </c>
      <c r="C2203" s="1">
        <v>444875.73660528398</v>
      </c>
      <c r="D2203">
        <v>6.5170000000000002E-3</v>
      </c>
      <c r="E2203" t="b">
        <v>1</v>
      </c>
    </row>
    <row r="2204" spans="1:5" x14ac:dyDescent="0.25">
      <c r="A2204">
        <v>4215207</v>
      </c>
      <c r="B2204" s="1">
        <v>242211.08587377801</v>
      </c>
      <c r="C2204" s="1">
        <v>444875.73660528398</v>
      </c>
      <c r="D2204">
        <v>9.1210000000000006E-3</v>
      </c>
      <c r="E2204" t="b">
        <v>1</v>
      </c>
    </row>
    <row r="2205" spans="1:5" x14ac:dyDescent="0.25">
      <c r="A2205">
        <v>4280742</v>
      </c>
      <c r="B2205" s="1">
        <v>202846.500333759</v>
      </c>
      <c r="C2205" s="1">
        <v>447186.06195870403</v>
      </c>
      <c r="D2205">
        <v>7.4935000000000002E-3</v>
      </c>
      <c r="E2205" t="b">
        <v>1</v>
      </c>
    </row>
    <row r="2206" spans="1:5" x14ac:dyDescent="0.25">
      <c r="A2206">
        <v>4215208</v>
      </c>
      <c r="B2206" s="1">
        <v>242397.206845598</v>
      </c>
      <c r="C2206" s="1">
        <v>444875.73660528398</v>
      </c>
      <c r="D2206">
        <v>9.051E-3</v>
      </c>
      <c r="E2206" t="b">
        <v>1</v>
      </c>
    </row>
    <row r="2207" spans="1:5" x14ac:dyDescent="0.25">
      <c r="A2207">
        <v>4215209</v>
      </c>
      <c r="B2207" s="1">
        <v>242583.32781741899</v>
      </c>
      <c r="C2207" s="1">
        <v>444875.73660528398</v>
      </c>
      <c r="D2207">
        <v>9.0930000000000004E-3</v>
      </c>
      <c r="E2207" t="b">
        <v>1</v>
      </c>
    </row>
    <row r="2208" spans="1:5" x14ac:dyDescent="0.25">
      <c r="A2208">
        <v>4280744</v>
      </c>
      <c r="B2208" s="1">
        <v>203218.74227739999</v>
      </c>
      <c r="C2208" s="1">
        <v>447186.06195870403</v>
      </c>
      <c r="D2208">
        <v>4.1335E-3</v>
      </c>
      <c r="E2208" t="b">
        <v>1</v>
      </c>
    </row>
    <row r="2209" spans="1:5" x14ac:dyDescent="0.25">
      <c r="A2209">
        <v>4215210</v>
      </c>
      <c r="B2209" s="1">
        <v>242769.44878923899</v>
      </c>
      <c r="C2209" s="1">
        <v>444875.73660528398</v>
      </c>
      <c r="D2209">
        <v>8.5015000000000004E-3</v>
      </c>
      <c r="E2209" t="b">
        <v>1</v>
      </c>
    </row>
    <row r="2210" spans="1:5" x14ac:dyDescent="0.25">
      <c r="A2210">
        <v>4215211</v>
      </c>
      <c r="B2210" s="1">
        <v>242955.56976106</v>
      </c>
      <c r="C2210" s="1">
        <v>444875.73660528398</v>
      </c>
      <c r="D2210">
        <v>7.5810000000000001E-3</v>
      </c>
      <c r="E2210" t="b">
        <v>1</v>
      </c>
    </row>
    <row r="2211" spans="1:5" x14ac:dyDescent="0.25">
      <c r="A2211">
        <v>4215212</v>
      </c>
      <c r="B2211" s="1">
        <v>243141.69073288</v>
      </c>
      <c r="C2211" s="1">
        <v>444875.73660528398</v>
      </c>
      <c r="D2211">
        <v>6.195E-3</v>
      </c>
      <c r="E2211" t="b">
        <v>1</v>
      </c>
    </row>
    <row r="2212" spans="1:5" x14ac:dyDescent="0.25">
      <c r="A2212">
        <v>4215213</v>
      </c>
      <c r="B2212" s="1">
        <v>243327.8117047</v>
      </c>
      <c r="C2212" s="1">
        <v>444875.73660528398</v>
      </c>
      <c r="D2212">
        <v>4.6724999999999996E-3</v>
      </c>
      <c r="E2212" t="b">
        <v>1</v>
      </c>
    </row>
    <row r="2213" spans="1:5" x14ac:dyDescent="0.25">
      <c r="A2213">
        <v>3936721</v>
      </c>
      <c r="B2213" s="1">
        <v>203497.92373513099</v>
      </c>
      <c r="C2213" s="1">
        <v>435097.15022568899</v>
      </c>
      <c r="D2213">
        <v>2.2648500000000001E-3</v>
      </c>
      <c r="E2213" t="b">
        <v>1</v>
      </c>
    </row>
    <row r="2214" spans="1:5" x14ac:dyDescent="0.25">
      <c r="A2214">
        <v>3936716</v>
      </c>
      <c r="B2214" s="1">
        <v>202567.318876028</v>
      </c>
      <c r="C2214" s="1">
        <v>435097.15022568899</v>
      </c>
      <c r="D2214">
        <v>2.0520500000000001E-3</v>
      </c>
      <c r="E2214" t="b">
        <v>1</v>
      </c>
    </row>
    <row r="2215" spans="1:5" x14ac:dyDescent="0.25">
      <c r="A2215">
        <v>3936715</v>
      </c>
      <c r="B2215" s="1">
        <v>202381.19790420801</v>
      </c>
      <c r="C2215" s="1">
        <v>435097.15022568899</v>
      </c>
      <c r="D2215">
        <v>1.94915E-3</v>
      </c>
      <c r="E2215" t="b">
        <v>1</v>
      </c>
    </row>
    <row r="2216" spans="1:5" x14ac:dyDescent="0.25">
      <c r="A2216">
        <v>3822018</v>
      </c>
      <c r="B2216" s="1">
        <v>198379.597010069</v>
      </c>
      <c r="C2216" s="1">
        <v>431067.512981351</v>
      </c>
      <c r="D2216">
        <v>1.2446E-3</v>
      </c>
      <c r="E2216" t="b">
        <v>1</v>
      </c>
    </row>
    <row r="2217" spans="1:5" x14ac:dyDescent="0.25">
      <c r="A2217">
        <v>3822019</v>
      </c>
      <c r="B2217" s="1">
        <v>198565.717981889</v>
      </c>
      <c r="C2217" s="1">
        <v>431067.512981351</v>
      </c>
      <c r="D2217">
        <v>1.5533000000000001E-3</v>
      </c>
      <c r="E2217" t="b">
        <v>1</v>
      </c>
    </row>
    <row r="2218" spans="1:5" x14ac:dyDescent="0.25">
      <c r="A2218">
        <v>3936709</v>
      </c>
      <c r="B2218" s="1">
        <v>201264.472073285</v>
      </c>
      <c r="C2218" s="1">
        <v>435097.15022568899</v>
      </c>
      <c r="D2218">
        <v>2.2365000000000002E-3</v>
      </c>
      <c r="E2218" t="b">
        <v>1</v>
      </c>
    </row>
    <row r="2219" spans="1:5" x14ac:dyDescent="0.25">
      <c r="A2219">
        <v>3936710</v>
      </c>
      <c r="B2219" s="1">
        <v>201450.59304510601</v>
      </c>
      <c r="C2219" s="1">
        <v>435097.15022568899</v>
      </c>
      <c r="D2219">
        <v>1.8703999999999999E-3</v>
      </c>
      <c r="E2219" t="b">
        <v>1</v>
      </c>
    </row>
    <row r="2220" spans="1:5" x14ac:dyDescent="0.25">
      <c r="A2220">
        <v>3822016</v>
      </c>
      <c r="B2220" s="1">
        <v>198007.35506642799</v>
      </c>
      <c r="C2220" s="1">
        <v>431067.512981351</v>
      </c>
      <c r="D2220">
        <v>1.3104E-3</v>
      </c>
      <c r="E2220" t="b">
        <v>1</v>
      </c>
    </row>
    <row r="2221" spans="1:5" x14ac:dyDescent="0.25">
      <c r="A2221">
        <v>3822017</v>
      </c>
      <c r="B2221" s="1">
        <v>198193.47603824901</v>
      </c>
      <c r="C2221" s="1">
        <v>431067.512981351</v>
      </c>
      <c r="D2221">
        <v>9.6739999999999999E-4</v>
      </c>
      <c r="E2221" t="b">
        <v>1</v>
      </c>
    </row>
    <row r="2222" spans="1:5" x14ac:dyDescent="0.25">
      <c r="A2222">
        <v>3936711</v>
      </c>
      <c r="B2222" s="1">
        <v>201636.71401692601</v>
      </c>
      <c r="C2222" s="1">
        <v>435097.15022568899</v>
      </c>
      <c r="D2222">
        <v>1.81405E-3</v>
      </c>
      <c r="E2222" t="b">
        <v>1</v>
      </c>
    </row>
    <row r="2223" spans="1:5" x14ac:dyDescent="0.25">
      <c r="A2223">
        <v>3936704</v>
      </c>
      <c r="B2223" s="1">
        <v>200333.867214183</v>
      </c>
      <c r="C2223" s="1">
        <v>435097.15022568899</v>
      </c>
      <c r="D2223">
        <v>1.9796000000000002E-3</v>
      </c>
      <c r="E2223" t="b">
        <v>1</v>
      </c>
    </row>
    <row r="2224" spans="1:5" x14ac:dyDescent="0.25">
      <c r="A2224">
        <v>3936705</v>
      </c>
      <c r="B2224" s="1">
        <v>200519.98818600399</v>
      </c>
      <c r="C2224" s="1">
        <v>435097.15022568899</v>
      </c>
      <c r="D2224">
        <v>1.7391500000000001E-3</v>
      </c>
      <c r="E2224" t="b">
        <v>1</v>
      </c>
    </row>
    <row r="2225" spans="1:5" x14ac:dyDescent="0.25">
      <c r="A2225">
        <v>3936706</v>
      </c>
      <c r="B2225" s="1">
        <v>200706.10915782399</v>
      </c>
      <c r="C2225" s="1">
        <v>435097.15022568899</v>
      </c>
      <c r="D2225">
        <v>1.73285E-3</v>
      </c>
      <c r="E2225" t="b">
        <v>1</v>
      </c>
    </row>
    <row r="2226" spans="1:5" x14ac:dyDescent="0.25">
      <c r="A2226">
        <v>3912255</v>
      </c>
      <c r="B2226" s="1">
        <v>203125.68179149</v>
      </c>
      <c r="C2226" s="1">
        <v>434237.49428023101</v>
      </c>
      <c r="D2226">
        <v>3.5314999999999999E-3</v>
      </c>
      <c r="E2226" t="b">
        <v>1</v>
      </c>
    </row>
    <row r="2227" spans="1:5" x14ac:dyDescent="0.25">
      <c r="A2227">
        <v>4076084</v>
      </c>
      <c r="B2227" s="1">
        <v>245282.08190881499</v>
      </c>
      <c r="C2227" s="1">
        <v>439986.44341548602</v>
      </c>
      <c r="D2227">
        <v>7.5634999999999999E-3</v>
      </c>
      <c r="E2227" t="b">
        <v>1</v>
      </c>
    </row>
    <row r="2228" spans="1:5" x14ac:dyDescent="0.25">
      <c r="A2228">
        <v>4076085</v>
      </c>
      <c r="B2228" s="1">
        <v>245468.20288063501</v>
      </c>
      <c r="C2228" s="1">
        <v>439986.44341548602</v>
      </c>
      <c r="D2228">
        <v>5.4530000000000004E-3</v>
      </c>
      <c r="E2228" t="b">
        <v>1</v>
      </c>
    </row>
    <row r="2229" spans="1:5" x14ac:dyDescent="0.25">
      <c r="A2229">
        <v>4076082</v>
      </c>
      <c r="B2229" s="1">
        <v>244909.839965174</v>
      </c>
      <c r="C2229" s="1">
        <v>439986.44341548602</v>
      </c>
      <c r="D2229">
        <v>6.8180000000000003E-3</v>
      </c>
      <c r="E2229" t="b">
        <v>1</v>
      </c>
    </row>
    <row r="2230" spans="1:5" x14ac:dyDescent="0.25">
      <c r="A2230">
        <v>4076083</v>
      </c>
      <c r="B2230" s="1">
        <v>245095.960936994</v>
      </c>
      <c r="C2230" s="1">
        <v>439986.44341548602</v>
      </c>
      <c r="D2230">
        <v>6.7935000000000001E-3</v>
      </c>
      <c r="E2230" t="b">
        <v>1</v>
      </c>
    </row>
    <row r="2231" spans="1:5" x14ac:dyDescent="0.25">
      <c r="A2231">
        <v>4346471</v>
      </c>
      <c r="B2231" s="1">
        <v>199403.26235508101</v>
      </c>
      <c r="C2231" s="1">
        <v>449496.38731212501</v>
      </c>
      <c r="D2231">
        <v>6.6709999999999998E-3</v>
      </c>
      <c r="E2231" t="b">
        <v>1</v>
      </c>
    </row>
    <row r="2232" spans="1:5" x14ac:dyDescent="0.25">
      <c r="A2232">
        <v>4190743</v>
      </c>
      <c r="B2232" s="1">
        <v>242211.08587377801</v>
      </c>
      <c r="C2232" s="1">
        <v>444016.08065982501</v>
      </c>
      <c r="D2232">
        <v>5.3934999999999999E-3</v>
      </c>
      <c r="E2232" t="b">
        <v>1</v>
      </c>
    </row>
    <row r="2233" spans="1:5" x14ac:dyDescent="0.25">
      <c r="A2233">
        <v>4346474</v>
      </c>
      <c r="B2233" s="1">
        <v>199961.62527054301</v>
      </c>
      <c r="C2233" s="1">
        <v>449496.38731212501</v>
      </c>
      <c r="D2233">
        <v>7.2519999999999998E-3</v>
      </c>
      <c r="E2233" t="b">
        <v>1</v>
      </c>
    </row>
    <row r="2234" spans="1:5" x14ac:dyDescent="0.25">
      <c r="A2234">
        <v>4190742</v>
      </c>
      <c r="B2234" s="1">
        <v>242024.96490195699</v>
      </c>
      <c r="C2234" s="1">
        <v>444016.08065982501</v>
      </c>
      <c r="D2234">
        <v>7.2519999999999998E-3</v>
      </c>
      <c r="E2234" t="b">
        <v>1</v>
      </c>
    </row>
    <row r="2235" spans="1:5" x14ac:dyDescent="0.25">
      <c r="A2235">
        <v>4346475</v>
      </c>
      <c r="B2235" s="1">
        <v>200147.74624236301</v>
      </c>
      <c r="C2235" s="1">
        <v>449496.38731212501</v>
      </c>
      <c r="D2235">
        <v>7.2170000000000003E-3</v>
      </c>
      <c r="E2235" t="b">
        <v>1</v>
      </c>
    </row>
    <row r="2236" spans="1:5" x14ac:dyDescent="0.25">
      <c r="A2236">
        <v>4190741</v>
      </c>
      <c r="B2236" s="1">
        <v>241838.84393013699</v>
      </c>
      <c r="C2236" s="1">
        <v>444016.08065982501</v>
      </c>
      <c r="D2236">
        <v>9.1350000000000008E-3</v>
      </c>
      <c r="E2236" t="b">
        <v>1</v>
      </c>
    </row>
    <row r="2237" spans="1:5" x14ac:dyDescent="0.25">
      <c r="A2237">
        <v>4346472</v>
      </c>
      <c r="B2237" s="1">
        <v>199589.383326902</v>
      </c>
      <c r="C2237" s="1">
        <v>449496.38731212501</v>
      </c>
      <c r="D2237">
        <v>6.8005000000000001E-3</v>
      </c>
      <c r="E2237" t="b">
        <v>1</v>
      </c>
    </row>
    <row r="2238" spans="1:5" x14ac:dyDescent="0.25">
      <c r="A2238">
        <v>4190740</v>
      </c>
      <c r="B2238" s="1">
        <v>241652.722958317</v>
      </c>
      <c r="C2238" s="1">
        <v>444016.08065982501</v>
      </c>
      <c r="D2238">
        <v>1.0388E-2</v>
      </c>
      <c r="E2238" t="b">
        <v>1</v>
      </c>
    </row>
    <row r="2239" spans="1:5" x14ac:dyDescent="0.25">
      <c r="A2239">
        <v>4346473</v>
      </c>
      <c r="B2239" s="1">
        <v>199775.50429872199</v>
      </c>
      <c r="C2239" s="1">
        <v>449496.38731212501</v>
      </c>
      <c r="D2239">
        <v>6.9195000000000003E-3</v>
      </c>
      <c r="E2239" t="b">
        <v>1</v>
      </c>
    </row>
    <row r="2240" spans="1:5" x14ac:dyDescent="0.25">
      <c r="A2240">
        <v>4190739</v>
      </c>
      <c r="B2240" s="1">
        <v>241466.60198649601</v>
      </c>
      <c r="C2240" s="1">
        <v>444016.08065982501</v>
      </c>
      <c r="D2240">
        <v>8.0990000000000003E-3</v>
      </c>
      <c r="E2240" t="b">
        <v>1</v>
      </c>
    </row>
    <row r="2241" spans="1:5" x14ac:dyDescent="0.25">
      <c r="A2241">
        <v>4346478</v>
      </c>
      <c r="B2241" s="1">
        <v>200706.10915782399</v>
      </c>
      <c r="C2241" s="1">
        <v>449496.38731212501</v>
      </c>
      <c r="D2241">
        <v>4.8789999999999997E-3</v>
      </c>
      <c r="E2241" t="b">
        <v>1</v>
      </c>
    </row>
    <row r="2242" spans="1:5" x14ac:dyDescent="0.25">
      <c r="A2242">
        <v>4346479</v>
      </c>
      <c r="B2242" s="1">
        <v>200892.230129645</v>
      </c>
      <c r="C2242" s="1">
        <v>449496.38731212501</v>
      </c>
      <c r="D2242">
        <v>5.2989999999999999E-3</v>
      </c>
      <c r="E2242" t="b">
        <v>1</v>
      </c>
    </row>
    <row r="2243" spans="1:5" x14ac:dyDescent="0.25">
      <c r="A2243">
        <v>4346476</v>
      </c>
      <c r="B2243" s="1">
        <v>200333.867214183</v>
      </c>
      <c r="C2243" s="1">
        <v>449496.38731212501</v>
      </c>
      <c r="D2243">
        <v>7.2100000000000003E-3</v>
      </c>
      <c r="E2243" t="b">
        <v>1</v>
      </c>
    </row>
    <row r="2244" spans="1:5" x14ac:dyDescent="0.25">
      <c r="A2244">
        <v>4346477</v>
      </c>
      <c r="B2244" s="1">
        <v>200519.98818600399</v>
      </c>
      <c r="C2244" s="1">
        <v>449496.38731212501</v>
      </c>
      <c r="D2244">
        <v>5.9500000000000004E-3</v>
      </c>
      <c r="E2244" t="b">
        <v>1</v>
      </c>
    </row>
    <row r="2245" spans="1:5" x14ac:dyDescent="0.25">
      <c r="A2245">
        <v>4231791</v>
      </c>
      <c r="B2245" s="1">
        <v>198565.717981889</v>
      </c>
      <c r="C2245" s="1">
        <v>445466.75006778701</v>
      </c>
      <c r="D2245">
        <v>1.6471000000000001E-3</v>
      </c>
      <c r="E2245" t="b">
        <v>1</v>
      </c>
    </row>
    <row r="2246" spans="1:5" x14ac:dyDescent="0.25">
      <c r="A2246">
        <v>4346482</v>
      </c>
      <c r="B2246" s="1">
        <v>201450.59304510601</v>
      </c>
      <c r="C2246" s="1">
        <v>449496.38731212501</v>
      </c>
      <c r="D2246">
        <v>7.6299999999999996E-3</v>
      </c>
      <c r="E2246" t="b">
        <v>1</v>
      </c>
    </row>
    <row r="2247" spans="1:5" x14ac:dyDescent="0.25">
      <c r="A2247">
        <v>4231792</v>
      </c>
      <c r="B2247" s="1">
        <v>198751.83895370999</v>
      </c>
      <c r="C2247" s="1">
        <v>445466.75006778701</v>
      </c>
      <c r="D2247">
        <v>1.8315499999999999E-3</v>
      </c>
      <c r="E2247" t="b">
        <v>1</v>
      </c>
    </row>
    <row r="2248" spans="1:5" x14ac:dyDescent="0.25">
      <c r="A2248">
        <v>4346483</v>
      </c>
      <c r="B2248" s="1">
        <v>201636.71401692601</v>
      </c>
      <c r="C2248" s="1">
        <v>449496.38731212501</v>
      </c>
      <c r="D2248">
        <v>7.6930000000000002E-3</v>
      </c>
      <c r="E2248" t="b">
        <v>1</v>
      </c>
    </row>
    <row r="2249" spans="1:5" x14ac:dyDescent="0.25">
      <c r="A2249">
        <v>4346480</v>
      </c>
      <c r="B2249" s="1">
        <v>201078.351101465</v>
      </c>
      <c r="C2249" s="1">
        <v>449496.38731212501</v>
      </c>
      <c r="D2249">
        <v>7.3289999999999996E-3</v>
      </c>
      <c r="E2249" t="b">
        <v>1</v>
      </c>
    </row>
    <row r="2250" spans="1:5" x14ac:dyDescent="0.25">
      <c r="A2250">
        <v>4346481</v>
      </c>
      <c r="B2250" s="1">
        <v>201264.472073285</v>
      </c>
      <c r="C2250" s="1">
        <v>449496.38731212501</v>
      </c>
      <c r="D2250">
        <v>7.5354999999999997E-3</v>
      </c>
      <c r="E2250" t="b">
        <v>1</v>
      </c>
    </row>
    <row r="2251" spans="1:5" x14ac:dyDescent="0.25">
      <c r="A2251">
        <v>4231795</v>
      </c>
      <c r="B2251" s="1">
        <v>199310.201869171</v>
      </c>
      <c r="C2251" s="1">
        <v>445466.75006778701</v>
      </c>
      <c r="D2251">
        <v>1.9631499999999999E-3</v>
      </c>
      <c r="E2251" t="b">
        <v>1</v>
      </c>
    </row>
    <row r="2252" spans="1:5" x14ac:dyDescent="0.25">
      <c r="A2252">
        <v>4346486</v>
      </c>
      <c r="B2252" s="1">
        <v>202195.07693238801</v>
      </c>
      <c r="C2252" s="1">
        <v>449496.38731212501</v>
      </c>
      <c r="D2252">
        <v>8.1759999999999992E-3</v>
      </c>
      <c r="E2252" t="b">
        <v>1</v>
      </c>
    </row>
    <row r="2253" spans="1:5" x14ac:dyDescent="0.25">
      <c r="A2253">
        <v>4346487</v>
      </c>
      <c r="B2253" s="1">
        <v>202381.19790420801</v>
      </c>
      <c r="C2253" s="1">
        <v>449496.38731212501</v>
      </c>
      <c r="D2253">
        <v>8.2915000000000003E-3</v>
      </c>
      <c r="E2253" t="b">
        <v>1</v>
      </c>
    </row>
    <row r="2254" spans="1:5" x14ac:dyDescent="0.25">
      <c r="A2254">
        <v>4346484</v>
      </c>
      <c r="B2254" s="1">
        <v>201822.834988747</v>
      </c>
      <c r="C2254" s="1">
        <v>449496.38731212501</v>
      </c>
      <c r="D2254">
        <v>7.77E-3</v>
      </c>
      <c r="E2254" t="b">
        <v>1</v>
      </c>
    </row>
    <row r="2255" spans="1:5" x14ac:dyDescent="0.25">
      <c r="A2255">
        <v>4346485</v>
      </c>
      <c r="B2255" s="1">
        <v>202008.95596056699</v>
      </c>
      <c r="C2255" s="1">
        <v>449496.38731212501</v>
      </c>
      <c r="D2255">
        <v>7.77E-3</v>
      </c>
      <c r="E2255" t="b">
        <v>1</v>
      </c>
    </row>
    <row r="2256" spans="1:5" x14ac:dyDescent="0.25">
      <c r="A2256">
        <v>4346488</v>
      </c>
      <c r="B2256" s="1">
        <v>202567.318876028</v>
      </c>
      <c r="C2256" s="1">
        <v>449496.38731212501</v>
      </c>
      <c r="D2256">
        <v>4.3505000000000002E-3</v>
      </c>
      <c r="E2256" t="b">
        <v>1</v>
      </c>
    </row>
    <row r="2257" spans="1:5" x14ac:dyDescent="0.25">
      <c r="A2257">
        <v>4370946</v>
      </c>
      <c r="B2257" s="1">
        <v>201450.59304510601</v>
      </c>
      <c r="C2257" s="1">
        <v>450356.04325758398</v>
      </c>
      <c r="D2257">
        <v>7.9520000000000007E-3</v>
      </c>
      <c r="E2257" t="b">
        <v>1</v>
      </c>
    </row>
    <row r="2258" spans="1:5" x14ac:dyDescent="0.25">
      <c r="A2258">
        <v>4002429</v>
      </c>
      <c r="B2258" s="1">
        <v>196332.266320044</v>
      </c>
      <c r="C2258" s="1">
        <v>437407.47557910997</v>
      </c>
      <c r="D2258">
        <v>1.27155E-3</v>
      </c>
      <c r="E2258" t="b">
        <v>1</v>
      </c>
    </row>
    <row r="2259" spans="1:5" x14ac:dyDescent="0.25">
      <c r="A2259">
        <v>4370947</v>
      </c>
      <c r="B2259" s="1">
        <v>201636.71401692601</v>
      </c>
      <c r="C2259" s="1">
        <v>450356.04325758398</v>
      </c>
      <c r="D2259">
        <v>7.2519999999999998E-3</v>
      </c>
      <c r="E2259" t="b">
        <v>1</v>
      </c>
    </row>
    <row r="2260" spans="1:5" x14ac:dyDescent="0.25">
      <c r="A2260">
        <v>4370944</v>
      </c>
      <c r="B2260" s="1">
        <v>201078.351101465</v>
      </c>
      <c r="C2260" s="1">
        <v>450356.04325758398</v>
      </c>
      <c r="D2260">
        <v>6.8320000000000004E-3</v>
      </c>
      <c r="E2260" t="b">
        <v>1</v>
      </c>
    </row>
    <row r="2261" spans="1:5" x14ac:dyDescent="0.25">
      <c r="A2261">
        <v>4370945</v>
      </c>
      <c r="B2261" s="1">
        <v>201264.472073285</v>
      </c>
      <c r="C2261" s="1">
        <v>450356.04325758398</v>
      </c>
      <c r="D2261">
        <v>7.7105000000000003E-3</v>
      </c>
      <c r="E2261" t="b">
        <v>1</v>
      </c>
    </row>
    <row r="2262" spans="1:5" x14ac:dyDescent="0.25">
      <c r="A2262">
        <v>4002430</v>
      </c>
      <c r="B2262" s="1">
        <v>196518.38729186499</v>
      </c>
      <c r="C2262" s="1">
        <v>437407.47557910997</v>
      </c>
      <c r="D2262">
        <v>1.4364E-3</v>
      </c>
      <c r="E2262" t="b">
        <v>1</v>
      </c>
    </row>
    <row r="2263" spans="1:5" x14ac:dyDescent="0.25">
      <c r="A2263">
        <v>4370950</v>
      </c>
      <c r="B2263" s="1">
        <v>202195.07693238801</v>
      </c>
      <c r="C2263" s="1">
        <v>450356.04325758398</v>
      </c>
      <c r="D2263">
        <v>7.8820000000000001E-3</v>
      </c>
      <c r="E2263" t="b">
        <v>1</v>
      </c>
    </row>
    <row r="2264" spans="1:5" x14ac:dyDescent="0.25">
      <c r="A2264">
        <v>4370951</v>
      </c>
      <c r="B2264" s="1">
        <v>202381.19790420801</v>
      </c>
      <c r="C2264" s="1">
        <v>450356.04325758398</v>
      </c>
      <c r="D2264">
        <v>7.6334999999999997E-3</v>
      </c>
      <c r="E2264" t="b">
        <v>1</v>
      </c>
    </row>
    <row r="2265" spans="1:5" x14ac:dyDescent="0.25">
      <c r="A2265">
        <v>4370948</v>
      </c>
      <c r="B2265" s="1">
        <v>201822.834988747</v>
      </c>
      <c r="C2265" s="1">
        <v>450356.04325758398</v>
      </c>
      <c r="D2265">
        <v>7.378E-3</v>
      </c>
      <c r="E2265" t="b">
        <v>1</v>
      </c>
    </row>
    <row r="2266" spans="1:5" x14ac:dyDescent="0.25">
      <c r="A2266">
        <v>4370949</v>
      </c>
      <c r="B2266" s="1">
        <v>202008.95596056699</v>
      </c>
      <c r="C2266" s="1">
        <v>450356.04325758398</v>
      </c>
      <c r="D2266">
        <v>7.1644999999999999E-3</v>
      </c>
      <c r="E2266" t="b">
        <v>1</v>
      </c>
    </row>
    <row r="2267" spans="1:5" x14ac:dyDescent="0.25">
      <c r="A2267">
        <v>4370954</v>
      </c>
      <c r="B2267" s="1">
        <v>202939.56081966899</v>
      </c>
      <c r="C2267" s="1">
        <v>450356.04325758398</v>
      </c>
      <c r="D2267">
        <v>8.4595E-3</v>
      </c>
      <c r="E2267" t="b">
        <v>1</v>
      </c>
    </row>
    <row r="2268" spans="1:5" x14ac:dyDescent="0.25">
      <c r="A2268">
        <v>4624911</v>
      </c>
      <c r="B2268" s="1">
        <v>229554.85978998899</v>
      </c>
      <c r="C2268" s="1">
        <v>459274.973691719</v>
      </c>
      <c r="D2268">
        <v>4.2139999999999999E-3</v>
      </c>
      <c r="E2268" t="b">
        <v>1</v>
      </c>
    </row>
    <row r="2269" spans="1:5" x14ac:dyDescent="0.25">
      <c r="A2269">
        <v>4370955</v>
      </c>
      <c r="B2269" s="1">
        <v>203125.68179149</v>
      </c>
      <c r="C2269" s="1">
        <v>450356.04325758398</v>
      </c>
      <c r="D2269">
        <v>8.2179999999999996E-3</v>
      </c>
      <c r="E2269" t="b">
        <v>1</v>
      </c>
    </row>
    <row r="2270" spans="1:5" x14ac:dyDescent="0.25">
      <c r="A2270">
        <v>4624908</v>
      </c>
      <c r="B2270" s="1">
        <v>228996.49687452801</v>
      </c>
      <c r="C2270" s="1">
        <v>459274.973691719</v>
      </c>
      <c r="D2270">
        <v>4.7914999999999998E-3</v>
      </c>
      <c r="E2270" t="b">
        <v>1</v>
      </c>
    </row>
    <row r="2271" spans="1:5" x14ac:dyDescent="0.25">
      <c r="A2271">
        <v>4370952</v>
      </c>
      <c r="B2271" s="1">
        <v>202567.318876028</v>
      </c>
      <c r="C2271" s="1">
        <v>450356.04325758398</v>
      </c>
      <c r="D2271">
        <v>7.8120000000000004E-3</v>
      </c>
      <c r="E2271" t="b">
        <v>1</v>
      </c>
    </row>
    <row r="2272" spans="1:5" x14ac:dyDescent="0.25">
      <c r="A2272">
        <v>4370953</v>
      </c>
      <c r="B2272" s="1">
        <v>202753.43984784899</v>
      </c>
      <c r="C2272" s="1">
        <v>450356.04325758398</v>
      </c>
      <c r="D2272">
        <v>7.9625000000000008E-3</v>
      </c>
      <c r="E2272" t="b">
        <v>1</v>
      </c>
    </row>
    <row r="2273" spans="1:5" x14ac:dyDescent="0.25">
      <c r="A2273">
        <v>4624907</v>
      </c>
      <c r="B2273" s="1">
        <v>228810.37590270801</v>
      </c>
      <c r="C2273" s="1">
        <v>459274.973691719</v>
      </c>
      <c r="D2273">
        <v>4.1824999999999996E-3</v>
      </c>
      <c r="E2273" t="b">
        <v>1</v>
      </c>
    </row>
    <row r="2274" spans="1:5" x14ac:dyDescent="0.25">
      <c r="A2274">
        <v>4370956</v>
      </c>
      <c r="B2274" s="1">
        <v>203311.80276331</v>
      </c>
      <c r="C2274" s="1">
        <v>450356.04325758398</v>
      </c>
      <c r="D2274">
        <v>4.6620000000000003E-3</v>
      </c>
      <c r="E2274" t="b">
        <v>1</v>
      </c>
    </row>
    <row r="2275" spans="1:5" x14ac:dyDescent="0.25">
      <c r="A2275">
        <v>4600342</v>
      </c>
      <c r="B2275" s="1">
        <v>210012.157748845</v>
      </c>
      <c r="C2275" s="1">
        <v>458415.31774626003</v>
      </c>
      <c r="D2275">
        <v>3.4965E-3</v>
      </c>
      <c r="E2275" t="b">
        <v>1</v>
      </c>
    </row>
    <row r="2276" spans="1:5" x14ac:dyDescent="0.25">
      <c r="A2276">
        <v>4370962</v>
      </c>
      <c r="B2276" s="1">
        <v>204428.52859423301</v>
      </c>
      <c r="C2276" s="1">
        <v>450356.04325758398</v>
      </c>
      <c r="D2276">
        <v>3.8430000000000001E-3</v>
      </c>
      <c r="E2276" t="b">
        <v>1</v>
      </c>
    </row>
    <row r="2277" spans="1:5" x14ac:dyDescent="0.25">
      <c r="A2277">
        <v>4600343</v>
      </c>
      <c r="B2277" s="1">
        <v>210198.27872066601</v>
      </c>
      <c r="C2277" s="1">
        <v>458415.31774626003</v>
      </c>
      <c r="D2277">
        <v>3.1248000000000001E-3</v>
      </c>
      <c r="E2277" t="b">
        <v>1</v>
      </c>
    </row>
    <row r="2278" spans="1:5" x14ac:dyDescent="0.25">
      <c r="A2278">
        <v>4624912</v>
      </c>
      <c r="B2278" s="1">
        <v>229740.98076181</v>
      </c>
      <c r="C2278" s="1">
        <v>459274.973691719</v>
      </c>
      <c r="D2278">
        <v>3.8395E-3</v>
      </c>
      <c r="E2278" t="b">
        <v>1</v>
      </c>
    </row>
    <row r="2279" spans="1:5" x14ac:dyDescent="0.25">
      <c r="A2279">
        <v>4600350</v>
      </c>
      <c r="B2279" s="1">
        <v>211501.12552340899</v>
      </c>
      <c r="C2279" s="1">
        <v>458415.31774626003</v>
      </c>
      <c r="D2279">
        <v>3.2658499999999998E-3</v>
      </c>
      <c r="E2279" t="b">
        <v>1</v>
      </c>
    </row>
    <row r="2280" spans="1:5" x14ac:dyDescent="0.25">
      <c r="A2280">
        <v>4600348</v>
      </c>
      <c r="B2280" s="1">
        <v>211128.88357976801</v>
      </c>
      <c r="C2280" s="1">
        <v>458415.31774626003</v>
      </c>
      <c r="D2280">
        <v>3.297E-3</v>
      </c>
      <c r="E2280" t="b">
        <v>1</v>
      </c>
    </row>
    <row r="2281" spans="1:5" x14ac:dyDescent="0.25">
      <c r="A2281">
        <v>4600349</v>
      </c>
      <c r="B2281" s="1">
        <v>211315.004551588</v>
      </c>
      <c r="C2281" s="1">
        <v>458415.31774626003</v>
      </c>
      <c r="D2281">
        <v>3.3414500000000001E-3</v>
      </c>
      <c r="E2281" t="b">
        <v>1</v>
      </c>
    </row>
    <row r="2282" spans="1:5" x14ac:dyDescent="0.25">
      <c r="A2282">
        <v>4600346</v>
      </c>
      <c r="B2282" s="1">
        <v>210756.64163612699</v>
      </c>
      <c r="C2282" s="1">
        <v>458415.31774626003</v>
      </c>
      <c r="D2282">
        <v>3.1580499999999999E-3</v>
      </c>
      <c r="E2282" t="b">
        <v>1</v>
      </c>
    </row>
    <row r="2283" spans="1:5" x14ac:dyDescent="0.25">
      <c r="A2283">
        <v>4600347</v>
      </c>
      <c r="B2283" s="1">
        <v>210942.76260794699</v>
      </c>
      <c r="C2283" s="1">
        <v>458415.31774626003</v>
      </c>
      <c r="D2283">
        <v>3.2095000000000001E-3</v>
      </c>
      <c r="E2283" t="b">
        <v>1</v>
      </c>
    </row>
    <row r="2284" spans="1:5" x14ac:dyDescent="0.25">
      <c r="A2284">
        <v>4600344</v>
      </c>
      <c r="B2284" s="1">
        <v>210384.39969248601</v>
      </c>
      <c r="C2284" s="1">
        <v>458415.31774626003</v>
      </c>
      <c r="D2284">
        <v>3.1086999999999998E-3</v>
      </c>
      <c r="E2284" t="b">
        <v>1</v>
      </c>
    </row>
    <row r="2285" spans="1:5" x14ac:dyDescent="0.25">
      <c r="A2285">
        <v>4600345</v>
      </c>
      <c r="B2285" s="1">
        <v>210570.52066430601</v>
      </c>
      <c r="C2285" s="1">
        <v>458415.31774626003</v>
      </c>
      <c r="D2285">
        <v>3.2084499999999998E-3</v>
      </c>
      <c r="E2285" t="b">
        <v>1</v>
      </c>
    </row>
    <row r="2286" spans="1:5" x14ac:dyDescent="0.25">
      <c r="A2286">
        <v>3797597</v>
      </c>
      <c r="B2286" s="1">
        <v>206382.79879834701</v>
      </c>
      <c r="C2286" s="1">
        <v>430207.85703589203</v>
      </c>
      <c r="D2286">
        <v>3.3428500000000001E-3</v>
      </c>
      <c r="E2286" t="b">
        <v>0</v>
      </c>
    </row>
    <row r="2287" spans="1:5" x14ac:dyDescent="0.25">
      <c r="A2287">
        <v>3797599</v>
      </c>
      <c r="B2287" s="1">
        <v>206755.04074198799</v>
      </c>
      <c r="C2287" s="1">
        <v>430207.85703589203</v>
      </c>
      <c r="D2287">
        <v>3.1307499999999999E-3</v>
      </c>
      <c r="E2287" t="b">
        <v>0</v>
      </c>
    </row>
    <row r="2288" spans="1:5" x14ac:dyDescent="0.25">
      <c r="A2288">
        <v>3797598</v>
      </c>
      <c r="B2288" s="1">
        <v>206568.91977016701</v>
      </c>
      <c r="C2288" s="1">
        <v>430207.85703589203</v>
      </c>
      <c r="D2288">
        <v>4.0390000000000001E-3</v>
      </c>
      <c r="E2288" t="b">
        <v>0</v>
      </c>
    </row>
    <row r="2289" spans="1:5" x14ac:dyDescent="0.25">
      <c r="A2289">
        <v>4370981</v>
      </c>
      <c r="B2289" s="1">
        <v>207964.82705882101</v>
      </c>
      <c r="C2289" s="1">
        <v>450356.04325758398</v>
      </c>
      <c r="D2289">
        <v>5.7470000000000004E-3</v>
      </c>
      <c r="E2289" t="b">
        <v>1</v>
      </c>
    </row>
    <row r="2290" spans="1:5" x14ac:dyDescent="0.25">
      <c r="A2290">
        <v>3797579</v>
      </c>
      <c r="B2290" s="1">
        <v>203032.621305579</v>
      </c>
      <c r="C2290" s="1">
        <v>430207.85703589203</v>
      </c>
      <c r="D2290">
        <v>1.4392000000000001E-3</v>
      </c>
      <c r="E2290" t="b">
        <v>1</v>
      </c>
    </row>
    <row r="2291" spans="1:5" x14ac:dyDescent="0.25">
      <c r="A2291">
        <v>3797580</v>
      </c>
      <c r="B2291" s="1">
        <v>203218.74227739999</v>
      </c>
      <c r="C2291" s="1">
        <v>430207.85703589203</v>
      </c>
      <c r="D2291">
        <v>2.0674500000000002E-3</v>
      </c>
      <c r="E2291" t="b">
        <v>1</v>
      </c>
    </row>
    <row r="2292" spans="1:5" x14ac:dyDescent="0.25">
      <c r="A2292">
        <v>3797582</v>
      </c>
      <c r="B2292" s="1">
        <v>203590.984221041</v>
      </c>
      <c r="C2292" s="1">
        <v>430207.85703589203</v>
      </c>
      <c r="D2292">
        <v>1.5624E-3</v>
      </c>
      <c r="E2292" t="b">
        <v>1</v>
      </c>
    </row>
    <row r="2293" spans="1:5" x14ac:dyDescent="0.25">
      <c r="A2293">
        <v>3912259</v>
      </c>
      <c r="B2293" s="1">
        <v>203870.16567877101</v>
      </c>
      <c r="C2293" s="1">
        <v>434237.49428023101</v>
      </c>
      <c r="D2293">
        <v>2.1822500000000002E-3</v>
      </c>
      <c r="E2293" t="b">
        <v>1</v>
      </c>
    </row>
    <row r="2294" spans="1:5" x14ac:dyDescent="0.25">
      <c r="A2294">
        <v>3912258</v>
      </c>
      <c r="B2294" s="1">
        <v>203684.04470695101</v>
      </c>
      <c r="C2294" s="1">
        <v>434237.49428023101</v>
      </c>
      <c r="D2294">
        <v>2.6960500000000002E-3</v>
      </c>
      <c r="E2294" t="b">
        <v>1</v>
      </c>
    </row>
    <row r="2295" spans="1:5" x14ac:dyDescent="0.25">
      <c r="A2295">
        <v>3912257</v>
      </c>
      <c r="B2295" s="1">
        <v>203497.92373513099</v>
      </c>
      <c r="C2295" s="1">
        <v>434237.49428023101</v>
      </c>
      <c r="D2295">
        <v>2.898E-3</v>
      </c>
      <c r="E2295" t="b">
        <v>1</v>
      </c>
    </row>
    <row r="2296" spans="1:5" x14ac:dyDescent="0.25">
      <c r="A2296">
        <v>3912256</v>
      </c>
      <c r="B2296" s="1">
        <v>203311.80276331</v>
      </c>
      <c r="C2296" s="1">
        <v>434237.49428023101</v>
      </c>
      <c r="D2296">
        <v>2.63795E-3</v>
      </c>
      <c r="E2296" t="b">
        <v>1</v>
      </c>
    </row>
    <row r="2297" spans="1:5" x14ac:dyDescent="0.25">
      <c r="A2297">
        <v>3887807</v>
      </c>
      <c r="B2297" s="1">
        <v>206103.61734061601</v>
      </c>
      <c r="C2297" s="1">
        <v>433377.83833477198</v>
      </c>
      <c r="D2297">
        <v>3.0611000000000002E-3</v>
      </c>
      <c r="E2297" t="b">
        <v>0</v>
      </c>
    </row>
    <row r="2298" spans="1:5" x14ac:dyDescent="0.25">
      <c r="A2298">
        <v>3887806</v>
      </c>
      <c r="B2298" s="1">
        <v>205917.49636879601</v>
      </c>
      <c r="C2298" s="1">
        <v>433377.83833477198</v>
      </c>
      <c r="D2298">
        <v>2.7447000000000001E-3</v>
      </c>
      <c r="E2298" t="b">
        <v>0</v>
      </c>
    </row>
    <row r="2299" spans="1:5" x14ac:dyDescent="0.25">
      <c r="A2299">
        <v>3887805</v>
      </c>
      <c r="B2299" s="1">
        <v>205731.37539697599</v>
      </c>
      <c r="C2299" s="1">
        <v>433377.83833477198</v>
      </c>
      <c r="D2299">
        <v>3.8815E-3</v>
      </c>
      <c r="E2299" t="b">
        <v>0</v>
      </c>
    </row>
    <row r="2300" spans="1:5" x14ac:dyDescent="0.25">
      <c r="A2300">
        <v>4436695</v>
      </c>
      <c r="B2300" s="1">
        <v>201915.89547465701</v>
      </c>
      <c r="C2300" s="1">
        <v>452666.36861100403</v>
      </c>
      <c r="D2300">
        <v>7.5950000000000002E-3</v>
      </c>
      <c r="E2300" t="b">
        <v>1</v>
      </c>
    </row>
    <row r="2301" spans="1:5" x14ac:dyDescent="0.25">
      <c r="A2301">
        <v>4322005</v>
      </c>
      <c r="B2301" s="1">
        <v>199031.02041144</v>
      </c>
      <c r="C2301" s="1">
        <v>448636.73136666598</v>
      </c>
      <c r="D2301">
        <v>1.7801E-3</v>
      </c>
      <c r="E2301" t="b">
        <v>1</v>
      </c>
    </row>
    <row r="2302" spans="1:5" x14ac:dyDescent="0.25">
      <c r="A2302">
        <v>4436694</v>
      </c>
      <c r="B2302" s="1">
        <v>201729.77450283701</v>
      </c>
      <c r="C2302" s="1">
        <v>452666.36861100403</v>
      </c>
      <c r="D2302">
        <v>7.3990000000000002E-3</v>
      </c>
      <c r="E2302" t="b">
        <v>1</v>
      </c>
    </row>
    <row r="2303" spans="1:5" x14ac:dyDescent="0.25">
      <c r="A2303">
        <v>4322004</v>
      </c>
      <c r="B2303" s="1">
        <v>198844.89943962</v>
      </c>
      <c r="C2303" s="1">
        <v>448636.73136666598</v>
      </c>
      <c r="D2303">
        <v>2.1010500000000001E-3</v>
      </c>
      <c r="E2303" t="b">
        <v>1</v>
      </c>
    </row>
    <row r="2304" spans="1:5" x14ac:dyDescent="0.25">
      <c r="A2304">
        <v>4322007</v>
      </c>
      <c r="B2304" s="1">
        <v>199403.26235508101</v>
      </c>
      <c r="C2304" s="1">
        <v>448636.73136666598</v>
      </c>
      <c r="D2304">
        <v>2.2869000000000001E-3</v>
      </c>
      <c r="E2304" t="b">
        <v>1</v>
      </c>
    </row>
    <row r="2305" spans="1:5" x14ac:dyDescent="0.25">
      <c r="A2305">
        <v>4322006</v>
      </c>
      <c r="B2305" s="1">
        <v>199217.14138326101</v>
      </c>
      <c r="C2305" s="1">
        <v>448636.73136666598</v>
      </c>
      <c r="D2305">
        <v>1.9124000000000001E-3</v>
      </c>
      <c r="E2305" t="b">
        <v>1</v>
      </c>
    </row>
    <row r="2306" spans="1:5" x14ac:dyDescent="0.25">
      <c r="A2306">
        <v>4207319</v>
      </c>
      <c r="B2306" s="1">
        <v>197076.750207326</v>
      </c>
      <c r="C2306" s="1">
        <v>444607.09412232798</v>
      </c>
      <c r="D2306">
        <v>1.62995E-3</v>
      </c>
      <c r="E2306" t="b">
        <v>1</v>
      </c>
    </row>
    <row r="2307" spans="1:5" x14ac:dyDescent="0.25">
      <c r="A2307">
        <v>4436699</v>
      </c>
      <c r="B2307" s="1">
        <v>202660.37936193901</v>
      </c>
      <c r="C2307" s="1">
        <v>452666.36861100403</v>
      </c>
      <c r="D2307">
        <v>6.6010000000000001E-3</v>
      </c>
      <c r="E2307" t="b">
        <v>1</v>
      </c>
    </row>
    <row r="2308" spans="1:5" x14ac:dyDescent="0.25">
      <c r="A2308">
        <v>4322009</v>
      </c>
      <c r="B2308" s="1">
        <v>199775.50429872199</v>
      </c>
      <c r="C2308" s="1">
        <v>448636.73136666598</v>
      </c>
      <c r="D2308">
        <v>7.4725E-3</v>
      </c>
      <c r="E2308" t="b">
        <v>1</v>
      </c>
    </row>
    <row r="2309" spans="1:5" x14ac:dyDescent="0.25">
      <c r="A2309">
        <v>4207320</v>
      </c>
      <c r="B2309" s="1">
        <v>197262.87117914599</v>
      </c>
      <c r="C2309" s="1">
        <v>444607.09412232798</v>
      </c>
      <c r="D2309">
        <v>1.9092499999999999E-3</v>
      </c>
      <c r="E2309" t="b">
        <v>1</v>
      </c>
    </row>
    <row r="2310" spans="1:5" x14ac:dyDescent="0.25">
      <c r="A2310">
        <v>4436698</v>
      </c>
      <c r="B2310" s="1">
        <v>202474.25839011799</v>
      </c>
      <c r="C2310" s="1">
        <v>452666.36861100403</v>
      </c>
      <c r="D2310">
        <v>7.7980000000000002E-3</v>
      </c>
      <c r="E2310" t="b">
        <v>1</v>
      </c>
    </row>
    <row r="2311" spans="1:5" x14ac:dyDescent="0.25">
      <c r="A2311">
        <v>4322008</v>
      </c>
      <c r="B2311" s="1">
        <v>199589.383326902</v>
      </c>
      <c r="C2311" s="1">
        <v>448636.73136666598</v>
      </c>
      <c r="D2311">
        <v>6.0724999999999998E-3</v>
      </c>
      <c r="E2311" t="b">
        <v>1</v>
      </c>
    </row>
    <row r="2312" spans="1:5" x14ac:dyDescent="0.25">
      <c r="A2312">
        <v>4436697</v>
      </c>
      <c r="B2312" s="1">
        <v>202288.13741829799</v>
      </c>
      <c r="C2312" s="1">
        <v>452666.36861100403</v>
      </c>
      <c r="D2312">
        <v>7.7384999999999997E-3</v>
      </c>
      <c r="E2312" t="b">
        <v>1</v>
      </c>
    </row>
    <row r="2313" spans="1:5" x14ac:dyDescent="0.25">
      <c r="A2313">
        <v>4322011</v>
      </c>
      <c r="B2313" s="1">
        <v>200147.74624236301</v>
      </c>
      <c r="C2313" s="1">
        <v>448636.73136666598</v>
      </c>
      <c r="D2313">
        <v>7.5705E-3</v>
      </c>
      <c r="E2313" t="b">
        <v>1</v>
      </c>
    </row>
    <row r="2314" spans="1:5" x14ac:dyDescent="0.25">
      <c r="A2314">
        <v>4207322</v>
      </c>
      <c r="B2314" s="1">
        <v>197635.11312278701</v>
      </c>
      <c r="C2314" s="1">
        <v>444607.09412232798</v>
      </c>
      <c r="D2314">
        <v>2.2231999999999998E-3</v>
      </c>
      <c r="E2314" t="b">
        <v>1</v>
      </c>
    </row>
    <row r="2315" spans="1:5" x14ac:dyDescent="0.25">
      <c r="A2315">
        <v>4436696</v>
      </c>
      <c r="B2315" s="1">
        <v>202102.01644647701</v>
      </c>
      <c r="C2315" s="1">
        <v>452666.36861100403</v>
      </c>
      <c r="D2315">
        <v>7.6614999999999999E-3</v>
      </c>
      <c r="E2315" t="b">
        <v>1</v>
      </c>
    </row>
    <row r="2316" spans="1:5" x14ac:dyDescent="0.25">
      <c r="A2316">
        <v>4322010</v>
      </c>
      <c r="B2316" s="1">
        <v>199961.62527054301</v>
      </c>
      <c r="C2316" s="1">
        <v>448636.73136666598</v>
      </c>
      <c r="D2316">
        <v>7.6299999999999996E-3</v>
      </c>
      <c r="E2316" t="b">
        <v>1</v>
      </c>
    </row>
    <row r="2317" spans="1:5" x14ac:dyDescent="0.25">
      <c r="A2317">
        <v>4322013</v>
      </c>
      <c r="B2317" s="1">
        <v>200519.98818600399</v>
      </c>
      <c r="C2317" s="1">
        <v>448636.73136666598</v>
      </c>
      <c r="D2317">
        <v>7.1260000000000004E-3</v>
      </c>
      <c r="E2317" t="b">
        <v>1</v>
      </c>
    </row>
    <row r="2318" spans="1:5" x14ac:dyDescent="0.25">
      <c r="A2318">
        <v>4322012</v>
      </c>
      <c r="B2318" s="1">
        <v>200333.867214183</v>
      </c>
      <c r="C2318" s="1">
        <v>448636.73136666598</v>
      </c>
      <c r="D2318">
        <v>7.6930000000000002E-3</v>
      </c>
      <c r="E2318" t="b">
        <v>1</v>
      </c>
    </row>
    <row r="2319" spans="1:5" x14ac:dyDescent="0.25">
      <c r="A2319">
        <v>4436701</v>
      </c>
      <c r="B2319" s="1">
        <v>203032.621305579</v>
      </c>
      <c r="C2319" s="1">
        <v>452666.36861100403</v>
      </c>
      <c r="D2319">
        <v>6.9895000000000001E-3</v>
      </c>
      <c r="E2319" t="b">
        <v>1</v>
      </c>
    </row>
    <row r="2320" spans="1:5" x14ac:dyDescent="0.25">
      <c r="A2320">
        <v>4322015</v>
      </c>
      <c r="B2320" s="1">
        <v>200892.230129645</v>
      </c>
      <c r="C2320" s="1">
        <v>448636.73136666598</v>
      </c>
      <c r="D2320">
        <v>5.6140000000000001E-3</v>
      </c>
      <c r="E2320" t="b">
        <v>1</v>
      </c>
    </row>
    <row r="2321" spans="1:5" x14ac:dyDescent="0.25">
      <c r="A2321">
        <v>4436700</v>
      </c>
      <c r="B2321" s="1">
        <v>202846.500333759</v>
      </c>
      <c r="C2321" s="1">
        <v>452666.36861100403</v>
      </c>
      <c r="D2321">
        <v>6.3245000000000003E-3</v>
      </c>
      <c r="E2321" t="b">
        <v>1</v>
      </c>
    </row>
    <row r="2322" spans="1:5" x14ac:dyDescent="0.25">
      <c r="A2322">
        <v>4322014</v>
      </c>
      <c r="B2322" s="1">
        <v>200706.10915782399</v>
      </c>
      <c r="C2322" s="1">
        <v>448636.73136666598</v>
      </c>
      <c r="D2322">
        <v>7.0070000000000002E-3</v>
      </c>
      <c r="E2322" t="b">
        <v>1</v>
      </c>
    </row>
    <row r="2323" spans="1:5" x14ac:dyDescent="0.25">
      <c r="A2323">
        <v>4322017</v>
      </c>
      <c r="B2323" s="1">
        <v>201264.472073285</v>
      </c>
      <c r="C2323" s="1">
        <v>448636.73136666598</v>
      </c>
      <c r="D2323">
        <v>3.9725000000000003E-3</v>
      </c>
      <c r="E2323" t="b">
        <v>1</v>
      </c>
    </row>
    <row r="2324" spans="1:5" x14ac:dyDescent="0.25">
      <c r="A2324">
        <v>3887771</v>
      </c>
      <c r="B2324" s="1">
        <v>199403.26235508101</v>
      </c>
      <c r="C2324" s="1">
        <v>433377.83833477198</v>
      </c>
      <c r="D2324">
        <v>1.6803499999999999E-3</v>
      </c>
      <c r="E2324" t="b">
        <v>1</v>
      </c>
    </row>
    <row r="2325" spans="1:5" x14ac:dyDescent="0.25">
      <c r="A2325">
        <v>4322016</v>
      </c>
      <c r="B2325" s="1">
        <v>201078.351101465</v>
      </c>
      <c r="C2325" s="1">
        <v>448636.73136666598</v>
      </c>
      <c r="D2325">
        <v>4.3014999999999998E-3</v>
      </c>
      <c r="E2325" t="b">
        <v>1</v>
      </c>
    </row>
    <row r="2326" spans="1:5" x14ac:dyDescent="0.25">
      <c r="A2326">
        <v>4322019</v>
      </c>
      <c r="B2326" s="1">
        <v>201636.71401692601</v>
      </c>
      <c r="C2326" s="1">
        <v>448636.73136666598</v>
      </c>
      <c r="D2326">
        <v>4.1335E-3</v>
      </c>
      <c r="E2326" t="b">
        <v>1</v>
      </c>
    </row>
    <row r="2327" spans="1:5" x14ac:dyDescent="0.25">
      <c r="A2327">
        <v>3887773</v>
      </c>
      <c r="B2327" s="1">
        <v>199775.50429872199</v>
      </c>
      <c r="C2327" s="1">
        <v>433377.83833477198</v>
      </c>
      <c r="D2327">
        <v>1.694E-3</v>
      </c>
      <c r="E2327" t="b">
        <v>1</v>
      </c>
    </row>
    <row r="2328" spans="1:5" x14ac:dyDescent="0.25">
      <c r="A2328">
        <v>3887772</v>
      </c>
      <c r="B2328" s="1">
        <v>199589.383326902</v>
      </c>
      <c r="C2328" s="1">
        <v>433377.83833477198</v>
      </c>
      <c r="D2328">
        <v>1.76085E-3</v>
      </c>
      <c r="E2328" t="b">
        <v>1</v>
      </c>
    </row>
    <row r="2329" spans="1:5" x14ac:dyDescent="0.25">
      <c r="A2329">
        <v>4436715</v>
      </c>
      <c r="B2329" s="1">
        <v>205638.31491106501</v>
      </c>
      <c r="C2329" s="1">
        <v>452666.36861100403</v>
      </c>
      <c r="D2329">
        <v>3.7485000000000001E-3</v>
      </c>
      <c r="E2329" t="b">
        <v>1</v>
      </c>
    </row>
    <row r="2330" spans="1:5" x14ac:dyDescent="0.25">
      <c r="A2330">
        <v>4551423</v>
      </c>
      <c r="B2330" s="1">
        <v>211687.24649522899</v>
      </c>
      <c r="C2330" s="1">
        <v>456696.00585534301</v>
      </c>
      <c r="D2330">
        <v>4.3470000000000002E-3</v>
      </c>
      <c r="E2330" t="b">
        <v>1</v>
      </c>
    </row>
    <row r="2331" spans="1:5" x14ac:dyDescent="0.25">
      <c r="A2331">
        <v>3977980</v>
      </c>
      <c r="B2331" s="1">
        <v>199124.080897351</v>
      </c>
      <c r="C2331" s="1">
        <v>436547.819633651</v>
      </c>
      <c r="D2331">
        <v>1.8235E-3</v>
      </c>
      <c r="E2331" t="b">
        <v>1</v>
      </c>
    </row>
    <row r="2332" spans="1:5" x14ac:dyDescent="0.25">
      <c r="A2332">
        <v>3977981</v>
      </c>
      <c r="B2332" s="1">
        <v>199310.201869171</v>
      </c>
      <c r="C2332" s="1">
        <v>436547.819633651</v>
      </c>
      <c r="D2332">
        <v>1.8273499999999999E-3</v>
      </c>
      <c r="E2332" t="b">
        <v>1</v>
      </c>
    </row>
    <row r="2333" spans="1:5" x14ac:dyDescent="0.25">
      <c r="A2333">
        <v>3977982</v>
      </c>
      <c r="B2333" s="1">
        <v>199496.32284099099</v>
      </c>
      <c r="C2333" s="1">
        <v>436547.819633651</v>
      </c>
      <c r="D2333">
        <v>1.9767999999999999E-3</v>
      </c>
      <c r="E2333" t="b">
        <v>1</v>
      </c>
    </row>
    <row r="2334" spans="1:5" x14ac:dyDescent="0.25">
      <c r="A2334">
        <v>3977976</v>
      </c>
      <c r="B2334" s="1">
        <v>198379.597010069</v>
      </c>
      <c r="C2334" s="1">
        <v>436547.819633651</v>
      </c>
      <c r="D2334">
        <v>1.4528500000000001E-3</v>
      </c>
      <c r="E2334" t="b">
        <v>1</v>
      </c>
    </row>
    <row r="2335" spans="1:5" x14ac:dyDescent="0.25">
      <c r="A2335">
        <v>4461185</v>
      </c>
      <c r="B2335" s="1">
        <v>206755.04074198799</v>
      </c>
      <c r="C2335" s="1">
        <v>453526.024556463</v>
      </c>
      <c r="D2335">
        <v>3.0008999999999999E-3</v>
      </c>
      <c r="E2335" t="b">
        <v>1</v>
      </c>
    </row>
    <row r="2336" spans="1:5" x14ac:dyDescent="0.25">
      <c r="A2336">
        <v>3977977</v>
      </c>
      <c r="B2336" s="1">
        <v>198565.717981889</v>
      </c>
      <c r="C2336" s="1">
        <v>436547.819633651</v>
      </c>
      <c r="D2336">
        <v>1.4112E-3</v>
      </c>
      <c r="E2336" t="b">
        <v>1</v>
      </c>
    </row>
    <row r="2337" spans="1:5" x14ac:dyDescent="0.25">
      <c r="A2337">
        <v>4346503</v>
      </c>
      <c r="B2337" s="1">
        <v>205359.133453335</v>
      </c>
      <c r="C2337" s="1">
        <v>449496.38731212501</v>
      </c>
      <c r="D2337">
        <v>3.5734999999999999E-3</v>
      </c>
      <c r="E2337" t="b">
        <v>1</v>
      </c>
    </row>
    <row r="2338" spans="1:5" x14ac:dyDescent="0.25">
      <c r="A2338">
        <v>3977978</v>
      </c>
      <c r="B2338" s="1">
        <v>198751.83895370999</v>
      </c>
      <c r="C2338" s="1">
        <v>436547.819633651</v>
      </c>
      <c r="D2338">
        <v>1.421E-3</v>
      </c>
      <c r="E2338" t="b">
        <v>1</v>
      </c>
    </row>
    <row r="2339" spans="1:5" x14ac:dyDescent="0.25">
      <c r="A2339">
        <v>3977979</v>
      </c>
      <c r="B2339" s="1">
        <v>198937.95992553001</v>
      </c>
      <c r="C2339" s="1">
        <v>436547.819633651</v>
      </c>
      <c r="D2339">
        <v>1.6387000000000001E-3</v>
      </c>
      <c r="E2339" t="b">
        <v>1</v>
      </c>
    </row>
    <row r="2340" spans="1:5" x14ac:dyDescent="0.25">
      <c r="A2340">
        <v>4575885</v>
      </c>
      <c r="B2340" s="1">
        <v>211315.004551588</v>
      </c>
      <c r="C2340" s="1">
        <v>457555.661800801</v>
      </c>
      <c r="D2340">
        <v>3.5490000000000001E-3</v>
      </c>
      <c r="E2340" t="b">
        <v>1</v>
      </c>
    </row>
    <row r="2341" spans="1:5" x14ac:dyDescent="0.25">
      <c r="A2341">
        <v>3977972</v>
      </c>
      <c r="B2341" s="1">
        <v>197635.11312278701</v>
      </c>
      <c r="C2341" s="1">
        <v>436547.819633651</v>
      </c>
      <c r="D2341">
        <v>1.5351E-3</v>
      </c>
      <c r="E2341" t="b">
        <v>1</v>
      </c>
    </row>
    <row r="2342" spans="1:5" x14ac:dyDescent="0.25">
      <c r="A2342">
        <v>4575884</v>
      </c>
      <c r="B2342" s="1">
        <v>211128.88357976801</v>
      </c>
      <c r="C2342" s="1">
        <v>457555.661800801</v>
      </c>
      <c r="D2342">
        <v>3.7450000000000001E-3</v>
      </c>
      <c r="E2342" t="b">
        <v>1</v>
      </c>
    </row>
    <row r="2343" spans="1:5" x14ac:dyDescent="0.25">
      <c r="A2343">
        <v>3977973</v>
      </c>
      <c r="B2343" s="1">
        <v>197821.23409460799</v>
      </c>
      <c r="C2343" s="1">
        <v>436547.819633651</v>
      </c>
      <c r="D2343">
        <v>1.52845E-3</v>
      </c>
      <c r="E2343" t="b">
        <v>1</v>
      </c>
    </row>
    <row r="2344" spans="1:5" x14ac:dyDescent="0.25">
      <c r="A2344">
        <v>4346504</v>
      </c>
      <c r="B2344" s="1">
        <v>205545.254425155</v>
      </c>
      <c r="C2344" s="1">
        <v>449496.38731212501</v>
      </c>
      <c r="D2344">
        <v>4.0249999999999999E-3</v>
      </c>
      <c r="E2344" t="b">
        <v>1</v>
      </c>
    </row>
    <row r="2345" spans="1:5" x14ac:dyDescent="0.25">
      <c r="A2345">
        <v>3977974</v>
      </c>
      <c r="B2345" s="1">
        <v>198007.35506642799</v>
      </c>
      <c r="C2345" s="1">
        <v>436547.819633651</v>
      </c>
      <c r="D2345">
        <v>1.4748999999999999E-3</v>
      </c>
      <c r="E2345" t="b">
        <v>1</v>
      </c>
    </row>
    <row r="2346" spans="1:5" x14ac:dyDescent="0.25">
      <c r="A2346">
        <v>4575886</v>
      </c>
      <c r="B2346" s="1">
        <v>211501.12552340899</v>
      </c>
      <c r="C2346" s="1">
        <v>457555.661800801</v>
      </c>
      <c r="D2346">
        <v>3.5630000000000002E-3</v>
      </c>
      <c r="E2346" t="b">
        <v>1</v>
      </c>
    </row>
    <row r="2347" spans="1:5" x14ac:dyDescent="0.25">
      <c r="A2347">
        <v>3977975</v>
      </c>
      <c r="B2347" s="1">
        <v>198193.47603824901</v>
      </c>
      <c r="C2347" s="1">
        <v>436547.819633651</v>
      </c>
      <c r="D2347">
        <v>1.5679999999999999E-3</v>
      </c>
      <c r="E2347" t="b">
        <v>1</v>
      </c>
    </row>
    <row r="2348" spans="1:5" x14ac:dyDescent="0.25">
      <c r="A2348">
        <v>3977969</v>
      </c>
      <c r="B2348" s="1">
        <v>197076.750207326</v>
      </c>
      <c r="C2348" s="1">
        <v>436547.819633651</v>
      </c>
      <c r="D2348">
        <v>1.82665E-3</v>
      </c>
      <c r="E2348" t="b">
        <v>1</v>
      </c>
    </row>
    <row r="2349" spans="1:5" x14ac:dyDescent="0.25">
      <c r="A2349">
        <v>4575883</v>
      </c>
      <c r="B2349" s="1">
        <v>210942.76260794699</v>
      </c>
      <c r="C2349" s="1">
        <v>457555.661800801</v>
      </c>
      <c r="D2349">
        <v>3.7030000000000001E-3</v>
      </c>
      <c r="E2349" t="b">
        <v>1</v>
      </c>
    </row>
    <row r="2350" spans="1:5" x14ac:dyDescent="0.25">
      <c r="A2350">
        <v>3977970</v>
      </c>
      <c r="B2350" s="1">
        <v>197262.87117914599</v>
      </c>
      <c r="C2350" s="1">
        <v>436547.819633651</v>
      </c>
      <c r="D2350">
        <v>1.624E-3</v>
      </c>
      <c r="E2350" t="b">
        <v>1</v>
      </c>
    </row>
    <row r="2351" spans="1:5" x14ac:dyDescent="0.25">
      <c r="A2351">
        <v>3977971</v>
      </c>
      <c r="B2351" s="1">
        <v>197448.99215096701</v>
      </c>
      <c r="C2351" s="1">
        <v>436547.819633651</v>
      </c>
      <c r="D2351">
        <v>1.3681500000000001E-3</v>
      </c>
      <c r="E2351" t="b">
        <v>1</v>
      </c>
    </row>
    <row r="2352" spans="1:5" x14ac:dyDescent="0.25">
      <c r="A2352">
        <v>3977965</v>
      </c>
      <c r="B2352" s="1">
        <v>196332.266320044</v>
      </c>
      <c r="C2352" s="1">
        <v>436547.819633651</v>
      </c>
      <c r="D2352">
        <v>1.5214499999999999E-3</v>
      </c>
      <c r="E2352" t="b">
        <v>1</v>
      </c>
    </row>
    <row r="2353" spans="1:5" x14ac:dyDescent="0.25">
      <c r="A2353">
        <v>3977966</v>
      </c>
      <c r="B2353" s="1">
        <v>196518.38729186499</v>
      </c>
      <c r="C2353" s="1">
        <v>436547.819633651</v>
      </c>
      <c r="D2353">
        <v>1.4840000000000001E-3</v>
      </c>
      <c r="E2353" t="b">
        <v>1</v>
      </c>
    </row>
    <row r="2354" spans="1:5" x14ac:dyDescent="0.25">
      <c r="A2354">
        <v>3977967</v>
      </c>
      <c r="B2354" s="1">
        <v>196704.50826368501</v>
      </c>
      <c r="C2354" s="1">
        <v>436547.819633651</v>
      </c>
      <c r="D2354">
        <v>1.31285E-3</v>
      </c>
      <c r="E2354" t="b">
        <v>1</v>
      </c>
    </row>
    <row r="2355" spans="1:5" x14ac:dyDescent="0.25">
      <c r="A2355">
        <v>4575888</v>
      </c>
      <c r="B2355" s="1">
        <v>211873.36746704901</v>
      </c>
      <c r="C2355" s="1">
        <v>457555.661800801</v>
      </c>
      <c r="D2355">
        <v>3.8990000000000001E-3</v>
      </c>
      <c r="E2355" t="b">
        <v>1</v>
      </c>
    </row>
    <row r="2356" spans="1:5" x14ac:dyDescent="0.25">
      <c r="A2356">
        <v>3773129</v>
      </c>
      <c r="B2356" s="1">
        <v>205638.31491106501</v>
      </c>
      <c r="C2356" s="1">
        <v>429348.20109043299</v>
      </c>
      <c r="D2356">
        <v>2.3498999999999998E-3</v>
      </c>
      <c r="E2356" t="b">
        <v>0</v>
      </c>
    </row>
    <row r="2357" spans="1:5" x14ac:dyDescent="0.25">
      <c r="A2357">
        <v>3887809</v>
      </c>
      <c r="B2357" s="1">
        <v>206475.85928425699</v>
      </c>
      <c r="C2357" s="1">
        <v>433377.83833477198</v>
      </c>
      <c r="D2357">
        <v>5.6874999999999998E-3</v>
      </c>
      <c r="E2357" t="b">
        <v>0</v>
      </c>
    </row>
    <row r="2358" spans="1:5" x14ac:dyDescent="0.25">
      <c r="A2358">
        <v>3887808</v>
      </c>
      <c r="B2358" s="1">
        <v>206289.738312437</v>
      </c>
      <c r="C2358" s="1">
        <v>433377.83833477198</v>
      </c>
      <c r="D2358">
        <v>3.6644999999999998E-3</v>
      </c>
      <c r="E2358" t="b">
        <v>0</v>
      </c>
    </row>
    <row r="2359" spans="1:5" x14ac:dyDescent="0.25">
      <c r="A2359">
        <v>4412227</v>
      </c>
      <c r="B2359" s="1">
        <v>201171.41158737501</v>
      </c>
      <c r="C2359" s="1">
        <v>451806.712665545</v>
      </c>
      <c r="D2359">
        <v>7.0210000000000003E-3</v>
      </c>
      <c r="E2359" t="b">
        <v>1</v>
      </c>
    </row>
    <row r="2360" spans="1:5" x14ac:dyDescent="0.25">
      <c r="A2360">
        <v>4412226</v>
      </c>
      <c r="B2360" s="1">
        <v>200985.29061555499</v>
      </c>
      <c r="C2360" s="1">
        <v>451806.712665545</v>
      </c>
      <c r="D2360">
        <v>6.9930000000000001E-3</v>
      </c>
      <c r="E2360" t="b">
        <v>1</v>
      </c>
    </row>
    <row r="2361" spans="1:5" x14ac:dyDescent="0.25">
      <c r="A2361">
        <v>4297539</v>
      </c>
      <c r="B2361" s="1">
        <v>198658.7784678</v>
      </c>
      <c r="C2361" s="1">
        <v>447777.075421207</v>
      </c>
      <c r="D2361">
        <v>2.8493500000000001E-3</v>
      </c>
      <c r="E2361" t="b">
        <v>1</v>
      </c>
    </row>
    <row r="2362" spans="1:5" x14ac:dyDescent="0.25">
      <c r="A2362">
        <v>4297538</v>
      </c>
      <c r="B2362" s="1">
        <v>198472.65749597899</v>
      </c>
      <c r="C2362" s="1">
        <v>447777.075421207</v>
      </c>
      <c r="D2362">
        <v>4.7390000000000002E-3</v>
      </c>
      <c r="E2362" t="b">
        <v>1</v>
      </c>
    </row>
    <row r="2363" spans="1:5" x14ac:dyDescent="0.25">
      <c r="A2363">
        <v>4412231</v>
      </c>
      <c r="B2363" s="1">
        <v>201915.89547465701</v>
      </c>
      <c r="C2363" s="1">
        <v>451806.712665545</v>
      </c>
      <c r="D2363">
        <v>8.0009999999999994E-3</v>
      </c>
      <c r="E2363" t="b">
        <v>1</v>
      </c>
    </row>
    <row r="2364" spans="1:5" x14ac:dyDescent="0.25">
      <c r="A2364">
        <v>4297541</v>
      </c>
      <c r="B2364" s="1">
        <v>199031.02041144</v>
      </c>
      <c r="C2364" s="1">
        <v>447777.075421207</v>
      </c>
      <c r="D2364">
        <v>5.5405000000000003E-3</v>
      </c>
      <c r="E2364" t="b">
        <v>1</v>
      </c>
    </row>
    <row r="2365" spans="1:5" x14ac:dyDescent="0.25">
      <c r="A2365">
        <v>4412230</v>
      </c>
      <c r="B2365" s="1">
        <v>201729.77450283701</v>
      </c>
      <c r="C2365" s="1">
        <v>451806.712665545</v>
      </c>
      <c r="D2365">
        <v>7.8189999999999996E-3</v>
      </c>
      <c r="E2365" t="b">
        <v>1</v>
      </c>
    </row>
    <row r="2366" spans="1:5" x14ac:dyDescent="0.25">
      <c r="A2366">
        <v>4297540</v>
      </c>
      <c r="B2366" s="1">
        <v>198844.89943962</v>
      </c>
      <c r="C2366" s="1">
        <v>447777.075421207</v>
      </c>
      <c r="D2366">
        <v>3.0471000000000001E-3</v>
      </c>
      <c r="E2366" t="b">
        <v>1</v>
      </c>
    </row>
    <row r="2367" spans="1:5" x14ac:dyDescent="0.25">
      <c r="A2367">
        <v>4412229</v>
      </c>
      <c r="B2367" s="1">
        <v>201543.653531016</v>
      </c>
      <c r="C2367" s="1">
        <v>451806.712665545</v>
      </c>
      <c r="D2367">
        <v>7.6055000000000003E-3</v>
      </c>
      <c r="E2367" t="b">
        <v>1</v>
      </c>
    </row>
    <row r="2368" spans="1:5" x14ac:dyDescent="0.25">
      <c r="A2368">
        <v>4297543</v>
      </c>
      <c r="B2368" s="1">
        <v>199403.26235508101</v>
      </c>
      <c r="C2368" s="1">
        <v>447777.075421207</v>
      </c>
      <c r="D2368">
        <v>5.0645000000000004E-3</v>
      </c>
      <c r="E2368" t="b">
        <v>1</v>
      </c>
    </row>
    <row r="2369" spans="1:5" x14ac:dyDescent="0.25">
      <c r="A2369">
        <v>4412228</v>
      </c>
      <c r="B2369" s="1">
        <v>201357.532559196</v>
      </c>
      <c r="C2369" s="1">
        <v>451806.712665545</v>
      </c>
      <c r="D2369">
        <v>7.2835E-3</v>
      </c>
      <c r="E2369" t="b">
        <v>1</v>
      </c>
    </row>
    <row r="2370" spans="1:5" x14ac:dyDescent="0.25">
      <c r="A2370">
        <v>4297542</v>
      </c>
      <c r="B2370" s="1">
        <v>199217.14138326101</v>
      </c>
      <c r="C2370" s="1">
        <v>447777.075421207</v>
      </c>
      <c r="D2370">
        <v>7.9415000000000006E-3</v>
      </c>
      <c r="E2370" t="b">
        <v>1</v>
      </c>
    </row>
    <row r="2371" spans="1:5" x14ac:dyDescent="0.25">
      <c r="A2371">
        <v>4297545</v>
      </c>
      <c r="B2371" s="1">
        <v>199775.50429872199</v>
      </c>
      <c r="C2371" s="1">
        <v>447777.075421207</v>
      </c>
      <c r="D2371">
        <v>6.1599999999999997E-3</v>
      </c>
      <c r="E2371" t="b">
        <v>1</v>
      </c>
    </row>
    <row r="2372" spans="1:5" x14ac:dyDescent="0.25">
      <c r="A2372">
        <v>3863346</v>
      </c>
      <c r="B2372" s="1">
        <v>206661.98025607801</v>
      </c>
      <c r="C2372" s="1">
        <v>432518.18238931301</v>
      </c>
      <c r="D2372">
        <v>2.8892499999999999E-3</v>
      </c>
      <c r="E2372" t="b">
        <v>0</v>
      </c>
    </row>
    <row r="2373" spans="1:5" x14ac:dyDescent="0.25">
      <c r="A2373">
        <v>4412234</v>
      </c>
      <c r="B2373" s="1">
        <v>202474.25839011799</v>
      </c>
      <c r="C2373" s="1">
        <v>451806.712665545</v>
      </c>
      <c r="D2373">
        <v>6.8494999999999997E-3</v>
      </c>
      <c r="E2373" t="b">
        <v>1</v>
      </c>
    </row>
    <row r="2374" spans="1:5" x14ac:dyDescent="0.25">
      <c r="A2374">
        <v>4297544</v>
      </c>
      <c r="B2374" s="1">
        <v>199589.383326902</v>
      </c>
      <c r="C2374" s="1">
        <v>447777.075421207</v>
      </c>
      <c r="D2374">
        <v>3.5209999999999998E-3</v>
      </c>
      <c r="E2374" t="b">
        <v>1</v>
      </c>
    </row>
    <row r="2375" spans="1:5" x14ac:dyDescent="0.25">
      <c r="A2375">
        <v>3863347</v>
      </c>
      <c r="B2375" s="1">
        <v>206848.10122789801</v>
      </c>
      <c r="C2375" s="1">
        <v>432518.18238931301</v>
      </c>
      <c r="D2375">
        <v>3.6610000000000002E-3</v>
      </c>
      <c r="E2375" t="b">
        <v>0</v>
      </c>
    </row>
    <row r="2376" spans="1:5" x14ac:dyDescent="0.25">
      <c r="A2376">
        <v>4412233</v>
      </c>
      <c r="B2376" s="1">
        <v>202288.13741829799</v>
      </c>
      <c r="C2376" s="1">
        <v>451806.712665545</v>
      </c>
      <c r="D2376">
        <v>7.28E-3</v>
      </c>
      <c r="E2376" t="b">
        <v>1</v>
      </c>
    </row>
    <row r="2377" spans="1:5" x14ac:dyDescent="0.25">
      <c r="A2377">
        <v>4297547</v>
      </c>
      <c r="B2377" s="1">
        <v>200147.74624236301</v>
      </c>
      <c r="C2377" s="1">
        <v>447777.075421207</v>
      </c>
      <c r="D2377">
        <v>3.8744999999999999E-3</v>
      </c>
      <c r="E2377" t="b">
        <v>1</v>
      </c>
    </row>
    <row r="2378" spans="1:5" x14ac:dyDescent="0.25">
      <c r="A2378">
        <v>4412232</v>
      </c>
      <c r="B2378" s="1">
        <v>202102.01644647701</v>
      </c>
      <c r="C2378" s="1">
        <v>451806.712665545</v>
      </c>
      <c r="D2378">
        <v>7.9625000000000008E-3</v>
      </c>
      <c r="E2378" t="b">
        <v>1</v>
      </c>
    </row>
    <row r="2379" spans="1:5" x14ac:dyDescent="0.25">
      <c r="A2379">
        <v>4297546</v>
      </c>
      <c r="B2379" s="1">
        <v>199961.62527054301</v>
      </c>
      <c r="C2379" s="1">
        <v>447777.075421207</v>
      </c>
      <c r="D2379">
        <v>5.0714999999999996E-3</v>
      </c>
      <c r="E2379" t="b">
        <v>1</v>
      </c>
    </row>
    <row r="2380" spans="1:5" x14ac:dyDescent="0.25">
      <c r="A2380">
        <v>3863345</v>
      </c>
      <c r="B2380" s="1">
        <v>206475.85928425699</v>
      </c>
      <c r="C2380" s="1">
        <v>432518.18238931301</v>
      </c>
      <c r="D2380">
        <v>3.4069E-3</v>
      </c>
      <c r="E2380" t="b">
        <v>0</v>
      </c>
    </row>
    <row r="2381" spans="1:5" x14ac:dyDescent="0.25">
      <c r="A2381">
        <v>4297548</v>
      </c>
      <c r="B2381" s="1">
        <v>200333.867214183</v>
      </c>
      <c r="C2381" s="1">
        <v>447777.075421207</v>
      </c>
      <c r="D2381">
        <v>3.6784999999999999E-3</v>
      </c>
      <c r="E2381" t="b">
        <v>1</v>
      </c>
    </row>
    <row r="2382" spans="1:5" x14ac:dyDescent="0.25">
      <c r="A2382">
        <v>4232022</v>
      </c>
      <c r="B2382" s="1">
        <v>241559.66247240599</v>
      </c>
      <c r="C2382" s="1">
        <v>445466.75006778701</v>
      </c>
      <c r="D2382">
        <v>6.9474999999999997E-3</v>
      </c>
      <c r="E2382" t="b">
        <v>1</v>
      </c>
    </row>
    <row r="2383" spans="1:5" x14ac:dyDescent="0.25">
      <c r="A2383">
        <v>4232023</v>
      </c>
      <c r="B2383" s="1">
        <v>241745.78344422701</v>
      </c>
      <c r="C2383" s="1">
        <v>445466.75006778701</v>
      </c>
      <c r="D2383">
        <v>7.7070000000000003E-3</v>
      </c>
      <c r="E2383" t="b">
        <v>1</v>
      </c>
    </row>
    <row r="2384" spans="1:5" x14ac:dyDescent="0.25">
      <c r="A2384">
        <v>4232024</v>
      </c>
      <c r="B2384" s="1">
        <v>241931.90441604701</v>
      </c>
      <c r="C2384" s="1">
        <v>445466.75006778701</v>
      </c>
      <c r="D2384">
        <v>8.0499999999999999E-3</v>
      </c>
      <c r="E2384" t="b">
        <v>1</v>
      </c>
    </row>
    <row r="2385" spans="1:5" x14ac:dyDescent="0.25">
      <c r="A2385">
        <v>3863330</v>
      </c>
      <c r="B2385" s="1">
        <v>203684.04470695101</v>
      </c>
      <c r="C2385" s="1">
        <v>432518.18238931301</v>
      </c>
      <c r="D2385">
        <v>2.5948999999999998E-3</v>
      </c>
      <c r="E2385" t="b">
        <v>1</v>
      </c>
    </row>
    <row r="2386" spans="1:5" x14ac:dyDescent="0.25">
      <c r="A2386">
        <v>4232025</v>
      </c>
      <c r="B2386" s="1">
        <v>242118.02538786799</v>
      </c>
      <c r="C2386" s="1">
        <v>445466.75006778701</v>
      </c>
      <c r="D2386">
        <v>8.9250000000000006E-3</v>
      </c>
      <c r="E2386" t="b">
        <v>1</v>
      </c>
    </row>
    <row r="2387" spans="1:5" x14ac:dyDescent="0.25">
      <c r="A2387">
        <v>3863331</v>
      </c>
      <c r="B2387" s="1">
        <v>203870.16567877101</v>
      </c>
      <c r="C2387" s="1">
        <v>432518.18238931301</v>
      </c>
      <c r="D2387">
        <v>1.9376E-3</v>
      </c>
      <c r="E2387" t="b">
        <v>1</v>
      </c>
    </row>
    <row r="2388" spans="1:5" x14ac:dyDescent="0.25">
      <c r="A2388">
        <v>4232026</v>
      </c>
      <c r="B2388" s="1">
        <v>242304.14635968799</v>
      </c>
      <c r="C2388" s="1">
        <v>445466.75006778701</v>
      </c>
      <c r="D2388">
        <v>8.5924999999999994E-3</v>
      </c>
      <c r="E2388" t="b">
        <v>1</v>
      </c>
    </row>
    <row r="2389" spans="1:5" x14ac:dyDescent="0.25">
      <c r="A2389">
        <v>3863328</v>
      </c>
      <c r="B2389" s="1">
        <v>203311.80276331</v>
      </c>
      <c r="C2389" s="1">
        <v>432518.18238931301</v>
      </c>
      <c r="D2389">
        <v>1.7094E-3</v>
      </c>
      <c r="E2389" t="b">
        <v>1</v>
      </c>
    </row>
    <row r="2390" spans="1:5" x14ac:dyDescent="0.25">
      <c r="A2390">
        <v>4232027</v>
      </c>
      <c r="B2390" s="1">
        <v>242490.26733150799</v>
      </c>
      <c r="C2390" s="1">
        <v>445466.75006778701</v>
      </c>
      <c r="D2390">
        <v>6.9649999999999998E-3</v>
      </c>
      <c r="E2390" t="b">
        <v>1</v>
      </c>
    </row>
    <row r="2391" spans="1:5" x14ac:dyDescent="0.25">
      <c r="A2391">
        <v>3863329</v>
      </c>
      <c r="B2391" s="1">
        <v>203497.92373513099</v>
      </c>
      <c r="C2391" s="1">
        <v>432518.18238931301</v>
      </c>
      <c r="D2391">
        <v>2.0037499999999999E-3</v>
      </c>
      <c r="E2391" t="b">
        <v>1</v>
      </c>
    </row>
    <row r="2392" spans="1:5" x14ac:dyDescent="0.25">
      <c r="A2392">
        <v>4232028</v>
      </c>
      <c r="B2392" s="1">
        <v>242676.388303329</v>
      </c>
      <c r="C2392" s="1">
        <v>445466.75006778701</v>
      </c>
      <c r="D2392">
        <v>7.1434999999999997E-3</v>
      </c>
      <c r="E2392" t="b">
        <v>1</v>
      </c>
    </row>
    <row r="2393" spans="1:5" x14ac:dyDescent="0.25">
      <c r="A2393">
        <v>4232029</v>
      </c>
      <c r="B2393" s="1">
        <v>242862.509275149</v>
      </c>
      <c r="C2393" s="1">
        <v>445466.75006778701</v>
      </c>
      <c r="D2393">
        <v>8.7849999999999994E-3</v>
      </c>
      <c r="E2393" t="b">
        <v>1</v>
      </c>
    </row>
    <row r="2394" spans="1:5" x14ac:dyDescent="0.25">
      <c r="A2394">
        <v>4297564</v>
      </c>
      <c r="B2394" s="1">
        <v>203311.80276331</v>
      </c>
      <c r="C2394" s="1">
        <v>447777.075421207</v>
      </c>
      <c r="D2394">
        <v>4.9280000000000001E-3</v>
      </c>
      <c r="E2394" t="b">
        <v>1</v>
      </c>
    </row>
    <row r="2395" spans="1:5" x14ac:dyDescent="0.25">
      <c r="A2395">
        <v>4232030</v>
      </c>
      <c r="B2395" s="1">
        <v>243048.63024696999</v>
      </c>
      <c r="C2395" s="1">
        <v>445466.75006778701</v>
      </c>
      <c r="D2395">
        <v>7.28E-3</v>
      </c>
      <c r="E2395" t="b">
        <v>1</v>
      </c>
    </row>
    <row r="2396" spans="1:5" x14ac:dyDescent="0.25">
      <c r="A2396">
        <v>3863322</v>
      </c>
      <c r="B2396" s="1">
        <v>202195.07693238801</v>
      </c>
      <c r="C2396" s="1">
        <v>432518.18238931301</v>
      </c>
      <c r="D2396">
        <v>1.7542E-3</v>
      </c>
      <c r="E2396" t="b">
        <v>1</v>
      </c>
    </row>
    <row r="2397" spans="1:5" x14ac:dyDescent="0.25">
      <c r="A2397">
        <v>3863324</v>
      </c>
      <c r="B2397" s="1">
        <v>202567.318876028</v>
      </c>
      <c r="C2397" s="1">
        <v>432518.18238931301</v>
      </c>
      <c r="D2397">
        <v>1.7597999999999999E-3</v>
      </c>
      <c r="E2397" t="b">
        <v>1</v>
      </c>
    </row>
    <row r="2398" spans="1:5" x14ac:dyDescent="0.25">
      <c r="A2398">
        <v>3863325</v>
      </c>
      <c r="B2398" s="1">
        <v>202753.43984784899</v>
      </c>
      <c r="C2398" s="1">
        <v>432518.18238931301</v>
      </c>
      <c r="D2398">
        <v>2.4724E-3</v>
      </c>
      <c r="E2398" t="b">
        <v>1</v>
      </c>
    </row>
    <row r="2399" spans="1:5" x14ac:dyDescent="0.25">
      <c r="A2399">
        <v>3863306</v>
      </c>
      <c r="B2399" s="1">
        <v>199217.14138326101</v>
      </c>
      <c r="C2399" s="1">
        <v>432518.18238931301</v>
      </c>
      <c r="D2399">
        <v>1.3251000000000001E-3</v>
      </c>
      <c r="E2399" t="b">
        <v>1</v>
      </c>
    </row>
    <row r="2400" spans="1:5" x14ac:dyDescent="0.25">
      <c r="A2400">
        <v>3863305</v>
      </c>
      <c r="B2400" s="1">
        <v>199031.02041144</v>
      </c>
      <c r="C2400" s="1">
        <v>432518.18238931301</v>
      </c>
      <c r="D2400">
        <v>1.18615E-3</v>
      </c>
      <c r="E2400" t="b">
        <v>1</v>
      </c>
    </row>
    <row r="2401" spans="1:5" x14ac:dyDescent="0.25">
      <c r="A2401">
        <v>3863298</v>
      </c>
      <c r="B2401" s="1">
        <v>197728.17360869699</v>
      </c>
      <c r="C2401" s="1">
        <v>432518.18238931301</v>
      </c>
      <c r="D2401">
        <v>1.9754E-3</v>
      </c>
      <c r="E2401" t="b">
        <v>1</v>
      </c>
    </row>
    <row r="2402" spans="1:5" x14ac:dyDescent="0.25">
      <c r="A2402">
        <v>3863299</v>
      </c>
      <c r="B2402" s="1">
        <v>197914.29458051801</v>
      </c>
      <c r="C2402" s="1">
        <v>432518.18238931301</v>
      </c>
      <c r="D2402">
        <v>2.1451500000000002E-3</v>
      </c>
      <c r="E2402" t="b">
        <v>1</v>
      </c>
    </row>
    <row r="2403" spans="1:5" x14ac:dyDescent="0.25">
      <c r="A2403">
        <v>3863297</v>
      </c>
      <c r="B2403" s="1">
        <v>197542.05263687699</v>
      </c>
      <c r="C2403" s="1">
        <v>432518.18238931301</v>
      </c>
      <c r="D2403">
        <v>1.53965E-3</v>
      </c>
      <c r="E2403" t="b">
        <v>1</v>
      </c>
    </row>
    <row r="2404" spans="1:5" x14ac:dyDescent="0.25">
      <c r="A2404">
        <v>3863301</v>
      </c>
      <c r="B2404" s="1">
        <v>198286.53652415899</v>
      </c>
      <c r="C2404" s="1">
        <v>432518.18238931301</v>
      </c>
      <c r="D2404">
        <v>1.37725E-3</v>
      </c>
      <c r="E2404" t="b">
        <v>1</v>
      </c>
    </row>
    <row r="2405" spans="1:5" x14ac:dyDescent="0.25">
      <c r="A2405">
        <v>3838842</v>
      </c>
      <c r="B2405" s="1">
        <v>199217.14138326101</v>
      </c>
      <c r="C2405" s="1">
        <v>431658.52644385397</v>
      </c>
      <c r="D2405">
        <v>1.18545E-3</v>
      </c>
      <c r="E2405" t="b">
        <v>1</v>
      </c>
    </row>
    <row r="2406" spans="1:5" x14ac:dyDescent="0.25">
      <c r="A2406">
        <v>3838843</v>
      </c>
      <c r="B2406" s="1">
        <v>199403.26235508101</v>
      </c>
      <c r="C2406" s="1">
        <v>431658.52644385397</v>
      </c>
      <c r="D2406">
        <v>1.2047E-3</v>
      </c>
      <c r="E2406" t="b">
        <v>1</v>
      </c>
    </row>
    <row r="2407" spans="1:5" x14ac:dyDescent="0.25">
      <c r="A2407">
        <v>3838840</v>
      </c>
      <c r="B2407" s="1">
        <v>198844.89943962</v>
      </c>
      <c r="C2407" s="1">
        <v>431658.52644385397</v>
      </c>
      <c r="D2407">
        <v>9.4885E-4</v>
      </c>
      <c r="E2407" t="b">
        <v>1</v>
      </c>
    </row>
    <row r="2408" spans="1:5" x14ac:dyDescent="0.25">
      <c r="A2408">
        <v>3953534</v>
      </c>
      <c r="B2408" s="1">
        <v>202474.25839011799</v>
      </c>
      <c r="C2408" s="1">
        <v>435688.16368819203</v>
      </c>
      <c r="D2408">
        <v>2.5385500000000001E-3</v>
      </c>
      <c r="E2408" t="b">
        <v>1</v>
      </c>
    </row>
    <row r="2409" spans="1:5" x14ac:dyDescent="0.25">
      <c r="A2409">
        <v>3838841</v>
      </c>
      <c r="B2409" s="1">
        <v>199031.02041144</v>
      </c>
      <c r="C2409" s="1">
        <v>431658.52644385397</v>
      </c>
      <c r="D2409">
        <v>9.7790000000000008E-4</v>
      </c>
      <c r="E2409" t="b">
        <v>1</v>
      </c>
    </row>
    <row r="2410" spans="1:5" x14ac:dyDescent="0.25">
      <c r="A2410">
        <v>3838844</v>
      </c>
      <c r="B2410" s="1">
        <v>199589.383326902</v>
      </c>
      <c r="C2410" s="1">
        <v>431658.52644385397</v>
      </c>
      <c r="D2410">
        <v>1.1375000000000001E-3</v>
      </c>
      <c r="E2410" t="b">
        <v>1</v>
      </c>
    </row>
    <row r="2411" spans="1:5" x14ac:dyDescent="0.25">
      <c r="A2411">
        <v>3838834</v>
      </c>
      <c r="B2411" s="1">
        <v>197728.17360869699</v>
      </c>
      <c r="C2411" s="1">
        <v>431658.52644385397</v>
      </c>
      <c r="D2411">
        <v>1.7517500000000001E-3</v>
      </c>
      <c r="E2411" t="b">
        <v>1</v>
      </c>
    </row>
    <row r="2412" spans="1:5" x14ac:dyDescent="0.25">
      <c r="A2412">
        <v>3953524</v>
      </c>
      <c r="B2412" s="1">
        <v>200613.048671914</v>
      </c>
      <c r="C2412" s="1">
        <v>435688.16368819203</v>
      </c>
      <c r="D2412">
        <v>1.8745999999999999E-3</v>
      </c>
      <c r="E2412" t="b">
        <v>1</v>
      </c>
    </row>
    <row r="2413" spans="1:5" x14ac:dyDescent="0.25">
      <c r="A2413">
        <v>3838835</v>
      </c>
      <c r="B2413" s="1">
        <v>197914.29458051801</v>
      </c>
      <c r="C2413" s="1">
        <v>431658.52644385397</v>
      </c>
      <c r="D2413">
        <v>1.7087000000000001E-3</v>
      </c>
      <c r="E2413" t="b">
        <v>1</v>
      </c>
    </row>
    <row r="2414" spans="1:5" x14ac:dyDescent="0.25">
      <c r="A2414">
        <v>3953525</v>
      </c>
      <c r="B2414" s="1">
        <v>200799.169643734</v>
      </c>
      <c r="C2414" s="1">
        <v>435688.16368819203</v>
      </c>
      <c r="D2414">
        <v>2.2420999999999999E-3</v>
      </c>
      <c r="E2414" t="b">
        <v>1</v>
      </c>
    </row>
    <row r="2415" spans="1:5" x14ac:dyDescent="0.25">
      <c r="A2415">
        <v>3838832</v>
      </c>
      <c r="B2415" s="1">
        <v>197355.931665057</v>
      </c>
      <c r="C2415" s="1">
        <v>431658.52644385397</v>
      </c>
      <c r="D2415">
        <v>2.4762500000000002E-3</v>
      </c>
      <c r="E2415" t="b">
        <v>1</v>
      </c>
    </row>
    <row r="2416" spans="1:5" x14ac:dyDescent="0.25">
      <c r="A2416">
        <v>3953526</v>
      </c>
      <c r="B2416" s="1">
        <v>200985.29061555499</v>
      </c>
      <c r="C2416" s="1">
        <v>435688.16368819203</v>
      </c>
      <c r="D2416">
        <v>2.7177500000000001E-3</v>
      </c>
      <c r="E2416" t="b">
        <v>1</v>
      </c>
    </row>
    <row r="2417" spans="1:5" x14ac:dyDescent="0.25">
      <c r="A2417">
        <v>3838833</v>
      </c>
      <c r="B2417" s="1">
        <v>197542.05263687699</v>
      </c>
      <c r="C2417" s="1">
        <v>431658.52644385397</v>
      </c>
      <c r="D2417">
        <v>1.9558000000000002E-3</v>
      </c>
      <c r="E2417" t="b">
        <v>1</v>
      </c>
    </row>
    <row r="2418" spans="1:5" x14ac:dyDescent="0.25">
      <c r="A2418">
        <v>3838838</v>
      </c>
      <c r="B2418" s="1">
        <v>198472.65749597899</v>
      </c>
      <c r="C2418" s="1">
        <v>431658.52644385397</v>
      </c>
      <c r="D2418">
        <v>8.2985000000000003E-4</v>
      </c>
      <c r="E2418" t="b">
        <v>1</v>
      </c>
    </row>
    <row r="2419" spans="1:5" x14ac:dyDescent="0.25">
      <c r="A2419">
        <v>3953520</v>
      </c>
      <c r="B2419" s="1">
        <v>199868.56478463201</v>
      </c>
      <c r="C2419" s="1">
        <v>435688.16368819203</v>
      </c>
      <c r="D2419">
        <v>1.9498499999999999E-3</v>
      </c>
      <c r="E2419" t="b">
        <v>1</v>
      </c>
    </row>
    <row r="2420" spans="1:5" x14ac:dyDescent="0.25">
      <c r="A2420">
        <v>3838839</v>
      </c>
      <c r="B2420" s="1">
        <v>198658.7784678</v>
      </c>
      <c r="C2420" s="1">
        <v>431658.52644385397</v>
      </c>
      <c r="D2420">
        <v>9.1874999999999997E-4</v>
      </c>
      <c r="E2420" t="b">
        <v>1</v>
      </c>
    </row>
    <row r="2421" spans="1:5" x14ac:dyDescent="0.25">
      <c r="A2421">
        <v>3838836</v>
      </c>
      <c r="B2421" s="1">
        <v>198100.415552338</v>
      </c>
      <c r="C2421" s="1">
        <v>431658.52644385397</v>
      </c>
      <c r="D2421">
        <v>1.26385E-3</v>
      </c>
      <c r="E2421" t="b">
        <v>1</v>
      </c>
    </row>
    <row r="2422" spans="1:5" x14ac:dyDescent="0.25">
      <c r="A2422">
        <v>3838837</v>
      </c>
      <c r="B2422" s="1">
        <v>198286.53652415899</v>
      </c>
      <c r="C2422" s="1">
        <v>431658.52644385397</v>
      </c>
      <c r="D2422">
        <v>9.4569999999999995E-4</v>
      </c>
      <c r="E2422" t="b">
        <v>1</v>
      </c>
    </row>
    <row r="2423" spans="1:5" x14ac:dyDescent="0.25">
      <c r="A2423">
        <v>3953519</v>
      </c>
      <c r="B2423" s="1">
        <v>199682.44381281201</v>
      </c>
      <c r="C2423" s="1">
        <v>435688.16368819203</v>
      </c>
      <c r="D2423">
        <v>2.1706999999999998E-3</v>
      </c>
      <c r="E2423" t="b">
        <v>1</v>
      </c>
    </row>
    <row r="2424" spans="1:5" x14ac:dyDescent="0.25">
      <c r="A2424">
        <v>3953505</v>
      </c>
      <c r="B2424" s="1">
        <v>197076.750207326</v>
      </c>
      <c r="C2424" s="1">
        <v>435688.16368819203</v>
      </c>
      <c r="D2424">
        <v>1.2652500000000001E-3</v>
      </c>
      <c r="E2424" t="b">
        <v>1</v>
      </c>
    </row>
    <row r="2425" spans="1:5" x14ac:dyDescent="0.25">
      <c r="A2425">
        <v>3953507</v>
      </c>
      <c r="B2425" s="1">
        <v>197448.99215096701</v>
      </c>
      <c r="C2425" s="1">
        <v>435688.16368819203</v>
      </c>
      <c r="D2425">
        <v>1.2974499999999999E-3</v>
      </c>
      <c r="E2425" t="b">
        <v>1</v>
      </c>
    </row>
    <row r="2426" spans="1:5" x14ac:dyDescent="0.25">
      <c r="A2426">
        <v>3953502</v>
      </c>
      <c r="B2426" s="1">
        <v>196518.38729186499</v>
      </c>
      <c r="C2426" s="1">
        <v>435688.16368819203</v>
      </c>
      <c r="D2426">
        <v>1.1563999999999999E-3</v>
      </c>
      <c r="E2426" t="b">
        <v>1</v>
      </c>
    </row>
    <row r="2427" spans="1:5" x14ac:dyDescent="0.25">
      <c r="A2427">
        <v>3953497</v>
      </c>
      <c r="B2427" s="1">
        <v>195587.78243276299</v>
      </c>
      <c r="C2427" s="1">
        <v>435688.16368819203</v>
      </c>
      <c r="D2427">
        <v>1.0759000000000001E-3</v>
      </c>
      <c r="E2427" t="b">
        <v>1</v>
      </c>
    </row>
    <row r="2428" spans="1:5" x14ac:dyDescent="0.25">
      <c r="A2428">
        <v>4207557</v>
      </c>
      <c r="B2428" s="1">
        <v>241373.541500586</v>
      </c>
      <c r="C2428" s="1">
        <v>444607.09412232798</v>
      </c>
      <c r="D2428">
        <v>9.3170000000000006E-3</v>
      </c>
      <c r="E2428" t="b">
        <v>1</v>
      </c>
    </row>
    <row r="2429" spans="1:5" x14ac:dyDescent="0.25">
      <c r="A2429">
        <v>4207558</v>
      </c>
      <c r="B2429" s="1">
        <v>241559.66247240599</v>
      </c>
      <c r="C2429" s="1">
        <v>444607.09412232798</v>
      </c>
      <c r="D2429">
        <v>6.3874999999999999E-3</v>
      </c>
      <c r="E2429" t="b">
        <v>1</v>
      </c>
    </row>
    <row r="2430" spans="1:5" x14ac:dyDescent="0.25">
      <c r="A2430">
        <v>4207559</v>
      </c>
      <c r="B2430" s="1">
        <v>241745.78344422701</v>
      </c>
      <c r="C2430" s="1">
        <v>444607.09412232798</v>
      </c>
      <c r="D2430">
        <v>5.8135000000000001E-3</v>
      </c>
      <c r="E2430" t="b">
        <v>1</v>
      </c>
    </row>
    <row r="2431" spans="1:5" x14ac:dyDescent="0.25">
      <c r="A2431">
        <v>4207560</v>
      </c>
      <c r="B2431" s="1">
        <v>241931.90441604701</v>
      </c>
      <c r="C2431" s="1">
        <v>444607.09412232798</v>
      </c>
      <c r="D2431">
        <v>9.2995000000000005E-3</v>
      </c>
      <c r="E2431" t="b">
        <v>1</v>
      </c>
    </row>
    <row r="2432" spans="1:5" x14ac:dyDescent="0.25">
      <c r="A2432">
        <v>4207561</v>
      </c>
      <c r="B2432" s="1">
        <v>242118.02538786799</v>
      </c>
      <c r="C2432" s="1">
        <v>444607.09412232798</v>
      </c>
      <c r="D2432">
        <v>8.8059999999999996E-3</v>
      </c>
      <c r="E2432" t="b">
        <v>1</v>
      </c>
    </row>
    <row r="2433" spans="1:5" x14ac:dyDescent="0.25">
      <c r="A2433">
        <v>4273096</v>
      </c>
      <c r="B2433" s="1">
        <v>202567.318876028</v>
      </c>
      <c r="C2433" s="1">
        <v>446917.41947574803</v>
      </c>
      <c r="D2433">
        <v>5.5335000000000002E-3</v>
      </c>
      <c r="E2433" t="b">
        <v>1</v>
      </c>
    </row>
    <row r="2434" spans="1:5" x14ac:dyDescent="0.25">
      <c r="A2434">
        <v>4617164</v>
      </c>
      <c r="B2434" s="1">
        <v>210663.58115021701</v>
      </c>
      <c r="C2434" s="1">
        <v>459006.331208763</v>
      </c>
      <c r="D2434">
        <v>4.6094999999999999E-3</v>
      </c>
      <c r="E2434" t="b">
        <v>1</v>
      </c>
    </row>
    <row r="2435" spans="1:5" x14ac:dyDescent="0.25">
      <c r="A2435">
        <v>4207562</v>
      </c>
      <c r="B2435" s="1">
        <v>242304.14635968799</v>
      </c>
      <c r="C2435" s="1">
        <v>444607.09412232798</v>
      </c>
      <c r="D2435">
        <v>7.0664999999999999E-3</v>
      </c>
      <c r="E2435" t="b">
        <v>1</v>
      </c>
    </row>
    <row r="2436" spans="1:5" x14ac:dyDescent="0.25">
      <c r="A2436">
        <v>4617165</v>
      </c>
      <c r="B2436" s="1">
        <v>210849.70212203701</v>
      </c>
      <c r="C2436" s="1">
        <v>459006.331208763</v>
      </c>
      <c r="D2436">
        <v>3.1503500000000001E-3</v>
      </c>
      <c r="E2436" t="b">
        <v>1</v>
      </c>
    </row>
    <row r="2437" spans="1:5" x14ac:dyDescent="0.25">
      <c r="A2437">
        <v>4207563</v>
      </c>
      <c r="B2437" s="1">
        <v>242490.26733150799</v>
      </c>
      <c r="C2437" s="1">
        <v>444607.09412232798</v>
      </c>
      <c r="D2437">
        <v>7.9939999999999994E-3</v>
      </c>
      <c r="E2437" t="b">
        <v>1</v>
      </c>
    </row>
    <row r="2438" spans="1:5" x14ac:dyDescent="0.25">
      <c r="A2438">
        <v>4207564</v>
      </c>
      <c r="B2438" s="1">
        <v>242676.388303329</v>
      </c>
      <c r="C2438" s="1">
        <v>444607.09412232798</v>
      </c>
      <c r="D2438">
        <v>9.1909999999999995E-3</v>
      </c>
      <c r="E2438" t="b">
        <v>1</v>
      </c>
    </row>
    <row r="2439" spans="1:5" x14ac:dyDescent="0.25">
      <c r="A2439">
        <v>4207565</v>
      </c>
      <c r="B2439" s="1">
        <v>242862.509275149</v>
      </c>
      <c r="C2439" s="1">
        <v>444607.09412232798</v>
      </c>
      <c r="D2439">
        <v>8.8199999999999997E-3</v>
      </c>
      <c r="E2439" t="b">
        <v>1</v>
      </c>
    </row>
    <row r="2440" spans="1:5" x14ac:dyDescent="0.25">
      <c r="A2440">
        <v>4502474</v>
      </c>
      <c r="B2440" s="1">
        <v>207778.706087</v>
      </c>
      <c r="C2440" s="1">
        <v>454976.69396442501</v>
      </c>
      <c r="D2440">
        <v>3.2284000000000002E-3</v>
      </c>
      <c r="E2440" t="b">
        <v>1</v>
      </c>
    </row>
    <row r="2441" spans="1:5" x14ac:dyDescent="0.25">
      <c r="A2441">
        <v>4207566</v>
      </c>
      <c r="B2441" s="1">
        <v>243048.63024696999</v>
      </c>
      <c r="C2441" s="1">
        <v>444607.09412232798</v>
      </c>
      <c r="D2441">
        <v>7.077E-3</v>
      </c>
      <c r="E2441" t="b">
        <v>1</v>
      </c>
    </row>
    <row r="2442" spans="1:5" x14ac:dyDescent="0.25">
      <c r="A2442">
        <v>3838858</v>
      </c>
      <c r="B2442" s="1">
        <v>202195.07693238801</v>
      </c>
      <c r="C2442" s="1">
        <v>431658.52644385397</v>
      </c>
      <c r="D2442">
        <v>2.04295E-3</v>
      </c>
      <c r="E2442" t="b">
        <v>1</v>
      </c>
    </row>
    <row r="2443" spans="1:5" x14ac:dyDescent="0.25">
      <c r="A2443">
        <v>3838862</v>
      </c>
      <c r="B2443" s="1">
        <v>202939.56081966899</v>
      </c>
      <c r="C2443" s="1">
        <v>431658.52644385397</v>
      </c>
      <c r="D2443">
        <v>1.4696500000000001E-3</v>
      </c>
      <c r="E2443" t="b">
        <v>1</v>
      </c>
    </row>
    <row r="2444" spans="1:5" x14ac:dyDescent="0.25">
      <c r="A2444">
        <v>3838853</v>
      </c>
      <c r="B2444" s="1">
        <v>201264.472073285</v>
      </c>
      <c r="C2444" s="1">
        <v>431658.52644385397</v>
      </c>
      <c r="D2444">
        <v>1.9474E-3</v>
      </c>
      <c r="E2444" t="b">
        <v>1</v>
      </c>
    </row>
    <row r="2445" spans="1:5" x14ac:dyDescent="0.25">
      <c r="A2445">
        <v>3929072</v>
      </c>
      <c r="B2445" s="1">
        <v>202846.500333759</v>
      </c>
      <c r="C2445" s="1">
        <v>434828.507742733</v>
      </c>
      <c r="D2445">
        <v>2.0793500000000002E-3</v>
      </c>
      <c r="E2445" t="b">
        <v>1</v>
      </c>
    </row>
    <row r="2446" spans="1:5" x14ac:dyDescent="0.25">
      <c r="A2446">
        <v>3929067</v>
      </c>
      <c r="B2446" s="1">
        <v>201915.89547465701</v>
      </c>
      <c r="C2446" s="1">
        <v>434828.507742733</v>
      </c>
      <c r="D2446">
        <v>2.4786999999999999E-3</v>
      </c>
      <c r="E2446" t="b">
        <v>1</v>
      </c>
    </row>
    <row r="2447" spans="1:5" x14ac:dyDescent="0.25">
      <c r="A2447">
        <v>3929071</v>
      </c>
      <c r="B2447" s="1">
        <v>202660.37936193901</v>
      </c>
      <c r="C2447" s="1">
        <v>434828.507742733</v>
      </c>
      <c r="D2447">
        <v>1.9530000000000001E-3</v>
      </c>
      <c r="E2447" t="b">
        <v>1</v>
      </c>
    </row>
    <row r="2448" spans="1:5" x14ac:dyDescent="0.25">
      <c r="A2448">
        <v>4092905</v>
      </c>
      <c r="B2448" s="1">
        <v>245561.263366545</v>
      </c>
      <c r="C2448" s="1">
        <v>440577.456877989</v>
      </c>
      <c r="D2448">
        <v>5.1029999999999999E-3</v>
      </c>
      <c r="E2448" t="b">
        <v>1</v>
      </c>
    </row>
    <row r="2449" spans="1:5" x14ac:dyDescent="0.25">
      <c r="A2449">
        <v>3929068</v>
      </c>
      <c r="B2449" s="1">
        <v>202102.01644647701</v>
      </c>
      <c r="C2449" s="1">
        <v>434828.507742733</v>
      </c>
      <c r="D2449">
        <v>1.8277E-3</v>
      </c>
      <c r="E2449" t="b">
        <v>1</v>
      </c>
    </row>
    <row r="2450" spans="1:5" x14ac:dyDescent="0.25">
      <c r="A2450">
        <v>3929059</v>
      </c>
      <c r="B2450" s="1">
        <v>200426.92770009401</v>
      </c>
      <c r="C2450" s="1">
        <v>434828.507742733</v>
      </c>
      <c r="D2450">
        <v>2.0292999999999999E-3</v>
      </c>
      <c r="E2450" t="b">
        <v>1</v>
      </c>
    </row>
    <row r="2451" spans="1:5" x14ac:dyDescent="0.25">
      <c r="A2451">
        <v>3814368</v>
      </c>
      <c r="B2451" s="1">
        <v>197355.931665057</v>
      </c>
      <c r="C2451" s="1">
        <v>430798.870498395</v>
      </c>
      <c r="D2451">
        <v>2.5462499999999999E-3</v>
      </c>
      <c r="E2451" t="b">
        <v>1</v>
      </c>
    </row>
    <row r="2452" spans="1:5" x14ac:dyDescent="0.25">
      <c r="A2452">
        <v>3929063</v>
      </c>
      <c r="B2452" s="1">
        <v>201171.41158737501</v>
      </c>
      <c r="C2452" s="1">
        <v>434828.507742733</v>
      </c>
      <c r="D2452">
        <v>2.3219E-3</v>
      </c>
      <c r="E2452" t="b">
        <v>1</v>
      </c>
    </row>
    <row r="2453" spans="1:5" x14ac:dyDescent="0.25">
      <c r="A2453">
        <v>3929062</v>
      </c>
      <c r="B2453" s="1">
        <v>200985.29061555499</v>
      </c>
      <c r="C2453" s="1">
        <v>434828.507742733</v>
      </c>
      <c r="D2453">
        <v>1.9092499999999999E-3</v>
      </c>
      <c r="E2453" t="b">
        <v>1</v>
      </c>
    </row>
    <row r="2454" spans="1:5" x14ac:dyDescent="0.25">
      <c r="A2454">
        <v>3929061</v>
      </c>
      <c r="B2454" s="1">
        <v>200799.169643734</v>
      </c>
      <c r="C2454" s="1">
        <v>434828.507742733</v>
      </c>
      <c r="D2454">
        <v>1.7335499999999999E-3</v>
      </c>
      <c r="E2454" t="b">
        <v>1</v>
      </c>
    </row>
    <row r="2455" spans="1:5" x14ac:dyDescent="0.25">
      <c r="A2455">
        <v>3929060</v>
      </c>
      <c r="B2455" s="1">
        <v>200613.048671914</v>
      </c>
      <c r="C2455" s="1">
        <v>434828.507742733</v>
      </c>
      <c r="D2455">
        <v>1.8238499999999999E-3</v>
      </c>
      <c r="E2455" t="b">
        <v>1</v>
      </c>
    </row>
    <row r="2456" spans="1:5" x14ac:dyDescent="0.25">
      <c r="A2456">
        <v>3814363</v>
      </c>
      <c r="B2456" s="1">
        <v>196425.326805955</v>
      </c>
      <c r="C2456" s="1">
        <v>430798.870498395</v>
      </c>
      <c r="D2456">
        <v>1.31565E-3</v>
      </c>
      <c r="E2456" t="b">
        <v>1</v>
      </c>
    </row>
    <row r="2457" spans="1:5" x14ac:dyDescent="0.25">
      <c r="A2457">
        <v>3929050</v>
      </c>
      <c r="B2457" s="1">
        <v>198751.83895370999</v>
      </c>
      <c r="C2457" s="1">
        <v>434828.507742733</v>
      </c>
      <c r="D2457">
        <v>1.4031499999999999E-3</v>
      </c>
      <c r="E2457" t="b">
        <v>1</v>
      </c>
    </row>
    <row r="2458" spans="1:5" x14ac:dyDescent="0.25">
      <c r="A2458">
        <v>3929049</v>
      </c>
      <c r="B2458" s="1">
        <v>198565.717981889</v>
      </c>
      <c r="C2458" s="1">
        <v>434828.507742733</v>
      </c>
      <c r="D2458">
        <v>1.38635E-3</v>
      </c>
      <c r="E2458" t="b">
        <v>1</v>
      </c>
    </row>
    <row r="2459" spans="1:5" x14ac:dyDescent="0.25">
      <c r="A2459">
        <v>3929053</v>
      </c>
      <c r="B2459" s="1">
        <v>199310.201869171</v>
      </c>
      <c r="C2459" s="1">
        <v>434828.507742733</v>
      </c>
      <c r="D2459">
        <v>2.3568999999999999E-3</v>
      </c>
      <c r="E2459" t="b">
        <v>1</v>
      </c>
    </row>
    <row r="2460" spans="1:5" x14ac:dyDescent="0.25">
      <c r="A2460">
        <v>3929052</v>
      </c>
      <c r="B2460" s="1">
        <v>199124.080897351</v>
      </c>
      <c r="C2460" s="1">
        <v>434828.507742733</v>
      </c>
      <c r="D2460">
        <v>2.0972E-3</v>
      </c>
      <c r="E2460" t="b">
        <v>1</v>
      </c>
    </row>
    <row r="2461" spans="1:5" x14ac:dyDescent="0.25">
      <c r="A2461">
        <v>4387759</v>
      </c>
      <c r="B2461" s="1">
        <v>200426.92770009401</v>
      </c>
      <c r="C2461" s="1">
        <v>450947.05672008701</v>
      </c>
      <c r="D2461">
        <v>6.6220000000000003E-3</v>
      </c>
      <c r="E2461" t="b">
        <v>1</v>
      </c>
    </row>
    <row r="2462" spans="1:5" x14ac:dyDescent="0.25">
      <c r="A2462">
        <v>4387762</v>
      </c>
      <c r="B2462" s="1">
        <v>200985.29061555499</v>
      </c>
      <c r="C2462" s="1">
        <v>450947.05672008701</v>
      </c>
      <c r="D2462">
        <v>7.273E-3</v>
      </c>
      <c r="E2462" t="b">
        <v>1</v>
      </c>
    </row>
    <row r="2463" spans="1:5" x14ac:dyDescent="0.25">
      <c r="A2463">
        <v>4273072</v>
      </c>
      <c r="B2463" s="1">
        <v>198100.415552338</v>
      </c>
      <c r="C2463" s="1">
        <v>446917.41947574803</v>
      </c>
      <c r="D2463">
        <v>2.5760000000000002E-3</v>
      </c>
      <c r="E2463" t="b">
        <v>1</v>
      </c>
    </row>
    <row r="2464" spans="1:5" x14ac:dyDescent="0.25">
      <c r="A2464">
        <v>4387763</v>
      </c>
      <c r="B2464" s="1">
        <v>201171.41158737501</v>
      </c>
      <c r="C2464" s="1">
        <v>450947.05672008701</v>
      </c>
      <c r="D2464">
        <v>7.4619999999999999E-3</v>
      </c>
      <c r="E2464" t="b">
        <v>1</v>
      </c>
    </row>
    <row r="2465" spans="1:5" x14ac:dyDescent="0.25">
      <c r="A2465">
        <v>4387760</v>
      </c>
      <c r="B2465" s="1">
        <v>200613.048671914</v>
      </c>
      <c r="C2465" s="1">
        <v>450947.05672008701</v>
      </c>
      <c r="D2465">
        <v>6.7935000000000001E-3</v>
      </c>
      <c r="E2465" t="b">
        <v>1</v>
      </c>
    </row>
    <row r="2466" spans="1:5" x14ac:dyDescent="0.25">
      <c r="A2466">
        <v>4387761</v>
      </c>
      <c r="B2466" s="1">
        <v>200799.169643734</v>
      </c>
      <c r="C2466" s="1">
        <v>450947.05672008701</v>
      </c>
      <c r="D2466">
        <v>6.9684999999999999E-3</v>
      </c>
      <c r="E2466" t="b">
        <v>1</v>
      </c>
    </row>
    <row r="2467" spans="1:5" x14ac:dyDescent="0.25">
      <c r="A2467">
        <v>4387766</v>
      </c>
      <c r="B2467" s="1">
        <v>201729.77450283701</v>
      </c>
      <c r="C2467" s="1">
        <v>450947.05672008701</v>
      </c>
      <c r="D2467">
        <v>8.0605E-3</v>
      </c>
      <c r="E2467" t="b">
        <v>1</v>
      </c>
    </row>
    <row r="2468" spans="1:5" x14ac:dyDescent="0.25">
      <c r="A2468">
        <v>4387767</v>
      </c>
      <c r="B2468" s="1">
        <v>201915.89547465701</v>
      </c>
      <c r="C2468" s="1">
        <v>450947.05672008701</v>
      </c>
      <c r="D2468">
        <v>8.2109999999999995E-3</v>
      </c>
      <c r="E2468" t="b">
        <v>1</v>
      </c>
    </row>
    <row r="2469" spans="1:5" x14ac:dyDescent="0.25">
      <c r="A2469">
        <v>4387764</v>
      </c>
      <c r="B2469" s="1">
        <v>201357.532559196</v>
      </c>
      <c r="C2469" s="1">
        <v>450947.05672008701</v>
      </c>
      <c r="D2469">
        <v>7.5354999999999997E-3</v>
      </c>
      <c r="E2469" t="b">
        <v>1</v>
      </c>
    </row>
    <row r="2470" spans="1:5" x14ac:dyDescent="0.25">
      <c r="A2470">
        <v>4387765</v>
      </c>
      <c r="B2470" s="1">
        <v>201543.653531016</v>
      </c>
      <c r="C2470" s="1">
        <v>450947.05672008701</v>
      </c>
      <c r="D2470">
        <v>7.8259999999999996E-3</v>
      </c>
      <c r="E2470" t="b">
        <v>1</v>
      </c>
    </row>
    <row r="2471" spans="1:5" x14ac:dyDescent="0.25">
      <c r="A2471">
        <v>4387770</v>
      </c>
      <c r="B2471" s="1">
        <v>202474.25839011799</v>
      </c>
      <c r="C2471" s="1">
        <v>450947.05672008701</v>
      </c>
      <c r="D2471">
        <v>7.2624999999999999E-3</v>
      </c>
      <c r="E2471" t="b">
        <v>1</v>
      </c>
    </row>
    <row r="2472" spans="1:5" x14ac:dyDescent="0.25">
      <c r="A2472">
        <v>4387771</v>
      </c>
      <c r="B2472" s="1">
        <v>202660.37936193901</v>
      </c>
      <c r="C2472" s="1">
        <v>450947.05672008701</v>
      </c>
      <c r="D2472">
        <v>7.1190000000000003E-3</v>
      </c>
      <c r="E2472" t="b">
        <v>1</v>
      </c>
    </row>
    <row r="2473" spans="1:5" x14ac:dyDescent="0.25">
      <c r="A2473">
        <v>4387768</v>
      </c>
      <c r="B2473" s="1">
        <v>202102.01644647701</v>
      </c>
      <c r="C2473" s="1">
        <v>450947.05672008701</v>
      </c>
      <c r="D2473">
        <v>7.4795E-3</v>
      </c>
      <c r="E2473" t="b">
        <v>1</v>
      </c>
    </row>
    <row r="2474" spans="1:5" x14ac:dyDescent="0.25">
      <c r="A2474">
        <v>4387769</v>
      </c>
      <c r="B2474" s="1">
        <v>202288.13741829799</v>
      </c>
      <c r="C2474" s="1">
        <v>450947.05672008701</v>
      </c>
      <c r="D2474">
        <v>7.3115000000000003E-3</v>
      </c>
      <c r="E2474" t="b">
        <v>1</v>
      </c>
    </row>
    <row r="2475" spans="1:5" x14ac:dyDescent="0.25">
      <c r="A2475">
        <v>4387774</v>
      </c>
      <c r="B2475" s="1">
        <v>203218.74227739999</v>
      </c>
      <c r="C2475" s="1">
        <v>450947.05672008701</v>
      </c>
      <c r="D2475">
        <v>6.979E-3</v>
      </c>
      <c r="E2475" t="b">
        <v>1</v>
      </c>
    </row>
    <row r="2476" spans="1:5" x14ac:dyDescent="0.25">
      <c r="A2476">
        <v>4387772</v>
      </c>
      <c r="B2476" s="1">
        <v>202846.500333759</v>
      </c>
      <c r="C2476" s="1">
        <v>450947.05672008701</v>
      </c>
      <c r="D2476">
        <v>7.9834999999999993E-3</v>
      </c>
      <c r="E2476" t="b">
        <v>1</v>
      </c>
    </row>
    <row r="2477" spans="1:5" x14ac:dyDescent="0.25">
      <c r="A2477">
        <v>4387773</v>
      </c>
      <c r="B2477" s="1">
        <v>203032.621305579</v>
      </c>
      <c r="C2477" s="1">
        <v>450947.05672008701</v>
      </c>
      <c r="D2477">
        <v>8.1130000000000004E-3</v>
      </c>
      <c r="E2477" t="b">
        <v>1</v>
      </c>
    </row>
    <row r="2478" spans="1:5" x14ac:dyDescent="0.25">
      <c r="A2478">
        <v>4592704</v>
      </c>
      <c r="B2478" s="1">
        <v>211408.06503749799</v>
      </c>
      <c r="C2478" s="1">
        <v>458146.67526330397</v>
      </c>
      <c r="D2478">
        <v>3.4789999999999999E-3</v>
      </c>
      <c r="E2478" t="b">
        <v>1</v>
      </c>
    </row>
    <row r="2479" spans="1:5" x14ac:dyDescent="0.25">
      <c r="A2479">
        <v>4592705</v>
      </c>
      <c r="B2479" s="1">
        <v>211594.186009319</v>
      </c>
      <c r="C2479" s="1">
        <v>458146.67526330397</v>
      </c>
      <c r="D2479">
        <v>3.6050000000000001E-3</v>
      </c>
      <c r="E2479" t="b">
        <v>1</v>
      </c>
    </row>
    <row r="2480" spans="1:5" x14ac:dyDescent="0.25">
      <c r="A2480">
        <v>4183095</v>
      </c>
      <c r="B2480" s="1">
        <v>241745.78344422701</v>
      </c>
      <c r="C2480" s="1">
        <v>443747.43817686901</v>
      </c>
      <c r="D2480">
        <v>9.3170000000000006E-3</v>
      </c>
      <c r="E2480" t="b">
        <v>1</v>
      </c>
    </row>
    <row r="2481" spans="1:5" x14ac:dyDescent="0.25">
      <c r="A2481">
        <v>4183094</v>
      </c>
      <c r="B2481" s="1">
        <v>241559.66247240599</v>
      </c>
      <c r="C2481" s="1">
        <v>443747.43817686901</v>
      </c>
      <c r="D2481">
        <v>6.5905E-3</v>
      </c>
      <c r="E2481" t="b">
        <v>1</v>
      </c>
    </row>
    <row r="2482" spans="1:5" x14ac:dyDescent="0.25">
      <c r="A2482">
        <v>4183093</v>
      </c>
      <c r="B2482" s="1">
        <v>241373.541500586</v>
      </c>
      <c r="C2482" s="1">
        <v>443747.43817686901</v>
      </c>
      <c r="D2482">
        <v>5.7190000000000001E-3</v>
      </c>
      <c r="E2482" t="b">
        <v>1</v>
      </c>
    </row>
    <row r="2483" spans="1:5" x14ac:dyDescent="0.25">
      <c r="A2483">
        <v>4019245</v>
      </c>
      <c r="B2483" s="1">
        <v>195680.84291867301</v>
      </c>
      <c r="C2483" s="1">
        <v>437998.48904161301</v>
      </c>
      <c r="D2483">
        <v>1.2617500000000001E-3</v>
      </c>
      <c r="E2483" t="b">
        <v>1</v>
      </c>
    </row>
    <row r="2484" spans="1:5" x14ac:dyDescent="0.25">
      <c r="A2484">
        <v>4019247</v>
      </c>
      <c r="B2484" s="1">
        <v>196053.08486231399</v>
      </c>
      <c r="C2484" s="1">
        <v>437998.48904161301</v>
      </c>
      <c r="D2484">
        <v>1.5501499999999999E-3</v>
      </c>
      <c r="E2484" t="b">
        <v>1</v>
      </c>
    </row>
    <row r="2485" spans="1:5" x14ac:dyDescent="0.25">
      <c r="A2485">
        <v>4019246</v>
      </c>
      <c r="B2485" s="1">
        <v>195866.963890493</v>
      </c>
      <c r="C2485" s="1">
        <v>437998.48904161301</v>
      </c>
      <c r="D2485">
        <v>1.57815E-3</v>
      </c>
      <c r="E2485" t="b">
        <v>1</v>
      </c>
    </row>
    <row r="2486" spans="1:5" x14ac:dyDescent="0.25">
      <c r="A2486">
        <v>3814419</v>
      </c>
      <c r="B2486" s="1">
        <v>206848.10122789801</v>
      </c>
      <c r="C2486" s="1">
        <v>430798.870498395</v>
      </c>
      <c r="D2486">
        <v>3.1755500000000001E-3</v>
      </c>
      <c r="E2486" t="b">
        <v>0</v>
      </c>
    </row>
    <row r="2487" spans="1:5" x14ac:dyDescent="0.25">
      <c r="A2487">
        <v>3904619</v>
      </c>
      <c r="B2487" s="1">
        <v>204893.83102378401</v>
      </c>
      <c r="C2487" s="1">
        <v>433968.85179727501</v>
      </c>
      <c r="D2487">
        <v>2.88295E-3</v>
      </c>
      <c r="E2487" t="b">
        <v>0</v>
      </c>
    </row>
    <row r="2488" spans="1:5" x14ac:dyDescent="0.25">
      <c r="A2488">
        <v>3904618</v>
      </c>
      <c r="B2488" s="1">
        <v>204707.71005196299</v>
      </c>
      <c r="C2488" s="1">
        <v>433968.85179727501</v>
      </c>
      <c r="D2488">
        <v>2.7607999999999999E-3</v>
      </c>
      <c r="E2488" t="b">
        <v>0</v>
      </c>
    </row>
    <row r="2489" spans="1:5" x14ac:dyDescent="0.25">
      <c r="A2489">
        <v>3904617</v>
      </c>
      <c r="B2489" s="1">
        <v>204521.58908014299</v>
      </c>
      <c r="C2489" s="1">
        <v>433968.85179727501</v>
      </c>
      <c r="D2489">
        <v>2.76115E-3</v>
      </c>
      <c r="E2489" t="b">
        <v>0</v>
      </c>
    </row>
    <row r="2490" spans="1:5" x14ac:dyDescent="0.25">
      <c r="A2490">
        <v>3904616</v>
      </c>
      <c r="B2490" s="1">
        <v>204335.46810832201</v>
      </c>
      <c r="C2490" s="1">
        <v>433968.85179727501</v>
      </c>
      <c r="D2490">
        <v>3.6995000000000001E-3</v>
      </c>
      <c r="E2490" t="b">
        <v>0</v>
      </c>
    </row>
    <row r="2491" spans="1:5" x14ac:dyDescent="0.25">
      <c r="A2491">
        <v>3904622</v>
      </c>
      <c r="B2491" s="1">
        <v>205452.19393924499</v>
      </c>
      <c r="C2491" s="1">
        <v>433968.85179727501</v>
      </c>
      <c r="D2491">
        <v>3.9199999999999999E-3</v>
      </c>
      <c r="E2491" t="b">
        <v>0</v>
      </c>
    </row>
    <row r="2492" spans="1:5" x14ac:dyDescent="0.25">
      <c r="A2492">
        <v>3904621</v>
      </c>
      <c r="B2492" s="1">
        <v>205266.07296742499</v>
      </c>
      <c r="C2492" s="1">
        <v>433968.85179727501</v>
      </c>
      <c r="D2492">
        <v>3.0282E-3</v>
      </c>
      <c r="E2492" t="b">
        <v>0</v>
      </c>
    </row>
    <row r="2493" spans="1:5" x14ac:dyDescent="0.25">
      <c r="A2493">
        <v>3904620</v>
      </c>
      <c r="B2493" s="1">
        <v>205079.951995604</v>
      </c>
      <c r="C2493" s="1">
        <v>433968.85179727501</v>
      </c>
      <c r="D2493">
        <v>3.0358999999999998E-3</v>
      </c>
      <c r="E2493" t="b">
        <v>0</v>
      </c>
    </row>
    <row r="2494" spans="1:5" x14ac:dyDescent="0.25">
      <c r="A2494">
        <v>3904611</v>
      </c>
      <c r="B2494" s="1">
        <v>203404.86324922001</v>
      </c>
      <c r="C2494" s="1">
        <v>433968.85179727501</v>
      </c>
      <c r="D2494">
        <v>3.2318999999999998E-3</v>
      </c>
      <c r="E2494" t="b">
        <v>1</v>
      </c>
    </row>
    <row r="2495" spans="1:5" x14ac:dyDescent="0.25">
      <c r="A2495">
        <v>4363294</v>
      </c>
      <c r="B2495" s="1">
        <v>200240.80672827299</v>
      </c>
      <c r="C2495" s="1">
        <v>450087.40077462798</v>
      </c>
      <c r="D2495">
        <v>6.1040000000000001E-3</v>
      </c>
      <c r="E2495" t="b">
        <v>1</v>
      </c>
    </row>
    <row r="2496" spans="1:5" x14ac:dyDescent="0.25">
      <c r="A2496">
        <v>3904615</v>
      </c>
      <c r="B2496" s="1">
        <v>204149.34713650201</v>
      </c>
      <c r="C2496" s="1">
        <v>433968.85179727501</v>
      </c>
      <c r="D2496">
        <v>2.6561499999999999E-3</v>
      </c>
      <c r="E2496" t="b">
        <v>1</v>
      </c>
    </row>
    <row r="2497" spans="1:5" x14ac:dyDescent="0.25">
      <c r="A2497">
        <v>4363295</v>
      </c>
      <c r="B2497" s="1">
        <v>200426.92770009401</v>
      </c>
      <c r="C2497" s="1">
        <v>450087.40077462798</v>
      </c>
      <c r="D2497">
        <v>7.182E-3</v>
      </c>
      <c r="E2497" t="b">
        <v>1</v>
      </c>
    </row>
    <row r="2498" spans="1:5" x14ac:dyDescent="0.25">
      <c r="A2498">
        <v>4363292</v>
      </c>
      <c r="B2498" s="1">
        <v>199868.56478463201</v>
      </c>
      <c r="C2498" s="1">
        <v>450087.40077462798</v>
      </c>
      <c r="D2498">
        <v>6.9579999999999998E-3</v>
      </c>
      <c r="E2498" t="b">
        <v>1</v>
      </c>
    </row>
    <row r="2499" spans="1:5" x14ac:dyDescent="0.25">
      <c r="A2499">
        <v>4363293</v>
      </c>
      <c r="B2499" s="1">
        <v>200054.68575645299</v>
      </c>
      <c r="C2499" s="1">
        <v>450087.40077462798</v>
      </c>
      <c r="D2499">
        <v>6.0095000000000001E-3</v>
      </c>
      <c r="E2499" t="b">
        <v>1</v>
      </c>
    </row>
    <row r="2500" spans="1:5" x14ac:dyDescent="0.25">
      <c r="A2500">
        <v>3904612</v>
      </c>
      <c r="B2500" s="1">
        <v>203590.984221041</v>
      </c>
      <c r="C2500" s="1">
        <v>433968.85179727501</v>
      </c>
      <c r="D2500">
        <v>2.2190000000000001E-3</v>
      </c>
      <c r="E2500" t="b">
        <v>1</v>
      </c>
    </row>
    <row r="2501" spans="1:5" x14ac:dyDescent="0.25">
      <c r="A2501">
        <v>4363298</v>
      </c>
      <c r="B2501" s="1">
        <v>200985.29061555499</v>
      </c>
      <c r="C2501" s="1">
        <v>450087.40077462798</v>
      </c>
      <c r="D2501">
        <v>7.6790000000000001E-3</v>
      </c>
      <c r="E2501" t="b">
        <v>1</v>
      </c>
    </row>
    <row r="2502" spans="1:5" x14ac:dyDescent="0.25">
      <c r="A2502">
        <v>4363299</v>
      </c>
      <c r="B2502" s="1">
        <v>201171.41158737501</v>
      </c>
      <c r="C2502" s="1">
        <v>450087.40077462798</v>
      </c>
      <c r="D2502">
        <v>7.0000000000000001E-3</v>
      </c>
      <c r="E2502" t="b">
        <v>1</v>
      </c>
    </row>
    <row r="2503" spans="1:5" x14ac:dyDescent="0.25">
      <c r="A2503">
        <v>4363296</v>
      </c>
      <c r="B2503" s="1">
        <v>200613.048671914</v>
      </c>
      <c r="C2503" s="1">
        <v>450087.40077462798</v>
      </c>
      <c r="D2503">
        <v>7.3604999999999999E-3</v>
      </c>
      <c r="E2503" t="b">
        <v>1</v>
      </c>
    </row>
    <row r="2504" spans="1:5" x14ac:dyDescent="0.25">
      <c r="A2504">
        <v>4363297</v>
      </c>
      <c r="B2504" s="1">
        <v>200799.169643734</v>
      </c>
      <c r="C2504" s="1">
        <v>450087.40077462798</v>
      </c>
      <c r="D2504">
        <v>7.5389999999999997E-3</v>
      </c>
      <c r="E2504" t="b">
        <v>1</v>
      </c>
    </row>
    <row r="2505" spans="1:5" x14ac:dyDescent="0.25">
      <c r="A2505">
        <v>4363302</v>
      </c>
      <c r="B2505" s="1">
        <v>201729.77450283701</v>
      </c>
      <c r="C2505" s="1">
        <v>450087.40077462798</v>
      </c>
      <c r="D2505">
        <v>7.5180000000000004E-3</v>
      </c>
      <c r="E2505" t="b">
        <v>1</v>
      </c>
    </row>
    <row r="2506" spans="1:5" x14ac:dyDescent="0.25">
      <c r="A2506">
        <v>4363303</v>
      </c>
      <c r="B2506" s="1">
        <v>201915.89547465701</v>
      </c>
      <c r="C2506" s="1">
        <v>450087.40077462798</v>
      </c>
      <c r="D2506">
        <v>7.6579999999999999E-3</v>
      </c>
      <c r="E2506" t="b">
        <v>1</v>
      </c>
    </row>
    <row r="2507" spans="1:5" x14ac:dyDescent="0.25">
      <c r="A2507">
        <v>4068440</v>
      </c>
      <c r="B2507" s="1">
        <v>245375.142394725</v>
      </c>
      <c r="C2507" s="1">
        <v>439717.80093253101</v>
      </c>
      <c r="D2507">
        <v>7.5775E-3</v>
      </c>
      <c r="E2507" t="b">
        <v>1</v>
      </c>
    </row>
    <row r="2508" spans="1:5" x14ac:dyDescent="0.25">
      <c r="A2508">
        <v>4363300</v>
      </c>
      <c r="B2508" s="1">
        <v>201357.532559196</v>
      </c>
      <c r="C2508" s="1">
        <v>450087.40077462798</v>
      </c>
      <c r="D2508">
        <v>7.1539999999999998E-3</v>
      </c>
      <c r="E2508" t="b">
        <v>1</v>
      </c>
    </row>
    <row r="2509" spans="1:5" x14ac:dyDescent="0.25">
      <c r="A2509">
        <v>4068441</v>
      </c>
      <c r="B2509" s="1">
        <v>245561.263366545</v>
      </c>
      <c r="C2509" s="1">
        <v>439717.80093253101</v>
      </c>
      <c r="D2509">
        <v>5.8729999999999997E-3</v>
      </c>
      <c r="E2509" t="b">
        <v>1</v>
      </c>
    </row>
    <row r="2510" spans="1:5" x14ac:dyDescent="0.25">
      <c r="A2510">
        <v>4363301</v>
      </c>
      <c r="B2510" s="1">
        <v>201543.653531016</v>
      </c>
      <c r="C2510" s="1">
        <v>450087.40077462798</v>
      </c>
      <c r="D2510">
        <v>7.3359999999999996E-3</v>
      </c>
      <c r="E2510" t="b">
        <v>1</v>
      </c>
    </row>
    <row r="2511" spans="1:5" x14ac:dyDescent="0.25">
      <c r="A2511">
        <v>4068438</v>
      </c>
      <c r="B2511" s="1">
        <v>245002.90045108399</v>
      </c>
      <c r="C2511" s="1">
        <v>439717.80093253101</v>
      </c>
      <c r="D2511">
        <v>7.3674999999999999E-3</v>
      </c>
      <c r="E2511" t="b">
        <v>1</v>
      </c>
    </row>
    <row r="2512" spans="1:5" x14ac:dyDescent="0.25">
      <c r="A2512">
        <v>4068439</v>
      </c>
      <c r="B2512" s="1">
        <v>245189.021422905</v>
      </c>
      <c r="C2512" s="1">
        <v>439717.80093253101</v>
      </c>
      <c r="D2512">
        <v>5.8869999999999999E-3</v>
      </c>
      <c r="E2512" t="b">
        <v>1</v>
      </c>
    </row>
    <row r="2513" spans="1:5" x14ac:dyDescent="0.25">
      <c r="A2513">
        <v>4363307</v>
      </c>
      <c r="B2513" s="1">
        <v>202660.37936193901</v>
      </c>
      <c r="C2513" s="1">
        <v>450087.40077462798</v>
      </c>
      <c r="D2513">
        <v>3.6540000000000001E-3</v>
      </c>
      <c r="E2513" t="b">
        <v>1</v>
      </c>
    </row>
    <row r="2514" spans="1:5" x14ac:dyDescent="0.25">
      <c r="A2514">
        <v>4363304</v>
      </c>
      <c r="B2514" s="1">
        <v>202102.01644647701</v>
      </c>
      <c r="C2514" s="1">
        <v>450087.40077462798</v>
      </c>
      <c r="D2514">
        <v>7.8015000000000003E-3</v>
      </c>
      <c r="E2514" t="b">
        <v>1</v>
      </c>
    </row>
    <row r="2515" spans="1:5" x14ac:dyDescent="0.25">
      <c r="A2515">
        <v>4363305</v>
      </c>
      <c r="B2515" s="1">
        <v>202288.13741829799</v>
      </c>
      <c r="C2515" s="1">
        <v>450087.40077462798</v>
      </c>
      <c r="D2515">
        <v>7.8750000000000001E-3</v>
      </c>
      <c r="E2515" t="b">
        <v>1</v>
      </c>
    </row>
    <row r="2516" spans="1:5" x14ac:dyDescent="0.25">
      <c r="A2516">
        <v>4363308</v>
      </c>
      <c r="B2516" s="1">
        <v>202846.500333759</v>
      </c>
      <c r="C2516" s="1">
        <v>450087.40077462798</v>
      </c>
      <c r="D2516">
        <v>4.7949999999999998E-3</v>
      </c>
      <c r="E2516" t="b">
        <v>1</v>
      </c>
    </row>
    <row r="2517" spans="1:5" x14ac:dyDescent="0.25">
      <c r="A2517">
        <v>4363309</v>
      </c>
      <c r="B2517" s="1">
        <v>203032.621305579</v>
      </c>
      <c r="C2517" s="1">
        <v>450087.40077462798</v>
      </c>
      <c r="D2517">
        <v>6.1355000000000003E-3</v>
      </c>
      <c r="E2517" t="b">
        <v>1</v>
      </c>
    </row>
    <row r="2518" spans="1:5" x14ac:dyDescent="0.25">
      <c r="A2518">
        <v>4617266</v>
      </c>
      <c r="B2518" s="1">
        <v>229647.92027589999</v>
      </c>
      <c r="C2518" s="1">
        <v>459006.331208763</v>
      </c>
      <c r="D2518">
        <v>4.1019999999999997E-3</v>
      </c>
      <c r="E2518" t="b">
        <v>1</v>
      </c>
    </row>
    <row r="2519" spans="1:5" x14ac:dyDescent="0.25">
      <c r="A2519">
        <v>4617267</v>
      </c>
      <c r="B2519" s="1">
        <v>229834.04124771999</v>
      </c>
      <c r="C2519" s="1">
        <v>459006.331208763</v>
      </c>
      <c r="D2519">
        <v>4.2595000000000003E-3</v>
      </c>
      <c r="E2519" t="b">
        <v>1</v>
      </c>
    </row>
    <row r="2520" spans="1:5" x14ac:dyDescent="0.25">
      <c r="A2520">
        <v>4617264</v>
      </c>
      <c r="B2520" s="1">
        <v>229275.67833225901</v>
      </c>
      <c r="C2520" s="1">
        <v>459006.331208763</v>
      </c>
      <c r="D2520">
        <v>5.2360000000000002E-3</v>
      </c>
      <c r="E2520" t="b">
        <v>1</v>
      </c>
    </row>
    <row r="2521" spans="1:5" x14ac:dyDescent="0.25">
      <c r="A2521">
        <v>4363316</v>
      </c>
      <c r="B2521" s="1">
        <v>204335.46810832201</v>
      </c>
      <c r="C2521" s="1">
        <v>450087.40077462798</v>
      </c>
      <c r="D2521">
        <v>3.1300500000000001E-3</v>
      </c>
      <c r="E2521" t="b">
        <v>1</v>
      </c>
    </row>
    <row r="2522" spans="1:5" x14ac:dyDescent="0.25">
      <c r="A2522">
        <v>4617265</v>
      </c>
      <c r="B2522" s="1">
        <v>229461.799304079</v>
      </c>
      <c r="C2522" s="1">
        <v>459006.331208763</v>
      </c>
      <c r="D2522">
        <v>3.8325E-3</v>
      </c>
      <c r="E2522" t="b">
        <v>1</v>
      </c>
    </row>
    <row r="2523" spans="1:5" x14ac:dyDescent="0.25">
      <c r="A2523">
        <v>4592702</v>
      </c>
      <c r="B2523" s="1">
        <v>211035.82309385799</v>
      </c>
      <c r="C2523" s="1">
        <v>458146.67526330397</v>
      </c>
      <c r="D2523">
        <v>3.5174999999999998E-3</v>
      </c>
      <c r="E2523" t="b">
        <v>1</v>
      </c>
    </row>
    <row r="2524" spans="1:5" x14ac:dyDescent="0.25">
      <c r="A2524">
        <v>4592703</v>
      </c>
      <c r="B2524" s="1">
        <v>211221.94406567799</v>
      </c>
      <c r="C2524" s="1">
        <v>458146.67526330397</v>
      </c>
      <c r="D2524">
        <v>4.0740000000000004E-3</v>
      </c>
      <c r="E2524" t="b">
        <v>1</v>
      </c>
    </row>
    <row r="2525" spans="1:5" x14ac:dyDescent="0.25">
      <c r="A2525">
        <v>4592700</v>
      </c>
      <c r="B2525" s="1">
        <v>210663.58115021701</v>
      </c>
      <c r="C2525" s="1">
        <v>458146.67526330397</v>
      </c>
      <c r="D2525">
        <v>3.1678499999999998E-3</v>
      </c>
      <c r="E2525" t="b">
        <v>1</v>
      </c>
    </row>
    <row r="2526" spans="1:5" x14ac:dyDescent="0.25">
      <c r="A2526">
        <v>4592701</v>
      </c>
      <c r="B2526" s="1">
        <v>210849.70212203701</v>
      </c>
      <c r="C2526" s="1">
        <v>458146.67526330397</v>
      </c>
      <c r="D2526">
        <v>3.1773000000000001E-3</v>
      </c>
      <c r="E2526" t="b">
        <v>1</v>
      </c>
    </row>
    <row r="2527" spans="1:5" x14ac:dyDescent="0.25">
      <c r="A2527">
        <v>4592698</v>
      </c>
      <c r="B2527" s="1">
        <v>210291.339206576</v>
      </c>
      <c r="C2527" s="1">
        <v>458146.67526330397</v>
      </c>
      <c r="D2527">
        <v>5.1590000000000004E-3</v>
      </c>
      <c r="E2527" t="b">
        <v>1</v>
      </c>
    </row>
    <row r="2528" spans="1:5" x14ac:dyDescent="0.25">
      <c r="A2528">
        <v>4592699</v>
      </c>
      <c r="B2528" s="1">
        <v>210477.460178396</v>
      </c>
      <c r="C2528" s="1">
        <v>458146.67526330397</v>
      </c>
      <c r="D2528">
        <v>3.5035000000000001E-3</v>
      </c>
      <c r="E2528" t="b">
        <v>1</v>
      </c>
    </row>
    <row r="2529" spans="1:5" x14ac:dyDescent="0.25">
      <c r="A2529">
        <v>3880127</v>
      </c>
      <c r="B2529" s="1">
        <v>199682.44381281201</v>
      </c>
      <c r="C2529" s="1">
        <v>433109.19585181598</v>
      </c>
      <c r="D2529">
        <v>1.7349500000000001E-3</v>
      </c>
      <c r="E2529" t="b">
        <v>1</v>
      </c>
    </row>
    <row r="2530" spans="1:5" x14ac:dyDescent="0.25">
      <c r="A2530">
        <v>3880126</v>
      </c>
      <c r="B2530" s="1">
        <v>199496.32284099099</v>
      </c>
      <c r="C2530" s="1">
        <v>433109.19585181598</v>
      </c>
      <c r="D2530">
        <v>1.2229000000000001E-3</v>
      </c>
      <c r="E2530" t="b">
        <v>1</v>
      </c>
    </row>
    <row r="2531" spans="1:5" x14ac:dyDescent="0.25">
      <c r="A2531">
        <v>3880125</v>
      </c>
      <c r="B2531" s="1">
        <v>199310.201869171</v>
      </c>
      <c r="C2531" s="1">
        <v>433109.19585181598</v>
      </c>
      <c r="D2531">
        <v>1.4903E-3</v>
      </c>
      <c r="E2531" t="b">
        <v>1</v>
      </c>
    </row>
    <row r="2532" spans="1:5" x14ac:dyDescent="0.25">
      <c r="A2532">
        <v>3880115</v>
      </c>
      <c r="B2532" s="1">
        <v>197448.99215096701</v>
      </c>
      <c r="C2532" s="1">
        <v>433109.19585181598</v>
      </c>
      <c r="D2532">
        <v>1.5347500000000001E-3</v>
      </c>
      <c r="E2532" t="b">
        <v>1</v>
      </c>
    </row>
    <row r="2533" spans="1:5" x14ac:dyDescent="0.25">
      <c r="A2533">
        <v>3994796</v>
      </c>
      <c r="B2533" s="1">
        <v>198472.65749597899</v>
      </c>
      <c r="C2533" s="1">
        <v>437138.83309615398</v>
      </c>
      <c r="D2533">
        <v>1.7171E-3</v>
      </c>
      <c r="E2533" t="b">
        <v>1</v>
      </c>
    </row>
    <row r="2534" spans="1:5" x14ac:dyDescent="0.25">
      <c r="A2534">
        <v>3994797</v>
      </c>
      <c r="B2534" s="1">
        <v>198658.7784678</v>
      </c>
      <c r="C2534" s="1">
        <v>437138.83309615398</v>
      </c>
      <c r="D2534">
        <v>1.5501499999999999E-3</v>
      </c>
      <c r="E2534" t="b">
        <v>1</v>
      </c>
    </row>
    <row r="2535" spans="1:5" x14ac:dyDescent="0.25">
      <c r="A2535">
        <v>4314359</v>
      </c>
      <c r="B2535" s="1">
        <v>198937.95992553001</v>
      </c>
      <c r="C2535" s="1">
        <v>448368.08888370998</v>
      </c>
      <c r="D2535">
        <v>2.7531000000000001E-3</v>
      </c>
      <c r="E2535" t="b">
        <v>1</v>
      </c>
    </row>
    <row r="2536" spans="1:5" x14ac:dyDescent="0.25">
      <c r="A2536">
        <v>4314358</v>
      </c>
      <c r="B2536" s="1">
        <v>198751.83895370999</v>
      </c>
      <c r="C2536" s="1">
        <v>448368.08888370998</v>
      </c>
      <c r="D2536">
        <v>5.6909999999999999E-3</v>
      </c>
      <c r="E2536" t="b">
        <v>1</v>
      </c>
    </row>
    <row r="2537" spans="1:5" x14ac:dyDescent="0.25">
      <c r="A2537">
        <v>4429051</v>
      </c>
      <c r="B2537" s="1">
        <v>202008.95596056699</v>
      </c>
      <c r="C2537" s="1">
        <v>452397.72612804797</v>
      </c>
      <c r="D2537">
        <v>7.5915000000000002E-3</v>
      </c>
      <c r="E2537" t="b">
        <v>1</v>
      </c>
    </row>
    <row r="2538" spans="1:5" x14ac:dyDescent="0.25">
      <c r="A2538">
        <v>4314361</v>
      </c>
      <c r="B2538" s="1">
        <v>199310.201869171</v>
      </c>
      <c r="C2538" s="1">
        <v>448368.08888370998</v>
      </c>
      <c r="D2538">
        <v>3.1675000000000002E-3</v>
      </c>
      <c r="E2538" t="b">
        <v>1</v>
      </c>
    </row>
    <row r="2539" spans="1:5" x14ac:dyDescent="0.25">
      <c r="A2539">
        <v>3789953</v>
      </c>
      <c r="B2539" s="1">
        <v>206475.85928425699</v>
      </c>
      <c r="C2539" s="1">
        <v>429939.21455293603</v>
      </c>
      <c r="D2539">
        <v>2.52315E-3</v>
      </c>
      <c r="E2539" t="b">
        <v>0</v>
      </c>
    </row>
    <row r="2540" spans="1:5" x14ac:dyDescent="0.25">
      <c r="A2540">
        <v>4429050</v>
      </c>
      <c r="B2540" s="1">
        <v>201822.834988747</v>
      </c>
      <c r="C2540" s="1">
        <v>452397.72612804797</v>
      </c>
      <c r="D2540">
        <v>7.5950000000000002E-3</v>
      </c>
      <c r="E2540" t="b">
        <v>1</v>
      </c>
    </row>
    <row r="2541" spans="1:5" x14ac:dyDescent="0.25">
      <c r="A2541">
        <v>4314360</v>
      </c>
      <c r="B2541" s="1">
        <v>199124.080897351</v>
      </c>
      <c r="C2541" s="1">
        <v>448368.08888370998</v>
      </c>
      <c r="D2541">
        <v>1.91555E-3</v>
      </c>
      <c r="E2541" t="b">
        <v>1</v>
      </c>
    </row>
    <row r="2542" spans="1:5" x14ac:dyDescent="0.25">
      <c r="A2542">
        <v>4429049</v>
      </c>
      <c r="B2542" s="1">
        <v>201636.71401692601</v>
      </c>
      <c r="C2542" s="1">
        <v>452397.72612804797</v>
      </c>
      <c r="D2542">
        <v>7.3010000000000002E-3</v>
      </c>
      <c r="E2542" t="b">
        <v>1</v>
      </c>
    </row>
    <row r="2543" spans="1:5" x14ac:dyDescent="0.25">
      <c r="A2543">
        <v>4314363</v>
      </c>
      <c r="B2543" s="1">
        <v>199682.44381281201</v>
      </c>
      <c r="C2543" s="1">
        <v>448368.08888370998</v>
      </c>
      <c r="D2543">
        <v>6.1180000000000002E-3</v>
      </c>
      <c r="E2543" t="b">
        <v>1</v>
      </c>
    </row>
    <row r="2544" spans="1:5" x14ac:dyDescent="0.25">
      <c r="A2544">
        <v>4199674</v>
      </c>
      <c r="B2544" s="1">
        <v>196983.68972141601</v>
      </c>
      <c r="C2544" s="1">
        <v>444338.45163937198</v>
      </c>
      <c r="D2544">
        <v>1.8861500000000001E-3</v>
      </c>
      <c r="E2544" t="b">
        <v>1</v>
      </c>
    </row>
    <row r="2545" spans="1:5" x14ac:dyDescent="0.25">
      <c r="A2545">
        <v>4429048</v>
      </c>
      <c r="B2545" s="1">
        <v>201450.59304510601</v>
      </c>
      <c r="C2545" s="1">
        <v>452397.72612804797</v>
      </c>
      <c r="D2545">
        <v>7.2100000000000003E-3</v>
      </c>
      <c r="E2545" t="b">
        <v>1</v>
      </c>
    </row>
    <row r="2546" spans="1:5" x14ac:dyDescent="0.25">
      <c r="A2546">
        <v>4314362</v>
      </c>
      <c r="B2546" s="1">
        <v>199496.32284099099</v>
      </c>
      <c r="C2546" s="1">
        <v>448368.08888370998</v>
      </c>
      <c r="D2546">
        <v>7.2240000000000004E-3</v>
      </c>
      <c r="E2546" t="b">
        <v>1</v>
      </c>
    </row>
    <row r="2547" spans="1:5" x14ac:dyDescent="0.25">
      <c r="A2547">
        <v>4199675</v>
      </c>
      <c r="B2547" s="1">
        <v>197169.81069323601</v>
      </c>
      <c r="C2547" s="1">
        <v>444338.45163937198</v>
      </c>
      <c r="D2547">
        <v>1.799E-3</v>
      </c>
      <c r="E2547" t="b">
        <v>1</v>
      </c>
    </row>
    <row r="2548" spans="1:5" x14ac:dyDescent="0.25">
      <c r="A2548">
        <v>4314365</v>
      </c>
      <c r="B2548" s="1">
        <v>200054.68575645299</v>
      </c>
      <c r="C2548" s="1">
        <v>448368.08888370998</v>
      </c>
      <c r="D2548">
        <v>6.3559999999999997E-3</v>
      </c>
      <c r="E2548" t="b">
        <v>1</v>
      </c>
    </row>
    <row r="2549" spans="1:5" x14ac:dyDescent="0.25">
      <c r="A2549">
        <v>4199676</v>
      </c>
      <c r="B2549" s="1">
        <v>197355.931665057</v>
      </c>
      <c r="C2549" s="1">
        <v>444338.45163937198</v>
      </c>
      <c r="D2549">
        <v>1.7675E-3</v>
      </c>
      <c r="E2549" t="b">
        <v>1</v>
      </c>
    </row>
    <row r="2550" spans="1:5" x14ac:dyDescent="0.25">
      <c r="A2550">
        <v>4429054</v>
      </c>
      <c r="B2550" s="1">
        <v>202567.318876028</v>
      </c>
      <c r="C2550" s="1">
        <v>452397.72612804797</v>
      </c>
      <c r="D2550">
        <v>6.195E-3</v>
      </c>
      <c r="E2550" t="b">
        <v>1</v>
      </c>
    </row>
    <row r="2551" spans="1:5" x14ac:dyDescent="0.25">
      <c r="A2551">
        <v>4314364</v>
      </c>
      <c r="B2551" s="1">
        <v>199868.56478463201</v>
      </c>
      <c r="C2551" s="1">
        <v>448368.08888370998</v>
      </c>
      <c r="D2551">
        <v>5.2954999999999999E-3</v>
      </c>
      <c r="E2551" t="b">
        <v>1</v>
      </c>
    </row>
    <row r="2552" spans="1:5" x14ac:dyDescent="0.25">
      <c r="A2552">
        <v>4429053</v>
      </c>
      <c r="B2552" s="1">
        <v>202381.19790420801</v>
      </c>
      <c r="C2552" s="1">
        <v>452397.72612804797</v>
      </c>
      <c r="D2552">
        <v>7.8750000000000001E-3</v>
      </c>
      <c r="E2552" t="b">
        <v>1</v>
      </c>
    </row>
    <row r="2553" spans="1:5" x14ac:dyDescent="0.25">
      <c r="A2553">
        <v>4314367</v>
      </c>
      <c r="B2553" s="1">
        <v>200426.92770009401</v>
      </c>
      <c r="C2553" s="1">
        <v>448368.08888370998</v>
      </c>
      <c r="D2553">
        <v>7.1295000000000004E-3</v>
      </c>
      <c r="E2553" t="b">
        <v>1</v>
      </c>
    </row>
    <row r="2554" spans="1:5" x14ac:dyDescent="0.25">
      <c r="A2554">
        <v>4429052</v>
      </c>
      <c r="B2554" s="1">
        <v>202195.07693238801</v>
      </c>
      <c r="C2554" s="1">
        <v>452397.72612804797</v>
      </c>
      <c r="D2554">
        <v>7.7210000000000004E-3</v>
      </c>
      <c r="E2554" t="b">
        <v>1</v>
      </c>
    </row>
    <row r="2555" spans="1:5" x14ac:dyDescent="0.25">
      <c r="A2555">
        <v>4314366</v>
      </c>
      <c r="B2555" s="1">
        <v>200240.80672827299</v>
      </c>
      <c r="C2555" s="1">
        <v>448368.08888370998</v>
      </c>
      <c r="D2555">
        <v>7.7210000000000004E-3</v>
      </c>
      <c r="E2555" t="b">
        <v>1</v>
      </c>
    </row>
    <row r="2556" spans="1:5" x14ac:dyDescent="0.25">
      <c r="A2556">
        <v>4338826</v>
      </c>
      <c r="B2556" s="1">
        <v>199496.32284099099</v>
      </c>
      <c r="C2556" s="1">
        <v>449227.74482916901</v>
      </c>
      <c r="D2556">
        <v>5.5684999999999997E-3</v>
      </c>
      <c r="E2556" t="b">
        <v>1</v>
      </c>
    </row>
    <row r="2557" spans="1:5" x14ac:dyDescent="0.25">
      <c r="A2557">
        <v>4338827</v>
      </c>
      <c r="B2557" s="1">
        <v>199682.44381281201</v>
      </c>
      <c r="C2557" s="1">
        <v>449227.74482916901</v>
      </c>
      <c r="D2557">
        <v>4.8929999999999998E-3</v>
      </c>
      <c r="E2557" t="b">
        <v>1</v>
      </c>
    </row>
    <row r="2558" spans="1:5" x14ac:dyDescent="0.25">
      <c r="A2558">
        <v>4338825</v>
      </c>
      <c r="B2558" s="1">
        <v>199310.201869171</v>
      </c>
      <c r="C2558" s="1">
        <v>449227.74482916901</v>
      </c>
      <c r="D2558">
        <v>6.6464999999999996E-3</v>
      </c>
      <c r="E2558" t="b">
        <v>1</v>
      </c>
    </row>
    <row r="2559" spans="1:5" x14ac:dyDescent="0.25">
      <c r="A2559">
        <v>4453519</v>
      </c>
      <c r="B2559" s="1">
        <v>202753.43984784899</v>
      </c>
      <c r="C2559" s="1">
        <v>453257.382073507</v>
      </c>
      <c r="D2559">
        <v>7.6229999999999996E-3</v>
      </c>
      <c r="E2559" t="b">
        <v>1</v>
      </c>
    </row>
    <row r="2560" spans="1:5" x14ac:dyDescent="0.25">
      <c r="A2560">
        <v>4338830</v>
      </c>
      <c r="B2560" s="1">
        <v>200240.80672827299</v>
      </c>
      <c r="C2560" s="1">
        <v>449227.74482916901</v>
      </c>
      <c r="D2560">
        <v>6.4365000000000004E-3</v>
      </c>
      <c r="E2560" t="b">
        <v>1</v>
      </c>
    </row>
    <row r="2561" spans="1:5" x14ac:dyDescent="0.25">
      <c r="A2561">
        <v>4224140</v>
      </c>
      <c r="B2561" s="1">
        <v>197355.931665057</v>
      </c>
      <c r="C2561" s="1">
        <v>445198.10758483101</v>
      </c>
      <c r="D2561">
        <v>1.8312000000000001E-3</v>
      </c>
      <c r="E2561" t="b">
        <v>1</v>
      </c>
    </row>
    <row r="2562" spans="1:5" x14ac:dyDescent="0.25">
      <c r="A2562">
        <v>3765493</v>
      </c>
      <c r="B2562" s="1">
        <v>207220.34317153899</v>
      </c>
      <c r="C2562" s="1">
        <v>429079.55860747799</v>
      </c>
      <c r="D2562">
        <v>2.0929999999999998E-3</v>
      </c>
      <c r="E2562" t="b">
        <v>0</v>
      </c>
    </row>
    <row r="2563" spans="1:5" x14ac:dyDescent="0.25">
      <c r="A2563">
        <v>4453518</v>
      </c>
      <c r="B2563" s="1">
        <v>202567.318876028</v>
      </c>
      <c r="C2563" s="1">
        <v>453257.382073507</v>
      </c>
      <c r="D2563">
        <v>8.8795000000000002E-3</v>
      </c>
      <c r="E2563" t="b">
        <v>1</v>
      </c>
    </row>
    <row r="2564" spans="1:5" x14ac:dyDescent="0.25">
      <c r="A2564">
        <v>4453517</v>
      </c>
      <c r="B2564" s="1">
        <v>202381.19790420801</v>
      </c>
      <c r="C2564" s="1">
        <v>453257.382073507</v>
      </c>
      <c r="D2564">
        <v>7.182E-3</v>
      </c>
      <c r="E2564" t="b">
        <v>1</v>
      </c>
    </row>
    <row r="2565" spans="1:5" x14ac:dyDescent="0.25">
      <c r="A2565">
        <v>4338828</v>
      </c>
      <c r="B2565" s="1">
        <v>199868.56478463201</v>
      </c>
      <c r="C2565" s="1">
        <v>449227.74482916901</v>
      </c>
      <c r="D2565">
        <v>6.2474999999999996E-3</v>
      </c>
      <c r="E2565" t="b">
        <v>1</v>
      </c>
    </row>
    <row r="2566" spans="1:5" x14ac:dyDescent="0.25">
      <c r="A2566">
        <v>3765495</v>
      </c>
      <c r="B2566" s="1">
        <v>207592.58511518</v>
      </c>
      <c r="C2566" s="1">
        <v>429079.55860747799</v>
      </c>
      <c r="D2566">
        <v>2.6442499999999999E-3</v>
      </c>
      <c r="E2566" t="b">
        <v>0</v>
      </c>
    </row>
    <row r="2567" spans="1:5" x14ac:dyDescent="0.25">
      <c r="A2567">
        <v>4453516</v>
      </c>
      <c r="B2567" s="1">
        <v>202195.07693238801</v>
      </c>
      <c r="C2567" s="1">
        <v>453257.382073507</v>
      </c>
      <c r="D2567">
        <v>5.3619999999999996E-3</v>
      </c>
      <c r="E2567" t="b">
        <v>1</v>
      </c>
    </row>
    <row r="2568" spans="1:5" x14ac:dyDescent="0.25">
      <c r="A2568">
        <v>4338829</v>
      </c>
      <c r="B2568" s="1">
        <v>200054.68575645299</v>
      </c>
      <c r="C2568" s="1">
        <v>449227.74482916901</v>
      </c>
      <c r="D2568">
        <v>7.2484999999999997E-3</v>
      </c>
      <c r="E2568" t="b">
        <v>1</v>
      </c>
    </row>
    <row r="2569" spans="1:5" x14ac:dyDescent="0.25">
      <c r="A2569">
        <v>3765494</v>
      </c>
      <c r="B2569" s="1">
        <v>207406.46414335899</v>
      </c>
      <c r="C2569" s="1">
        <v>429079.55860747799</v>
      </c>
      <c r="D2569">
        <v>2.0271999999999998E-3</v>
      </c>
      <c r="E2569" t="b">
        <v>0</v>
      </c>
    </row>
    <row r="2570" spans="1:5" x14ac:dyDescent="0.25">
      <c r="A2570">
        <v>4338834</v>
      </c>
      <c r="B2570" s="1">
        <v>200985.29061555499</v>
      </c>
      <c r="C2570" s="1">
        <v>449227.74482916901</v>
      </c>
      <c r="D2570">
        <v>5.6420000000000003E-3</v>
      </c>
      <c r="E2570" t="b">
        <v>1</v>
      </c>
    </row>
    <row r="2571" spans="1:5" x14ac:dyDescent="0.25">
      <c r="A2571">
        <v>4338835</v>
      </c>
      <c r="B2571" s="1">
        <v>201171.41158737501</v>
      </c>
      <c r="C2571" s="1">
        <v>449227.74482916901</v>
      </c>
      <c r="D2571">
        <v>7.4619999999999999E-3</v>
      </c>
      <c r="E2571" t="b">
        <v>1</v>
      </c>
    </row>
    <row r="2572" spans="1:5" x14ac:dyDescent="0.25">
      <c r="A2572">
        <v>4453520</v>
      </c>
      <c r="B2572" s="1">
        <v>202939.56081966899</v>
      </c>
      <c r="C2572" s="1">
        <v>453257.382073507</v>
      </c>
      <c r="D2572">
        <v>5.8694999999999997E-3</v>
      </c>
      <c r="E2572" t="b">
        <v>1</v>
      </c>
    </row>
    <row r="2573" spans="1:5" x14ac:dyDescent="0.25">
      <c r="A2573">
        <v>4338833</v>
      </c>
      <c r="B2573" s="1">
        <v>200799.169643734</v>
      </c>
      <c r="C2573" s="1">
        <v>449227.74482916901</v>
      </c>
      <c r="D2573">
        <v>2.5928000000000001E-3</v>
      </c>
      <c r="E2573" t="b">
        <v>1</v>
      </c>
    </row>
    <row r="2574" spans="1:5" x14ac:dyDescent="0.25">
      <c r="A2574">
        <v>4224147</v>
      </c>
      <c r="B2574" s="1">
        <v>198658.7784678</v>
      </c>
      <c r="C2574" s="1">
        <v>445198.10758483101</v>
      </c>
      <c r="D2574">
        <v>2.2326500000000001E-3</v>
      </c>
      <c r="E2574" t="b">
        <v>1</v>
      </c>
    </row>
    <row r="2575" spans="1:5" x14ac:dyDescent="0.25">
      <c r="A2575">
        <v>4338838</v>
      </c>
      <c r="B2575" s="1">
        <v>201729.77450283701</v>
      </c>
      <c r="C2575" s="1">
        <v>449227.74482916901</v>
      </c>
      <c r="D2575">
        <v>8.0359999999999997E-3</v>
      </c>
      <c r="E2575" t="b">
        <v>1</v>
      </c>
    </row>
    <row r="2576" spans="1:5" x14ac:dyDescent="0.25">
      <c r="A2576">
        <v>4338839</v>
      </c>
      <c r="B2576" s="1">
        <v>201915.89547465701</v>
      </c>
      <c r="C2576" s="1">
        <v>449227.74482916901</v>
      </c>
      <c r="D2576">
        <v>8.267E-3</v>
      </c>
      <c r="E2576" t="b">
        <v>1</v>
      </c>
    </row>
    <row r="2577" spans="1:5" x14ac:dyDescent="0.25">
      <c r="A2577">
        <v>4338836</v>
      </c>
      <c r="B2577" s="1">
        <v>201357.532559196</v>
      </c>
      <c r="C2577" s="1">
        <v>449227.74482916901</v>
      </c>
      <c r="D2577">
        <v>7.6195000000000004E-3</v>
      </c>
      <c r="E2577" t="b">
        <v>1</v>
      </c>
    </row>
    <row r="2578" spans="1:5" x14ac:dyDescent="0.25">
      <c r="A2578">
        <v>4338837</v>
      </c>
      <c r="B2578" s="1">
        <v>201543.653531016</v>
      </c>
      <c r="C2578" s="1">
        <v>449227.74482916901</v>
      </c>
      <c r="D2578">
        <v>7.8050000000000003E-3</v>
      </c>
      <c r="E2578" t="b">
        <v>1</v>
      </c>
    </row>
    <row r="2579" spans="1:5" x14ac:dyDescent="0.25">
      <c r="A2579">
        <v>3880163</v>
      </c>
      <c r="B2579" s="1">
        <v>206382.79879834701</v>
      </c>
      <c r="C2579" s="1">
        <v>433109.19585181598</v>
      </c>
      <c r="D2579">
        <v>2.9819999999999998E-3</v>
      </c>
      <c r="E2579" t="b">
        <v>0</v>
      </c>
    </row>
    <row r="2580" spans="1:5" x14ac:dyDescent="0.25">
      <c r="A2580">
        <v>3880162</v>
      </c>
      <c r="B2580" s="1">
        <v>206196.67782652701</v>
      </c>
      <c r="C2580" s="1">
        <v>433109.19585181598</v>
      </c>
      <c r="D2580">
        <v>3.1486000000000001E-3</v>
      </c>
      <c r="E2580" t="b">
        <v>0</v>
      </c>
    </row>
    <row r="2581" spans="1:5" x14ac:dyDescent="0.25">
      <c r="A2581">
        <v>4338840</v>
      </c>
      <c r="B2581" s="1">
        <v>202102.01644647701</v>
      </c>
      <c r="C2581" s="1">
        <v>449227.74482916901</v>
      </c>
      <c r="D2581">
        <v>8.2039999999999995E-3</v>
      </c>
      <c r="E2581" t="b">
        <v>1</v>
      </c>
    </row>
    <row r="2582" spans="1:5" x14ac:dyDescent="0.25">
      <c r="A2582">
        <v>3880161</v>
      </c>
      <c r="B2582" s="1">
        <v>206010.556854706</v>
      </c>
      <c r="C2582" s="1">
        <v>433109.19585181598</v>
      </c>
      <c r="D2582">
        <v>3.4307000000000001E-3</v>
      </c>
      <c r="E2582" t="b">
        <v>0</v>
      </c>
    </row>
    <row r="2583" spans="1:5" x14ac:dyDescent="0.25">
      <c r="A2583">
        <v>4338841</v>
      </c>
      <c r="B2583" s="1">
        <v>202288.13741829799</v>
      </c>
      <c r="C2583" s="1">
        <v>449227.74482916901</v>
      </c>
      <c r="D2583">
        <v>6.9649999999999998E-3</v>
      </c>
      <c r="E2583" t="b">
        <v>1</v>
      </c>
    </row>
    <row r="2584" spans="1:5" x14ac:dyDescent="0.25">
      <c r="A2584">
        <v>3880164</v>
      </c>
      <c r="B2584" s="1">
        <v>206568.91977016701</v>
      </c>
      <c r="C2584" s="1">
        <v>433109.19585181598</v>
      </c>
      <c r="D2584">
        <v>5.9465000000000004E-3</v>
      </c>
      <c r="E2584" t="b">
        <v>0</v>
      </c>
    </row>
    <row r="2585" spans="1:5" x14ac:dyDescent="0.25">
      <c r="A2585">
        <v>4568237</v>
      </c>
      <c r="B2585" s="1">
        <v>210849.70212203701</v>
      </c>
      <c r="C2585" s="1">
        <v>457287.019317845</v>
      </c>
      <c r="D2585">
        <v>3.8570000000000002E-3</v>
      </c>
      <c r="E2585" t="b">
        <v>1</v>
      </c>
    </row>
    <row r="2586" spans="1:5" x14ac:dyDescent="0.25">
      <c r="A2586">
        <v>4568239</v>
      </c>
      <c r="B2586" s="1">
        <v>211221.94406567799</v>
      </c>
      <c r="C2586" s="1">
        <v>457287.019317845</v>
      </c>
      <c r="D2586">
        <v>3.7415E-3</v>
      </c>
      <c r="E2586" t="b">
        <v>1</v>
      </c>
    </row>
    <row r="2587" spans="1:5" x14ac:dyDescent="0.25">
      <c r="A2587">
        <v>4568241</v>
      </c>
      <c r="B2587" s="1">
        <v>211594.186009319</v>
      </c>
      <c r="C2587" s="1">
        <v>457287.019317845</v>
      </c>
      <c r="D2587">
        <v>3.9934999999999997E-3</v>
      </c>
      <c r="E2587" t="b">
        <v>1</v>
      </c>
    </row>
    <row r="2588" spans="1:5" x14ac:dyDescent="0.25">
      <c r="A2588">
        <v>4568240</v>
      </c>
      <c r="B2588" s="1">
        <v>211408.06503749799</v>
      </c>
      <c r="C2588" s="1">
        <v>457287.019317845</v>
      </c>
      <c r="D2588">
        <v>3.7555000000000002E-3</v>
      </c>
      <c r="E2588" t="b">
        <v>1</v>
      </c>
    </row>
    <row r="2589" spans="1:5" x14ac:dyDescent="0.25">
      <c r="A2589">
        <v>4568242</v>
      </c>
      <c r="B2589" s="1">
        <v>211780.306981139</v>
      </c>
      <c r="C2589" s="1">
        <v>457287.019317845</v>
      </c>
      <c r="D2589">
        <v>4.0460000000000001E-3</v>
      </c>
      <c r="E2589" t="b">
        <v>1</v>
      </c>
    </row>
    <row r="2590" spans="1:5" x14ac:dyDescent="0.25">
      <c r="A2590">
        <v>3880131</v>
      </c>
      <c r="B2590" s="1">
        <v>200426.92770009401</v>
      </c>
      <c r="C2590" s="1">
        <v>433109.19585181598</v>
      </c>
      <c r="D2590">
        <v>2.1374499999999999E-3</v>
      </c>
      <c r="E2590" t="b">
        <v>1</v>
      </c>
    </row>
    <row r="2591" spans="1:5" x14ac:dyDescent="0.25">
      <c r="A2591">
        <v>3880130</v>
      </c>
      <c r="B2591" s="1">
        <v>200240.80672827299</v>
      </c>
      <c r="C2591" s="1">
        <v>433109.19585181598</v>
      </c>
      <c r="D2591">
        <v>2.9155000000000001E-3</v>
      </c>
      <c r="E2591" t="b">
        <v>1</v>
      </c>
    </row>
    <row r="2592" spans="1:5" x14ac:dyDescent="0.25">
      <c r="A2592">
        <v>3880133</v>
      </c>
      <c r="B2592" s="1">
        <v>200799.169643734</v>
      </c>
      <c r="C2592" s="1">
        <v>433109.19585181598</v>
      </c>
      <c r="D2592">
        <v>1.4892499999999999E-3</v>
      </c>
      <c r="E2592" t="b">
        <v>1</v>
      </c>
    </row>
    <row r="2593" spans="1:5" x14ac:dyDescent="0.25">
      <c r="A2593">
        <v>3880132</v>
      </c>
      <c r="B2593" s="1">
        <v>200613.048671914</v>
      </c>
      <c r="C2593" s="1">
        <v>433109.19585181598</v>
      </c>
      <c r="D2593">
        <v>1.3265E-3</v>
      </c>
      <c r="E2593" t="b">
        <v>1</v>
      </c>
    </row>
    <row r="2594" spans="1:5" x14ac:dyDescent="0.25">
      <c r="A2594">
        <v>3855678</v>
      </c>
      <c r="B2594" s="1">
        <v>202474.25839011799</v>
      </c>
      <c r="C2594" s="1">
        <v>432249.53990635701</v>
      </c>
      <c r="D2594">
        <v>1.9757500000000001E-3</v>
      </c>
      <c r="E2594" t="b">
        <v>1</v>
      </c>
    </row>
    <row r="2595" spans="1:5" x14ac:dyDescent="0.25">
      <c r="A2595">
        <v>3855676</v>
      </c>
      <c r="B2595" s="1">
        <v>202102.01644647701</v>
      </c>
      <c r="C2595" s="1">
        <v>432249.53990635701</v>
      </c>
      <c r="D2595">
        <v>1.6282E-3</v>
      </c>
      <c r="E2595" t="b">
        <v>1</v>
      </c>
    </row>
    <row r="2596" spans="1:5" x14ac:dyDescent="0.25">
      <c r="A2596">
        <v>3855677</v>
      </c>
      <c r="B2596" s="1">
        <v>202288.13741829799</v>
      </c>
      <c r="C2596" s="1">
        <v>432249.53990635701</v>
      </c>
      <c r="D2596">
        <v>1.3929999999999999E-3</v>
      </c>
      <c r="E2596" t="b">
        <v>1</v>
      </c>
    </row>
    <row r="2597" spans="1:5" x14ac:dyDescent="0.25">
      <c r="A2597">
        <v>3970352</v>
      </c>
      <c r="B2597" s="1">
        <v>202195.07693238801</v>
      </c>
      <c r="C2597" s="1">
        <v>436279.177150695</v>
      </c>
      <c r="D2597">
        <v>2.3530500000000002E-3</v>
      </c>
      <c r="E2597" t="b">
        <v>1</v>
      </c>
    </row>
    <row r="2598" spans="1:5" x14ac:dyDescent="0.25">
      <c r="A2598">
        <v>3855656</v>
      </c>
      <c r="B2598" s="1">
        <v>198379.597010069</v>
      </c>
      <c r="C2598" s="1">
        <v>432249.53990635701</v>
      </c>
      <c r="D2598">
        <v>1.4132999999999999E-3</v>
      </c>
      <c r="E2598" t="b">
        <v>1</v>
      </c>
    </row>
    <row r="2599" spans="1:5" x14ac:dyDescent="0.25">
      <c r="A2599">
        <v>3855657</v>
      </c>
      <c r="B2599" s="1">
        <v>198565.717981889</v>
      </c>
      <c r="C2599" s="1">
        <v>432249.53990635701</v>
      </c>
      <c r="D2599">
        <v>1.7465E-3</v>
      </c>
      <c r="E2599" t="b">
        <v>1</v>
      </c>
    </row>
    <row r="2600" spans="1:5" x14ac:dyDescent="0.25">
      <c r="A2600">
        <v>3855662</v>
      </c>
      <c r="B2600" s="1">
        <v>199496.32284099099</v>
      </c>
      <c r="C2600" s="1">
        <v>432249.53990635701</v>
      </c>
      <c r="D2600">
        <v>1.16095E-3</v>
      </c>
      <c r="E2600" t="b">
        <v>1</v>
      </c>
    </row>
    <row r="2601" spans="1:5" x14ac:dyDescent="0.25">
      <c r="A2601">
        <v>3855661</v>
      </c>
      <c r="B2601" s="1">
        <v>199310.201869171</v>
      </c>
      <c r="C2601" s="1">
        <v>432249.53990635701</v>
      </c>
      <c r="D2601">
        <v>1.1067E-3</v>
      </c>
      <c r="E2601" t="b">
        <v>1</v>
      </c>
    </row>
    <row r="2602" spans="1:5" x14ac:dyDescent="0.25">
      <c r="A2602">
        <v>3855650</v>
      </c>
      <c r="B2602" s="1">
        <v>197262.87117914599</v>
      </c>
      <c r="C2602" s="1">
        <v>432249.53990635701</v>
      </c>
      <c r="D2602">
        <v>1.34925E-3</v>
      </c>
      <c r="E2602" t="b">
        <v>1</v>
      </c>
    </row>
    <row r="2603" spans="1:5" x14ac:dyDescent="0.25">
      <c r="A2603">
        <v>3855651</v>
      </c>
      <c r="B2603" s="1">
        <v>197448.99215096701</v>
      </c>
      <c r="C2603" s="1">
        <v>432249.53990635701</v>
      </c>
      <c r="D2603">
        <v>1.2375999999999999E-3</v>
      </c>
      <c r="E2603" t="b">
        <v>1</v>
      </c>
    </row>
    <row r="2604" spans="1:5" x14ac:dyDescent="0.25">
      <c r="A2604">
        <v>3855654</v>
      </c>
      <c r="B2604" s="1">
        <v>198007.35506642799</v>
      </c>
      <c r="C2604" s="1">
        <v>432249.53990635701</v>
      </c>
      <c r="D2604">
        <v>1.1900000000000001E-3</v>
      </c>
      <c r="E2604" t="b">
        <v>1</v>
      </c>
    </row>
    <row r="2605" spans="1:5" x14ac:dyDescent="0.25">
      <c r="A2605">
        <v>3970336</v>
      </c>
      <c r="B2605" s="1">
        <v>199217.14138326101</v>
      </c>
      <c r="C2605" s="1">
        <v>436279.177150695</v>
      </c>
      <c r="D2605">
        <v>1.7461499999999999E-3</v>
      </c>
      <c r="E2605" t="b">
        <v>1</v>
      </c>
    </row>
    <row r="2606" spans="1:5" x14ac:dyDescent="0.25">
      <c r="A2606">
        <v>3970337</v>
      </c>
      <c r="B2606" s="1">
        <v>199403.26235508101</v>
      </c>
      <c r="C2606" s="1">
        <v>436279.177150695</v>
      </c>
      <c r="D2606">
        <v>1.9582499999999999E-3</v>
      </c>
      <c r="E2606" t="b">
        <v>1</v>
      </c>
    </row>
    <row r="2607" spans="1:5" x14ac:dyDescent="0.25">
      <c r="A2607">
        <v>3855655</v>
      </c>
      <c r="B2607" s="1">
        <v>198193.47603824901</v>
      </c>
      <c r="C2607" s="1">
        <v>432249.53990635701</v>
      </c>
      <c r="D2607">
        <v>1.18545E-3</v>
      </c>
      <c r="E2607" t="b">
        <v>1</v>
      </c>
    </row>
    <row r="2608" spans="1:5" x14ac:dyDescent="0.25">
      <c r="A2608">
        <v>3855653</v>
      </c>
      <c r="B2608" s="1">
        <v>197821.23409460799</v>
      </c>
      <c r="C2608" s="1">
        <v>432249.53990635701</v>
      </c>
      <c r="D2608">
        <v>1.2197499999999999E-3</v>
      </c>
      <c r="E2608" t="b">
        <v>1</v>
      </c>
    </row>
    <row r="2609" spans="1:5" x14ac:dyDescent="0.25">
      <c r="A2609">
        <v>3970332</v>
      </c>
      <c r="B2609" s="1">
        <v>198472.65749597899</v>
      </c>
      <c r="C2609" s="1">
        <v>436279.177150695</v>
      </c>
      <c r="D2609">
        <v>1.5148E-3</v>
      </c>
      <c r="E2609" t="b">
        <v>1</v>
      </c>
    </row>
    <row r="2610" spans="1:5" x14ac:dyDescent="0.25">
      <c r="A2610">
        <v>3970333</v>
      </c>
      <c r="B2610" s="1">
        <v>198658.7784678</v>
      </c>
      <c r="C2610" s="1">
        <v>436279.177150695</v>
      </c>
      <c r="D2610">
        <v>1.52775E-3</v>
      </c>
      <c r="E2610" t="b">
        <v>1</v>
      </c>
    </row>
    <row r="2611" spans="1:5" x14ac:dyDescent="0.25">
      <c r="A2611">
        <v>3970334</v>
      </c>
      <c r="B2611" s="1">
        <v>198844.89943962</v>
      </c>
      <c r="C2611" s="1">
        <v>436279.177150695</v>
      </c>
      <c r="D2611">
        <v>1.5357999999999999E-3</v>
      </c>
      <c r="E2611" t="b">
        <v>1</v>
      </c>
    </row>
    <row r="2612" spans="1:5" x14ac:dyDescent="0.25">
      <c r="A2612">
        <v>3970335</v>
      </c>
      <c r="B2612" s="1">
        <v>199031.02041144</v>
      </c>
      <c r="C2612" s="1">
        <v>436279.177150695</v>
      </c>
      <c r="D2612">
        <v>1.5473500000000001E-3</v>
      </c>
      <c r="E2612" t="b">
        <v>1</v>
      </c>
    </row>
    <row r="2613" spans="1:5" x14ac:dyDescent="0.25">
      <c r="A2613">
        <v>4404583</v>
      </c>
      <c r="B2613" s="1">
        <v>201264.472073285</v>
      </c>
      <c r="C2613" s="1">
        <v>451538.07018258999</v>
      </c>
      <c r="D2613">
        <v>7.4725E-3</v>
      </c>
      <c r="E2613" t="b">
        <v>1</v>
      </c>
    </row>
    <row r="2614" spans="1:5" x14ac:dyDescent="0.25">
      <c r="A2614">
        <v>4404582</v>
      </c>
      <c r="B2614" s="1">
        <v>201078.351101465</v>
      </c>
      <c r="C2614" s="1">
        <v>451538.07018258999</v>
      </c>
      <c r="D2614">
        <v>7.3499999999999998E-3</v>
      </c>
      <c r="E2614" t="b">
        <v>1</v>
      </c>
    </row>
    <row r="2615" spans="1:5" x14ac:dyDescent="0.25">
      <c r="A2615">
        <v>4289892</v>
      </c>
      <c r="B2615" s="1">
        <v>198379.597010069</v>
      </c>
      <c r="C2615" s="1">
        <v>447508.432938251</v>
      </c>
      <c r="D2615">
        <v>3.06705E-3</v>
      </c>
      <c r="E2615" t="b">
        <v>1</v>
      </c>
    </row>
    <row r="2616" spans="1:5" x14ac:dyDescent="0.25">
      <c r="A2616">
        <v>3970329</v>
      </c>
      <c r="B2616" s="1">
        <v>197914.29458051801</v>
      </c>
      <c r="C2616" s="1">
        <v>436279.177150695</v>
      </c>
      <c r="D2616">
        <v>1.4532E-3</v>
      </c>
      <c r="E2616" t="b">
        <v>1</v>
      </c>
    </row>
    <row r="2617" spans="1:5" x14ac:dyDescent="0.25">
      <c r="A2617">
        <v>4404581</v>
      </c>
      <c r="B2617" s="1">
        <v>200892.230129645</v>
      </c>
      <c r="C2617" s="1">
        <v>451538.07018258999</v>
      </c>
      <c r="D2617">
        <v>6.9649999999999998E-3</v>
      </c>
      <c r="E2617" t="b">
        <v>1</v>
      </c>
    </row>
    <row r="2618" spans="1:5" x14ac:dyDescent="0.25">
      <c r="A2618">
        <v>3970330</v>
      </c>
      <c r="B2618" s="1">
        <v>198100.415552338</v>
      </c>
      <c r="C2618" s="1">
        <v>436279.177150695</v>
      </c>
      <c r="D2618">
        <v>1.4783999999999999E-3</v>
      </c>
      <c r="E2618" t="b">
        <v>1</v>
      </c>
    </row>
    <row r="2619" spans="1:5" x14ac:dyDescent="0.25">
      <c r="A2619">
        <v>3970331</v>
      </c>
      <c r="B2619" s="1">
        <v>198286.53652415899</v>
      </c>
      <c r="C2619" s="1">
        <v>436279.177150695</v>
      </c>
      <c r="D2619">
        <v>1.4896E-3</v>
      </c>
      <c r="E2619" t="b">
        <v>1</v>
      </c>
    </row>
    <row r="2620" spans="1:5" x14ac:dyDescent="0.25">
      <c r="A2620">
        <v>4404587</v>
      </c>
      <c r="B2620" s="1">
        <v>202008.95596056699</v>
      </c>
      <c r="C2620" s="1">
        <v>451538.07018258999</v>
      </c>
      <c r="D2620">
        <v>8.0920000000000002E-3</v>
      </c>
      <c r="E2620" t="b">
        <v>1</v>
      </c>
    </row>
    <row r="2621" spans="1:5" x14ac:dyDescent="0.25">
      <c r="A2621">
        <v>3970324</v>
      </c>
      <c r="B2621" s="1">
        <v>196983.68972141601</v>
      </c>
      <c r="C2621" s="1">
        <v>436279.177150695</v>
      </c>
      <c r="D2621">
        <v>1.56975E-3</v>
      </c>
      <c r="E2621" t="b">
        <v>1</v>
      </c>
    </row>
    <row r="2622" spans="1:5" x14ac:dyDescent="0.25">
      <c r="A2622">
        <v>4404586</v>
      </c>
      <c r="B2622" s="1">
        <v>201822.834988747</v>
      </c>
      <c r="C2622" s="1">
        <v>451538.07018258999</v>
      </c>
      <c r="D2622">
        <v>7.9869999999999993E-3</v>
      </c>
      <c r="E2622" t="b">
        <v>1</v>
      </c>
    </row>
    <row r="2623" spans="1:5" x14ac:dyDescent="0.25">
      <c r="A2623">
        <v>3970325</v>
      </c>
      <c r="B2623" s="1">
        <v>197169.81069323601</v>
      </c>
      <c r="C2623" s="1">
        <v>436279.177150695</v>
      </c>
      <c r="D2623">
        <v>1.67055E-3</v>
      </c>
      <c r="E2623" t="b">
        <v>1</v>
      </c>
    </row>
    <row r="2624" spans="1:5" x14ac:dyDescent="0.25">
      <c r="A2624">
        <v>4404585</v>
      </c>
      <c r="B2624" s="1">
        <v>201636.71401692601</v>
      </c>
      <c r="C2624" s="1">
        <v>451538.07018258999</v>
      </c>
      <c r="D2624">
        <v>7.8399999999999997E-3</v>
      </c>
      <c r="E2624" t="b">
        <v>1</v>
      </c>
    </row>
    <row r="2625" spans="1:5" x14ac:dyDescent="0.25">
      <c r="A2625">
        <v>4289899</v>
      </c>
      <c r="B2625" s="1">
        <v>199682.44381281201</v>
      </c>
      <c r="C2625" s="1">
        <v>447508.432938251</v>
      </c>
      <c r="D2625">
        <v>2.8612500000000001E-3</v>
      </c>
      <c r="E2625" t="b">
        <v>1</v>
      </c>
    </row>
    <row r="2626" spans="1:5" x14ac:dyDescent="0.25">
      <c r="A2626">
        <v>3970326</v>
      </c>
      <c r="B2626" s="1">
        <v>197355.931665057</v>
      </c>
      <c r="C2626" s="1">
        <v>436279.177150695</v>
      </c>
      <c r="D2626">
        <v>1.3362999999999999E-3</v>
      </c>
      <c r="E2626" t="b">
        <v>1</v>
      </c>
    </row>
    <row r="2627" spans="1:5" x14ac:dyDescent="0.25">
      <c r="A2627">
        <v>4404584</v>
      </c>
      <c r="B2627" s="1">
        <v>201450.59304510601</v>
      </c>
      <c r="C2627" s="1">
        <v>451538.07018258999</v>
      </c>
      <c r="D2627">
        <v>7.7035000000000003E-3</v>
      </c>
      <c r="E2627" t="b">
        <v>1</v>
      </c>
    </row>
    <row r="2628" spans="1:5" x14ac:dyDescent="0.25">
      <c r="A2628">
        <v>4404591</v>
      </c>
      <c r="B2628" s="1">
        <v>202753.43984784899</v>
      </c>
      <c r="C2628" s="1">
        <v>451538.07018258999</v>
      </c>
      <c r="D2628">
        <v>7.672E-3</v>
      </c>
      <c r="E2628" t="b">
        <v>1</v>
      </c>
    </row>
    <row r="2629" spans="1:5" x14ac:dyDescent="0.25">
      <c r="A2629">
        <v>4289901</v>
      </c>
      <c r="B2629" s="1">
        <v>200054.68575645299</v>
      </c>
      <c r="C2629" s="1">
        <v>447508.432938251</v>
      </c>
      <c r="D2629">
        <v>3.1619E-3</v>
      </c>
      <c r="E2629" t="b">
        <v>1</v>
      </c>
    </row>
    <row r="2630" spans="1:5" x14ac:dyDescent="0.25">
      <c r="A2630">
        <v>4404590</v>
      </c>
      <c r="B2630" s="1">
        <v>202567.318876028</v>
      </c>
      <c r="C2630" s="1">
        <v>451538.07018258999</v>
      </c>
      <c r="D2630">
        <v>7.9345000000000006E-3</v>
      </c>
      <c r="E2630" t="b">
        <v>1</v>
      </c>
    </row>
    <row r="2631" spans="1:5" x14ac:dyDescent="0.25">
      <c r="A2631">
        <v>4404589</v>
      </c>
      <c r="B2631" s="1">
        <v>202381.19790420801</v>
      </c>
      <c r="C2631" s="1">
        <v>451538.07018258999</v>
      </c>
      <c r="D2631">
        <v>7.7349999999999997E-3</v>
      </c>
      <c r="E2631" t="b">
        <v>1</v>
      </c>
    </row>
    <row r="2632" spans="1:5" x14ac:dyDescent="0.25">
      <c r="A2632">
        <v>4404588</v>
      </c>
      <c r="B2632" s="1">
        <v>202195.07693238801</v>
      </c>
      <c r="C2632" s="1">
        <v>451538.07018258999</v>
      </c>
      <c r="D2632">
        <v>8.4244999999999997E-3</v>
      </c>
      <c r="E2632" t="b">
        <v>1</v>
      </c>
    </row>
    <row r="2633" spans="1:5" x14ac:dyDescent="0.25">
      <c r="A2633">
        <v>4404592</v>
      </c>
      <c r="B2633" s="1">
        <v>202939.56081966899</v>
      </c>
      <c r="C2633" s="1">
        <v>451538.07018258999</v>
      </c>
      <c r="D2633">
        <v>6.0305000000000003E-3</v>
      </c>
      <c r="E2633" t="b">
        <v>1</v>
      </c>
    </row>
    <row r="2634" spans="1:5" x14ac:dyDescent="0.25">
      <c r="A2634">
        <v>4224375</v>
      </c>
      <c r="B2634" s="1">
        <v>241094.360042855</v>
      </c>
      <c r="C2634" s="1">
        <v>445198.10758483101</v>
      </c>
      <c r="D2634">
        <v>7.4095000000000003E-3</v>
      </c>
      <c r="E2634" t="b">
        <v>1</v>
      </c>
    </row>
    <row r="2635" spans="1:5" x14ac:dyDescent="0.25">
      <c r="A2635">
        <v>4224376</v>
      </c>
      <c r="B2635" s="1">
        <v>241280.48101467601</v>
      </c>
      <c r="C2635" s="1">
        <v>445198.10758483101</v>
      </c>
      <c r="D2635">
        <v>9.7544999999999993E-3</v>
      </c>
      <c r="E2635" t="b">
        <v>1</v>
      </c>
    </row>
    <row r="2636" spans="1:5" x14ac:dyDescent="0.25">
      <c r="A2636">
        <v>4224377</v>
      </c>
      <c r="B2636" s="1">
        <v>241466.60198649601</v>
      </c>
      <c r="C2636" s="1">
        <v>445198.10758483101</v>
      </c>
      <c r="D2636">
        <v>7.9030000000000003E-3</v>
      </c>
      <c r="E2636" t="b">
        <v>1</v>
      </c>
    </row>
    <row r="2637" spans="1:5" x14ac:dyDescent="0.25">
      <c r="A2637">
        <v>4224378</v>
      </c>
      <c r="B2637" s="1">
        <v>241652.722958317</v>
      </c>
      <c r="C2637" s="1">
        <v>445198.10758483101</v>
      </c>
      <c r="D2637">
        <v>6.1180000000000002E-3</v>
      </c>
      <c r="E2637" t="b">
        <v>1</v>
      </c>
    </row>
    <row r="2638" spans="1:5" x14ac:dyDescent="0.25">
      <c r="A2638">
        <v>4289915</v>
      </c>
      <c r="B2638" s="1">
        <v>202660.37936193901</v>
      </c>
      <c r="C2638" s="1">
        <v>447508.432938251</v>
      </c>
      <c r="D2638">
        <v>4.5325000000000001E-3</v>
      </c>
      <c r="E2638" t="b">
        <v>1</v>
      </c>
    </row>
    <row r="2639" spans="1:5" x14ac:dyDescent="0.25">
      <c r="A2639">
        <v>4224379</v>
      </c>
      <c r="B2639" s="1">
        <v>241838.84393013699</v>
      </c>
      <c r="C2639" s="1">
        <v>445198.10758483101</v>
      </c>
      <c r="D2639">
        <v>5.2185E-3</v>
      </c>
      <c r="E2639" t="b">
        <v>1</v>
      </c>
    </row>
    <row r="2640" spans="1:5" x14ac:dyDescent="0.25">
      <c r="A2640">
        <v>4224380</v>
      </c>
      <c r="B2640" s="1">
        <v>242024.96490195699</v>
      </c>
      <c r="C2640" s="1">
        <v>445198.10758483101</v>
      </c>
      <c r="D2640">
        <v>6.4190000000000002E-3</v>
      </c>
      <c r="E2640" t="b">
        <v>1</v>
      </c>
    </row>
    <row r="2641" spans="1:5" x14ac:dyDescent="0.25">
      <c r="A2641">
        <v>4224381</v>
      </c>
      <c r="B2641" s="1">
        <v>242211.08587377801</v>
      </c>
      <c r="C2641" s="1">
        <v>445198.10758483101</v>
      </c>
      <c r="D2641">
        <v>8.4770000000000002E-3</v>
      </c>
      <c r="E2641" t="b">
        <v>1</v>
      </c>
    </row>
    <row r="2642" spans="1:5" x14ac:dyDescent="0.25">
      <c r="A2642">
        <v>4289916</v>
      </c>
      <c r="B2642" s="1">
        <v>202846.500333759</v>
      </c>
      <c r="C2642" s="1">
        <v>447508.432938251</v>
      </c>
      <c r="D2642">
        <v>8.9669999999999993E-3</v>
      </c>
      <c r="E2642" t="b">
        <v>1</v>
      </c>
    </row>
    <row r="2643" spans="1:5" x14ac:dyDescent="0.25">
      <c r="A2643">
        <v>4224382</v>
      </c>
      <c r="B2643" s="1">
        <v>242397.206845598</v>
      </c>
      <c r="C2643" s="1">
        <v>445198.10758483101</v>
      </c>
      <c r="D2643">
        <v>6.4539999999999997E-3</v>
      </c>
      <c r="E2643" t="b">
        <v>1</v>
      </c>
    </row>
    <row r="2644" spans="1:5" x14ac:dyDescent="0.25">
      <c r="A2644">
        <v>4289919</v>
      </c>
      <c r="B2644" s="1">
        <v>203404.86324922001</v>
      </c>
      <c r="C2644" s="1">
        <v>447508.432938251</v>
      </c>
      <c r="D2644">
        <v>4.7949999999999998E-3</v>
      </c>
      <c r="E2644" t="b">
        <v>1</v>
      </c>
    </row>
    <row r="2645" spans="1:5" x14ac:dyDescent="0.25">
      <c r="A2645">
        <v>4224383</v>
      </c>
      <c r="B2645" s="1">
        <v>242583.32781741899</v>
      </c>
      <c r="C2645" s="1">
        <v>445198.10758483101</v>
      </c>
      <c r="D2645">
        <v>6.881E-3</v>
      </c>
      <c r="E2645" t="b">
        <v>1</v>
      </c>
    </row>
    <row r="2646" spans="1:5" x14ac:dyDescent="0.25">
      <c r="A2646">
        <v>4289918</v>
      </c>
      <c r="B2646" s="1">
        <v>203218.74227739999</v>
      </c>
      <c r="C2646" s="1">
        <v>447508.432938251</v>
      </c>
      <c r="D2646">
        <v>6.6814999999999999E-3</v>
      </c>
      <c r="E2646" t="b">
        <v>1</v>
      </c>
    </row>
    <row r="2647" spans="1:5" x14ac:dyDescent="0.25">
      <c r="A2647">
        <v>4314369</v>
      </c>
      <c r="B2647" s="1">
        <v>200799.169643734</v>
      </c>
      <c r="C2647" s="1">
        <v>448368.08888370998</v>
      </c>
      <c r="D2647">
        <v>6.0410000000000004E-3</v>
      </c>
      <c r="E2647" t="b">
        <v>1</v>
      </c>
    </row>
    <row r="2648" spans="1:5" x14ac:dyDescent="0.25">
      <c r="A2648">
        <v>4314368</v>
      </c>
      <c r="B2648" s="1">
        <v>200613.048671914</v>
      </c>
      <c r="C2648" s="1">
        <v>448368.08888370998</v>
      </c>
      <c r="D2648">
        <v>6.9125000000000002E-3</v>
      </c>
      <c r="E2648" t="b">
        <v>1</v>
      </c>
    </row>
    <row r="2649" spans="1:5" x14ac:dyDescent="0.25">
      <c r="A2649">
        <v>4248844</v>
      </c>
      <c r="B2649" s="1">
        <v>242024.96490195699</v>
      </c>
      <c r="C2649" s="1">
        <v>446057.76353028999</v>
      </c>
      <c r="D2649">
        <v>4.9069999999999999E-3</v>
      </c>
      <c r="E2649" t="b">
        <v>1</v>
      </c>
    </row>
    <row r="2650" spans="1:5" x14ac:dyDescent="0.25">
      <c r="A2650">
        <v>4248845</v>
      </c>
      <c r="B2650" s="1">
        <v>242211.08587377801</v>
      </c>
      <c r="C2650" s="1">
        <v>446057.76353028999</v>
      </c>
      <c r="D2650">
        <v>7.9660000000000009E-3</v>
      </c>
      <c r="E2650" t="b">
        <v>1</v>
      </c>
    </row>
    <row r="2651" spans="1:5" x14ac:dyDescent="0.25">
      <c r="A2651">
        <v>4248846</v>
      </c>
      <c r="B2651" s="1">
        <v>242397.206845598</v>
      </c>
      <c r="C2651" s="1">
        <v>446057.76353028999</v>
      </c>
      <c r="D2651">
        <v>7.7629999999999999E-3</v>
      </c>
      <c r="E2651" t="b">
        <v>1</v>
      </c>
    </row>
    <row r="2652" spans="1:5" x14ac:dyDescent="0.25">
      <c r="A2652">
        <v>4248847</v>
      </c>
      <c r="B2652" s="1">
        <v>242583.32781741899</v>
      </c>
      <c r="C2652" s="1">
        <v>446057.76353028999</v>
      </c>
      <c r="D2652">
        <v>6.8459999999999997E-3</v>
      </c>
      <c r="E2652" t="b">
        <v>1</v>
      </c>
    </row>
    <row r="2653" spans="1:5" x14ac:dyDescent="0.25">
      <c r="A2653">
        <v>4248848</v>
      </c>
      <c r="B2653" s="1">
        <v>242769.44878923899</v>
      </c>
      <c r="C2653" s="1">
        <v>446057.76353028999</v>
      </c>
      <c r="D2653">
        <v>6.0060000000000001E-3</v>
      </c>
      <c r="E2653" t="b">
        <v>1</v>
      </c>
    </row>
    <row r="2654" spans="1:5" x14ac:dyDescent="0.25">
      <c r="A2654">
        <v>4314386</v>
      </c>
      <c r="B2654" s="1">
        <v>203963.22616468201</v>
      </c>
      <c r="C2654" s="1">
        <v>448368.08888370998</v>
      </c>
      <c r="D2654">
        <v>3.7100000000000002E-3</v>
      </c>
      <c r="E2654" t="b">
        <v>1</v>
      </c>
    </row>
    <row r="2655" spans="1:5" x14ac:dyDescent="0.25">
      <c r="A2655">
        <v>4175211</v>
      </c>
      <c r="B2655" s="1">
        <v>197169.81069323601</v>
      </c>
      <c r="C2655" s="1">
        <v>443478.79569391301</v>
      </c>
      <c r="D2655">
        <v>1.5988E-3</v>
      </c>
      <c r="E2655" t="b">
        <v>1</v>
      </c>
    </row>
    <row r="2656" spans="1:5" x14ac:dyDescent="0.25">
      <c r="A2656">
        <v>4175210</v>
      </c>
      <c r="B2656" s="1">
        <v>196983.68972141601</v>
      </c>
      <c r="C2656" s="1">
        <v>443478.79569391301</v>
      </c>
      <c r="D2656">
        <v>1.8171999999999999E-3</v>
      </c>
      <c r="E2656" t="b">
        <v>1</v>
      </c>
    </row>
    <row r="2657" spans="1:5" x14ac:dyDescent="0.25">
      <c r="A2657">
        <v>4175209</v>
      </c>
      <c r="B2657" s="1">
        <v>196797.568749595</v>
      </c>
      <c r="C2657" s="1">
        <v>443478.79569391301</v>
      </c>
      <c r="D2657">
        <v>1.7087000000000001E-3</v>
      </c>
      <c r="E2657" t="b">
        <v>1</v>
      </c>
    </row>
    <row r="2658" spans="1:5" x14ac:dyDescent="0.25">
      <c r="A2658">
        <v>4543775</v>
      </c>
      <c r="B2658" s="1">
        <v>211221.94406567799</v>
      </c>
      <c r="C2658" s="1">
        <v>456427.36337238702</v>
      </c>
      <c r="D2658">
        <v>4.1580000000000002E-3</v>
      </c>
      <c r="E2658" t="b">
        <v>1</v>
      </c>
    </row>
    <row r="2659" spans="1:5" x14ac:dyDescent="0.25">
      <c r="A2659">
        <v>4543774</v>
      </c>
      <c r="B2659" s="1">
        <v>211035.82309385799</v>
      </c>
      <c r="C2659" s="1">
        <v>456427.36337238702</v>
      </c>
      <c r="D2659">
        <v>3.9199999999999999E-3</v>
      </c>
      <c r="E2659" t="b">
        <v>1</v>
      </c>
    </row>
    <row r="2660" spans="1:5" x14ac:dyDescent="0.25">
      <c r="A2660">
        <v>4543778</v>
      </c>
      <c r="B2660" s="1">
        <v>211780.306981139</v>
      </c>
      <c r="C2660" s="1">
        <v>456427.36337238702</v>
      </c>
      <c r="D2660">
        <v>4.3049999999999998E-3</v>
      </c>
      <c r="E2660" t="b">
        <v>1</v>
      </c>
    </row>
    <row r="2661" spans="1:5" x14ac:dyDescent="0.25">
      <c r="A2661">
        <v>3855700</v>
      </c>
      <c r="B2661" s="1">
        <v>206568.91977016701</v>
      </c>
      <c r="C2661" s="1">
        <v>432249.53990635701</v>
      </c>
      <c r="D2661">
        <v>3.5525000000000001E-3</v>
      </c>
      <c r="E2661" t="b">
        <v>0</v>
      </c>
    </row>
    <row r="2662" spans="1:5" x14ac:dyDescent="0.25">
      <c r="A2662">
        <v>3855701</v>
      </c>
      <c r="B2662" s="1">
        <v>206755.04074198799</v>
      </c>
      <c r="C2662" s="1">
        <v>432249.53990635701</v>
      </c>
      <c r="D2662">
        <v>2.8276500000000001E-3</v>
      </c>
      <c r="E2662" t="b">
        <v>0</v>
      </c>
    </row>
    <row r="2663" spans="1:5" x14ac:dyDescent="0.25">
      <c r="A2663">
        <v>3855683</v>
      </c>
      <c r="B2663" s="1">
        <v>203404.86324922001</v>
      </c>
      <c r="C2663" s="1">
        <v>432249.53990635701</v>
      </c>
      <c r="D2663">
        <v>1.6169999999999999E-3</v>
      </c>
      <c r="E2663" t="b">
        <v>1</v>
      </c>
    </row>
    <row r="2664" spans="1:5" x14ac:dyDescent="0.25">
      <c r="A2664">
        <v>3855686</v>
      </c>
      <c r="B2664" s="1">
        <v>203963.22616468201</v>
      </c>
      <c r="C2664" s="1">
        <v>432249.53990635701</v>
      </c>
      <c r="D2664">
        <v>1.78185E-3</v>
      </c>
      <c r="E2664" t="b">
        <v>1</v>
      </c>
    </row>
    <row r="2665" spans="1:5" x14ac:dyDescent="0.25">
      <c r="A2665">
        <v>3855685</v>
      </c>
      <c r="B2665" s="1">
        <v>203777.105192861</v>
      </c>
      <c r="C2665" s="1">
        <v>432249.53990635701</v>
      </c>
      <c r="D2665">
        <v>1.9425E-3</v>
      </c>
      <c r="E2665" t="b">
        <v>1</v>
      </c>
    </row>
    <row r="2666" spans="1:5" x14ac:dyDescent="0.25">
      <c r="A2666">
        <v>4380114</v>
      </c>
      <c r="B2666" s="1">
        <v>200333.867214183</v>
      </c>
      <c r="C2666" s="1">
        <v>450678.41423713102</v>
      </c>
      <c r="D2666">
        <v>6.7409999999999996E-3</v>
      </c>
      <c r="E2666" t="b">
        <v>1</v>
      </c>
    </row>
    <row r="2667" spans="1:5" x14ac:dyDescent="0.25">
      <c r="A2667">
        <v>4380115</v>
      </c>
      <c r="B2667" s="1">
        <v>200519.98818600399</v>
      </c>
      <c r="C2667" s="1">
        <v>450678.41423713102</v>
      </c>
      <c r="D2667">
        <v>5.6350000000000003E-3</v>
      </c>
      <c r="E2667" t="b">
        <v>1</v>
      </c>
    </row>
    <row r="2668" spans="1:5" x14ac:dyDescent="0.25">
      <c r="A2668">
        <v>4380113</v>
      </c>
      <c r="B2668" s="1">
        <v>200147.74624236301</v>
      </c>
      <c r="C2668" s="1">
        <v>450678.41423713102</v>
      </c>
      <c r="D2668">
        <v>6.6464999999999996E-3</v>
      </c>
      <c r="E2668" t="b">
        <v>1</v>
      </c>
    </row>
    <row r="2669" spans="1:5" x14ac:dyDescent="0.25">
      <c r="A2669">
        <v>4380118</v>
      </c>
      <c r="B2669" s="1">
        <v>201078.351101465</v>
      </c>
      <c r="C2669" s="1">
        <v>450678.41423713102</v>
      </c>
      <c r="D2669">
        <v>6.5414999999999996E-3</v>
      </c>
      <c r="E2669" t="b">
        <v>1</v>
      </c>
    </row>
    <row r="2670" spans="1:5" x14ac:dyDescent="0.25">
      <c r="A2670">
        <v>4380119</v>
      </c>
      <c r="B2670" s="1">
        <v>201264.472073285</v>
      </c>
      <c r="C2670" s="1">
        <v>450678.41423713102</v>
      </c>
      <c r="D2670">
        <v>7.6579999999999999E-3</v>
      </c>
      <c r="E2670" t="b">
        <v>1</v>
      </c>
    </row>
    <row r="2671" spans="1:5" x14ac:dyDescent="0.25">
      <c r="A2671">
        <v>4380116</v>
      </c>
      <c r="B2671" s="1">
        <v>200706.10915782399</v>
      </c>
      <c r="C2671" s="1">
        <v>450678.41423713102</v>
      </c>
      <c r="D2671">
        <v>2.8392000000000001E-3</v>
      </c>
      <c r="E2671" t="b">
        <v>1</v>
      </c>
    </row>
    <row r="2672" spans="1:5" x14ac:dyDescent="0.25">
      <c r="A2672">
        <v>4380117</v>
      </c>
      <c r="B2672" s="1">
        <v>200892.230129645</v>
      </c>
      <c r="C2672" s="1">
        <v>450678.41423713102</v>
      </c>
      <c r="D2672">
        <v>2.8601999999999998E-3</v>
      </c>
      <c r="E2672" t="b">
        <v>1</v>
      </c>
    </row>
    <row r="2673" spans="1:5" x14ac:dyDescent="0.25">
      <c r="A2673">
        <v>4380122</v>
      </c>
      <c r="B2673" s="1">
        <v>201822.834988747</v>
      </c>
      <c r="C2673" s="1">
        <v>450678.41423713102</v>
      </c>
      <c r="D2673">
        <v>7.3955000000000002E-3</v>
      </c>
      <c r="E2673" t="b">
        <v>1</v>
      </c>
    </row>
    <row r="2674" spans="1:5" x14ac:dyDescent="0.25">
      <c r="A2674">
        <v>3945892</v>
      </c>
      <c r="B2674" s="1">
        <v>202939.56081966899</v>
      </c>
      <c r="C2674" s="1">
        <v>435419.52120523597</v>
      </c>
      <c r="D2674">
        <v>2.3754499999999999E-3</v>
      </c>
      <c r="E2674" t="b">
        <v>1</v>
      </c>
    </row>
    <row r="2675" spans="1:5" x14ac:dyDescent="0.25">
      <c r="A2675">
        <v>4380123</v>
      </c>
      <c r="B2675" s="1">
        <v>202008.95596056699</v>
      </c>
      <c r="C2675" s="1">
        <v>450678.41423713102</v>
      </c>
      <c r="D2675">
        <v>7.4514999999999998E-3</v>
      </c>
      <c r="E2675" t="b">
        <v>1</v>
      </c>
    </row>
    <row r="2676" spans="1:5" x14ac:dyDescent="0.25">
      <c r="A2676">
        <v>4380120</v>
      </c>
      <c r="B2676" s="1">
        <v>201450.59304510601</v>
      </c>
      <c r="C2676" s="1">
        <v>450678.41423713102</v>
      </c>
      <c r="D2676">
        <v>6.8215000000000003E-3</v>
      </c>
      <c r="E2676" t="b">
        <v>1</v>
      </c>
    </row>
    <row r="2677" spans="1:5" x14ac:dyDescent="0.25">
      <c r="A2677">
        <v>4380121</v>
      </c>
      <c r="B2677" s="1">
        <v>201636.71401692601</v>
      </c>
      <c r="C2677" s="1">
        <v>450678.41423713102</v>
      </c>
      <c r="D2677">
        <v>7.1155000000000003E-3</v>
      </c>
      <c r="E2677" t="b">
        <v>1</v>
      </c>
    </row>
    <row r="2678" spans="1:5" x14ac:dyDescent="0.25">
      <c r="A2678">
        <v>4380126</v>
      </c>
      <c r="B2678" s="1">
        <v>202567.318876028</v>
      </c>
      <c r="C2678" s="1">
        <v>450678.41423713102</v>
      </c>
      <c r="D2678">
        <v>7.672E-3</v>
      </c>
      <c r="E2678" t="b">
        <v>1</v>
      </c>
    </row>
    <row r="2679" spans="1:5" x14ac:dyDescent="0.25">
      <c r="A2679">
        <v>4380127</v>
      </c>
      <c r="B2679" s="1">
        <v>202753.43984784899</v>
      </c>
      <c r="C2679" s="1">
        <v>450678.41423713102</v>
      </c>
      <c r="D2679">
        <v>7.9065000000000003E-3</v>
      </c>
      <c r="E2679" t="b">
        <v>1</v>
      </c>
    </row>
    <row r="2680" spans="1:5" x14ac:dyDescent="0.25">
      <c r="A2680">
        <v>4380124</v>
      </c>
      <c r="B2680" s="1">
        <v>202195.07693238801</v>
      </c>
      <c r="C2680" s="1">
        <v>450678.41423713102</v>
      </c>
      <c r="D2680">
        <v>7.378E-3</v>
      </c>
      <c r="E2680" t="b">
        <v>1</v>
      </c>
    </row>
    <row r="2681" spans="1:5" x14ac:dyDescent="0.25">
      <c r="A2681">
        <v>4380125</v>
      </c>
      <c r="B2681" s="1">
        <v>202381.19790420801</v>
      </c>
      <c r="C2681" s="1">
        <v>450678.41423713102</v>
      </c>
      <c r="D2681">
        <v>7.6790000000000001E-3</v>
      </c>
      <c r="E2681" t="b">
        <v>1</v>
      </c>
    </row>
    <row r="2682" spans="1:5" x14ac:dyDescent="0.25">
      <c r="A2682">
        <v>3945891</v>
      </c>
      <c r="B2682" s="1">
        <v>202753.43984784899</v>
      </c>
      <c r="C2682" s="1">
        <v>435419.52120523597</v>
      </c>
      <c r="D2682">
        <v>2.4209499999999998E-3</v>
      </c>
      <c r="E2682" t="b">
        <v>1</v>
      </c>
    </row>
    <row r="2683" spans="1:5" x14ac:dyDescent="0.25">
      <c r="A2683">
        <v>4634086</v>
      </c>
      <c r="B2683" s="1">
        <v>229740.98076181</v>
      </c>
      <c r="C2683" s="1">
        <v>459597.34467126598</v>
      </c>
      <c r="D2683">
        <v>3.5035000000000001E-3</v>
      </c>
      <c r="E2683" t="b">
        <v>1</v>
      </c>
    </row>
    <row r="2684" spans="1:5" x14ac:dyDescent="0.25">
      <c r="A2684">
        <v>3831194</v>
      </c>
      <c r="B2684" s="1">
        <v>198751.83895370999</v>
      </c>
      <c r="C2684" s="1">
        <v>431389.88396089798</v>
      </c>
      <c r="D2684">
        <v>9.1560000000000003E-4</v>
      </c>
      <c r="E2684" t="b">
        <v>1</v>
      </c>
    </row>
    <row r="2685" spans="1:5" x14ac:dyDescent="0.25">
      <c r="A2685">
        <v>4634084</v>
      </c>
      <c r="B2685" s="1">
        <v>229368.73881816899</v>
      </c>
      <c r="C2685" s="1">
        <v>459597.34467126598</v>
      </c>
      <c r="D2685">
        <v>6.0514999999999996E-3</v>
      </c>
      <c r="E2685" t="b">
        <v>1</v>
      </c>
    </row>
    <row r="2686" spans="1:5" x14ac:dyDescent="0.25">
      <c r="A2686">
        <v>4380128</v>
      </c>
      <c r="B2686" s="1">
        <v>202939.56081966899</v>
      </c>
      <c r="C2686" s="1">
        <v>450678.41423713102</v>
      </c>
      <c r="D2686">
        <v>8.071E-3</v>
      </c>
      <c r="E2686" t="b">
        <v>1</v>
      </c>
    </row>
    <row r="2687" spans="1:5" x14ac:dyDescent="0.25">
      <c r="A2687">
        <v>3831192</v>
      </c>
      <c r="B2687" s="1">
        <v>198379.597010069</v>
      </c>
      <c r="C2687" s="1">
        <v>431389.88396089798</v>
      </c>
      <c r="D2687">
        <v>8.5714999999999999E-4</v>
      </c>
      <c r="E2687" t="b">
        <v>1</v>
      </c>
    </row>
    <row r="2688" spans="1:5" x14ac:dyDescent="0.25">
      <c r="A2688">
        <v>4380129</v>
      </c>
      <c r="B2688" s="1">
        <v>203125.68179149</v>
      </c>
      <c r="C2688" s="1">
        <v>450678.41423713102</v>
      </c>
      <c r="D2688">
        <v>5.9674999999999997E-3</v>
      </c>
      <c r="E2688" t="b">
        <v>1</v>
      </c>
    </row>
    <row r="2689" spans="1:5" x14ac:dyDescent="0.25">
      <c r="A2689">
        <v>3831193</v>
      </c>
      <c r="B2689" s="1">
        <v>198565.717981889</v>
      </c>
      <c r="C2689" s="1">
        <v>431389.88396089798</v>
      </c>
      <c r="D2689">
        <v>8.4699999999999999E-4</v>
      </c>
      <c r="E2689" t="b">
        <v>1</v>
      </c>
    </row>
    <row r="2690" spans="1:5" x14ac:dyDescent="0.25">
      <c r="A2690">
        <v>4494828</v>
      </c>
      <c r="B2690" s="1">
        <v>207685.64560108999</v>
      </c>
      <c r="C2690" s="1">
        <v>454708.05148146901</v>
      </c>
      <c r="D2690">
        <v>3.3162500000000002E-3</v>
      </c>
      <c r="E2690" t="b">
        <v>1</v>
      </c>
    </row>
    <row r="2691" spans="1:5" x14ac:dyDescent="0.25">
      <c r="A2691">
        <v>4199912</v>
      </c>
      <c r="B2691" s="1">
        <v>241280.48101467601</v>
      </c>
      <c r="C2691" s="1">
        <v>444338.45163937198</v>
      </c>
      <c r="D2691">
        <v>7.0489999999999997E-3</v>
      </c>
      <c r="E2691" t="b">
        <v>1</v>
      </c>
    </row>
    <row r="2692" spans="1:5" x14ac:dyDescent="0.25">
      <c r="A2692">
        <v>3945876</v>
      </c>
      <c r="B2692" s="1">
        <v>199961.62527054301</v>
      </c>
      <c r="C2692" s="1">
        <v>435419.52120523597</v>
      </c>
      <c r="D2692">
        <v>3.1359999999999999E-3</v>
      </c>
      <c r="E2692" t="b">
        <v>1</v>
      </c>
    </row>
    <row r="2693" spans="1:5" x14ac:dyDescent="0.25">
      <c r="A2693">
        <v>4609519</v>
      </c>
      <c r="B2693" s="1">
        <v>210570.52066430601</v>
      </c>
      <c r="C2693" s="1">
        <v>458737.68872580701</v>
      </c>
      <c r="D2693">
        <v>3.3600000000000001E-3</v>
      </c>
      <c r="E2693" t="b">
        <v>1</v>
      </c>
    </row>
    <row r="2694" spans="1:5" x14ac:dyDescent="0.25">
      <c r="A2694">
        <v>4199913</v>
      </c>
      <c r="B2694" s="1">
        <v>241466.60198649601</v>
      </c>
      <c r="C2694" s="1">
        <v>444338.45163937198</v>
      </c>
      <c r="D2694">
        <v>9.9434999999999992E-3</v>
      </c>
      <c r="E2694" t="b">
        <v>1</v>
      </c>
    </row>
    <row r="2695" spans="1:5" x14ac:dyDescent="0.25">
      <c r="A2695">
        <v>3831187</v>
      </c>
      <c r="B2695" s="1">
        <v>197448.99215096701</v>
      </c>
      <c r="C2695" s="1">
        <v>431389.88396089798</v>
      </c>
      <c r="D2695">
        <v>1.4399E-3</v>
      </c>
      <c r="E2695" t="b">
        <v>1</v>
      </c>
    </row>
    <row r="2696" spans="1:5" x14ac:dyDescent="0.25">
      <c r="A2696">
        <v>4199914</v>
      </c>
      <c r="B2696" s="1">
        <v>241652.722958317</v>
      </c>
      <c r="C2696" s="1">
        <v>444338.45163937198</v>
      </c>
      <c r="D2696">
        <v>8.3999999999999995E-3</v>
      </c>
      <c r="E2696" t="b">
        <v>1</v>
      </c>
    </row>
    <row r="2697" spans="1:5" x14ac:dyDescent="0.25">
      <c r="A2697">
        <v>4609516</v>
      </c>
      <c r="B2697" s="1">
        <v>210012.157748845</v>
      </c>
      <c r="C2697" s="1">
        <v>458737.68872580701</v>
      </c>
      <c r="D2697">
        <v>2.8728E-3</v>
      </c>
      <c r="E2697" t="b">
        <v>1</v>
      </c>
    </row>
    <row r="2698" spans="1:5" x14ac:dyDescent="0.25">
      <c r="A2698">
        <v>4609517</v>
      </c>
      <c r="B2698" s="1">
        <v>210198.27872066601</v>
      </c>
      <c r="C2698" s="1">
        <v>458737.68872580701</v>
      </c>
      <c r="D2698">
        <v>2.7958000000000002E-3</v>
      </c>
      <c r="E2698" t="b">
        <v>1</v>
      </c>
    </row>
    <row r="2699" spans="1:5" x14ac:dyDescent="0.25">
      <c r="A2699">
        <v>4199915</v>
      </c>
      <c r="B2699" s="1">
        <v>241838.84393013699</v>
      </c>
      <c r="C2699" s="1">
        <v>444338.45163937198</v>
      </c>
      <c r="D2699">
        <v>9.0404999999999999E-3</v>
      </c>
      <c r="E2699" t="b">
        <v>1</v>
      </c>
    </row>
    <row r="2700" spans="1:5" x14ac:dyDescent="0.25">
      <c r="A2700">
        <v>4199916</v>
      </c>
      <c r="B2700" s="1">
        <v>242024.96490195699</v>
      </c>
      <c r="C2700" s="1">
        <v>444338.45163937198</v>
      </c>
      <c r="D2700">
        <v>9.9050000000000006E-3</v>
      </c>
      <c r="E2700" t="b">
        <v>1</v>
      </c>
    </row>
    <row r="2701" spans="1:5" x14ac:dyDescent="0.25">
      <c r="A2701">
        <v>3831190</v>
      </c>
      <c r="B2701" s="1">
        <v>198007.35506642799</v>
      </c>
      <c r="C2701" s="1">
        <v>431389.88396089798</v>
      </c>
      <c r="D2701">
        <v>9.7824999999999995E-4</v>
      </c>
      <c r="E2701" t="b">
        <v>1</v>
      </c>
    </row>
    <row r="2702" spans="1:5" x14ac:dyDescent="0.25">
      <c r="A2702">
        <v>4199917</v>
      </c>
      <c r="B2702" s="1">
        <v>242211.08587377801</v>
      </c>
      <c r="C2702" s="1">
        <v>444338.45163937198</v>
      </c>
      <c r="D2702">
        <v>9.7894999999999996E-3</v>
      </c>
      <c r="E2702" t="b">
        <v>1</v>
      </c>
    </row>
    <row r="2703" spans="1:5" x14ac:dyDescent="0.25">
      <c r="A2703">
        <v>3831191</v>
      </c>
      <c r="B2703" s="1">
        <v>198193.47603824901</v>
      </c>
      <c r="C2703" s="1">
        <v>431389.88396089798</v>
      </c>
      <c r="D2703">
        <v>8.9249999999999996E-4</v>
      </c>
      <c r="E2703" t="b">
        <v>1</v>
      </c>
    </row>
    <row r="2704" spans="1:5" x14ac:dyDescent="0.25">
      <c r="A2704">
        <v>4199918</v>
      </c>
      <c r="B2704" s="1">
        <v>242397.206845598</v>
      </c>
      <c r="C2704" s="1">
        <v>444338.45163937198</v>
      </c>
      <c r="D2704">
        <v>8.7115000000000005E-3</v>
      </c>
      <c r="E2704" t="b">
        <v>1</v>
      </c>
    </row>
    <row r="2705" spans="1:5" x14ac:dyDescent="0.25">
      <c r="A2705">
        <v>3831188</v>
      </c>
      <c r="B2705" s="1">
        <v>197635.11312278701</v>
      </c>
      <c r="C2705" s="1">
        <v>431389.88396089798</v>
      </c>
      <c r="D2705">
        <v>1.3251000000000001E-3</v>
      </c>
      <c r="E2705" t="b">
        <v>1</v>
      </c>
    </row>
    <row r="2706" spans="1:5" x14ac:dyDescent="0.25">
      <c r="A2706">
        <v>4494827</v>
      </c>
      <c r="B2706" s="1">
        <v>207499.52462926999</v>
      </c>
      <c r="C2706" s="1">
        <v>454708.05148146901</v>
      </c>
      <c r="D2706">
        <v>3.3267499999999998E-3</v>
      </c>
      <c r="E2706" t="b">
        <v>1</v>
      </c>
    </row>
    <row r="2707" spans="1:5" x14ac:dyDescent="0.25">
      <c r="A2707">
        <v>4199919</v>
      </c>
      <c r="B2707" s="1">
        <v>242583.32781741899</v>
      </c>
      <c r="C2707" s="1">
        <v>444338.45163937198</v>
      </c>
      <c r="D2707">
        <v>6.8075000000000002E-3</v>
      </c>
      <c r="E2707" t="b">
        <v>1</v>
      </c>
    </row>
    <row r="2708" spans="1:5" x14ac:dyDescent="0.25">
      <c r="A2708">
        <v>3945875</v>
      </c>
      <c r="B2708" s="1">
        <v>199775.50429872199</v>
      </c>
      <c r="C2708" s="1">
        <v>435419.52120523597</v>
      </c>
      <c r="D2708">
        <v>2.93685E-3</v>
      </c>
      <c r="E2708" t="b">
        <v>1</v>
      </c>
    </row>
    <row r="2709" spans="1:5" x14ac:dyDescent="0.25">
      <c r="A2709">
        <v>3831189</v>
      </c>
      <c r="B2709" s="1">
        <v>197821.23409460799</v>
      </c>
      <c r="C2709" s="1">
        <v>431389.88396089798</v>
      </c>
      <c r="D2709">
        <v>9.8105000000000002E-4</v>
      </c>
      <c r="E2709" t="b">
        <v>1</v>
      </c>
    </row>
    <row r="2710" spans="1:5" x14ac:dyDescent="0.25">
      <c r="A2710">
        <v>4609522</v>
      </c>
      <c r="B2710" s="1">
        <v>211128.88357976801</v>
      </c>
      <c r="C2710" s="1">
        <v>458737.68872580701</v>
      </c>
      <c r="D2710">
        <v>3.8605000000000002E-3</v>
      </c>
      <c r="E2710" t="b">
        <v>1</v>
      </c>
    </row>
    <row r="2711" spans="1:5" x14ac:dyDescent="0.25">
      <c r="A2711">
        <v>3945864</v>
      </c>
      <c r="B2711" s="1">
        <v>197728.17360869699</v>
      </c>
      <c r="C2711" s="1">
        <v>435419.52120523597</v>
      </c>
      <c r="D2711">
        <v>1.21345E-3</v>
      </c>
      <c r="E2711" t="b">
        <v>1</v>
      </c>
    </row>
    <row r="2712" spans="1:5" x14ac:dyDescent="0.25">
      <c r="A2712">
        <v>4380150</v>
      </c>
      <c r="B2712" s="1">
        <v>207034.22219971899</v>
      </c>
      <c r="C2712" s="1">
        <v>450678.41423713102</v>
      </c>
      <c r="D2712">
        <v>5.1625000000000004E-3</v>
      </c>
      <c r="E2712" t="b">
        <v>1</v>
      </c>
    </row>
    <row r="2713" spans="1:5" x14ac:dyDescent="0.25">
      <c r="A2713">
        <v>3945865</v>
      </c>
      <c r="B2713" s="1">
        <v>197914.29458051801</v>
      </c>
      <c r="C2713" s="1">
        <v>435419.52120523597</v>
      </c>
      <c r="D2713">
        <v>1.3209000000000001E-3</v>
      </c>
      <c r="E2713" t="b">
        <v>1</v>
      </c>
    </row>
    <row r="2714" spans="1:5" x14ac:dyDescent="0.25">
      <c r="A2714">
        <v>3831183</v>
      </c>
      <c r="B2714" s="1">
        <v>196704.50826368501</v>
      </c>
      <c r="C2714" s="1">
        <v>431389.88396089798</v>
      </c>
      <c r="D2714">
        <v>1.1137E-3</v>
      </c>
      <c r="E2714" t="b">
        <v>1</v>
      </c>
    </row>
    <row r="2715" spans="1:5" x14ac:dyDescent="0.25">
      <c r="A2715">
        <v>4609520</v>
      </c>
      <c r="B2715" s="1">
        <v>210756.64163612699</v>
      </c>
      <c r="C2715" s="1">
        <v>458737.68872580701</v>
      </c>
      <c r="D2715">
        <v>3.0439500000000001E-3</v>
      </c>
      <c r="E2715" t="b">
        <v>1</v>
      </c>
    </row>
    <row r="2716" spans="1:5" x14ac:dyDescent="0.25">
      <c r="A2716">
        <v>3945867</v>
      </c>
      <c r="B2716" s="1">
        <v>198286.53652415899</v>
      </c>
      <c r="C2716" s="1">
        <v>435419.52120523597</v>
      </c>
      <c r="D2716">
        <v>1.3825E-3</v>
      </c>
      <c r="E2716" t="b">
        <v>1</v>
      </c>
    </row>
    <row r="2717" spans="1:5" x14ac:dyDescent="0.25">
      <c r="A2717">
        <v>4380154</v>
      </c>
      <c r="B2717" s="1">
        <v>207778.706087</v>
      </c>
      <c r="C2717" s="1">
        <v>450678.41423713102</v>
      </c>
      <c r="D2717">
        <v>5.019E-3</v>
      </c>
      <c r="E2717" t="b">
        <v>1</v>
      </c>
    </row>
    <row r="2718" spans="1:5" x14ac:dyDescent="0.25">
      <c r="A2718">
        <v>3945863</v>
      </c>
      <c r="B2718" s="1">
        <v>197542.05263687699</v>
      </c>
      <c r="C2718" s="1">
        <v>435419.52120523597</v>
      </c>
      <c r="D2718">
        <v>1.1711E-3</v>
      </c>
      <c r="E2718" t="b">
        <v>1</v>
      </c>
    </row>
    <row r="2719" spans="1:5" x14ac:dyDescent="0.25">
      <c r="A2719">
        <v>4224384</v>
      </c>
      <c r="B2719" s="1">
        <v>242769.44878923899</v>
      </c>
      <c r="C2719" s="1">
        <v>445198.10758483101</v>
      </c>
      <c r="D2719">
        <v>6.3734999999999998E-3</v>
      </c>
      <c r="E2719" t="b">
        <v>1</v>
      </c>
    </row>
    <row r="2720" spans="1:5" x14ac:dyDescent="0.25">
      <c r="A2720">
        <v>4224385</v>
      </c>
      <c r="B2720" s="1">
        <v>242955.56976106</v>
      </c>
      <c r="C2720" s="1">
        <v>445198.10758483101</v>
      </c>
      <c r="D2720">
        <v>6.3804999999999999E-3</v>
      </c>
      <c r="E2720" t="b">
        <v>1</v>
      </c>
    </row>
    <row r="2721" spans="1:5" x14ac:dyDescent="0.25">
      <c r="A2721">
        <v>4224387</v>
      </c>
      <c r="B2721" s="1">
        <v>243327.8117047</v>
      </c>
      <c r="C2721" s="1">
        <v>445198.10758483101</v>
      </c>
      <c r="D2721">
        <v>4.3084999999999998E-3</v>
      </c>
      <c r="E2721" t="b">
        <v>1</v>
      </c>
    </row>
    <row r="2722" spans="1:5" x14ac:dyDescent="0.25">
      <c r="A2722">
        <v>3921406</v>
      </c>
      <c r="B2722" s="1">
        <v>198844.89943962</v>
      </c>
      <c r="C2722" s="1">
        <v>434559.86525977799</v>
      </c>
      <c r="D2722">
        <v>1.3433E-3</v>
      </c>
      <c r="E2722" t="b">
        <v>1</v>
      </c>
    </row>
    <row r="2723" spans="1:5" x14ac:dyDescent="0.25">
      <c r="A2723">
        <v>4289927</v>
      </c>
      <c r="B2723" s="1">
        <v>204893.83102378401</v>
      </c>
      <c r="C2723" s="1">
        <v>447508.432938251</v>
      </c>
      <c r="D2723">
        <v>3.8500000000000001E-3</v>
      </c>
      <c r="E2723" t="b">
        <v>1</v>
      </c>
    </row>
    <row r="2724" spans="1:5" x14ac:dyDescent="0.25">
      <c r="A2724">
        <v>3806717</v>
      </c>
      <c r="B2724" s="1">
        <v>196332.266320044</v>
      </c>
      <c r="C2724" s="1">
        <v>430530.228015439</v>
      </c>
      <c r="D2724">
        <v>9.9329999999999991E-4</v>
      </c>
      <c r="E2724" t="b">
        <v>1</v>
      </c>
    </row>
    <row r="2725" spans="1:5" x14ac:dyDescent="0.25">
      <c r="A2725">
        <v>4289926</v>
      </c>
      <c r="B2725" s="1">
        <v>204707.71005196299</v>
      </c>
      <c r="C2725" s="1">
        <v>447508.432938251</v>
      </c>
      <c r="D2725">
        <v>3.6224999999999999E-3</v>
      </c>
      <c r="E2725" t="b">
        <v>1</v>
      </c>
    </row>
    <row r="2726" spans="1:5" x14ac:dyDescent="0.25">
      <c r="A2726">
        <v>3831239</v>
      </c>
      <c r="B2726" s="1">
        <v>207127.282685629</v>
      </c>
      <c r="C2726" s="1">
        <v>431389.88396089798</v>
      </c>
      <c r="D2726">
        <v>3.64E-3</v>
      </c>
      <c r="E2726" t="b">
        <v>0</v>
      </c>
    </row>
    <row r="2727" spans="1:5" x14ac:dyDescent="0.25">
      <c r="A2727">
        <v>4355650</v>
      </c>
      <c r="B2727" s="1">
        <v>200333.867214183</v>
      </c>
      <c r="C2727" s="1">
        <v>449818.75829167198</v>
      </c>
      <c r="D2727">
        <v>6.3105000000000001E-3</v>
      </c>
      <c r="E2727" t="b">
        <v>1</v>
      </c>
    </row>
    <row r="2728" spans="1:5" x14ac:dyDescent="0.25">
      <c r="A2728">
        <v>4355651</v>
      </c>
      <c r="B2728" s="1">
        <v>200519.98818600399</v>
      </c>
      <c r="C2728" s="1">
        <v>449818.75829167198</v>
      </c>
      <c r="D2728">
        <v>7.4654999999999999E-3</v>
      </c>
      <c r="E2728" t="b">
        <v>1</v>
      </c>
    </row>
    <row r="2729" spans="1:5" x14ac:dyDescent="0.25">
      <c r="A2729">
        <v>4355648</v>
      </c>
      <c r="B2729" s="1">
        <v>199961.62527054301</v>
      </c>
      <c r="C2729" s="1">
        <v>449818.75829167198</v>
      </c>
      <c r="D2729">
        <v>5.9955E-3</v>
      </c>
      <c r="E2729" t="b">
        <v>1</v>
      </c>
    </row>
    <row r="2730" spans="1:5" x14ac:dyDescent="0.25">
      <c r="A2730">
        <v>4355649</v>
      </c>
      <c r="B2730" s="1">
        <v>200147.74624236301</v>
      </c>
      <c r="C2730" s="1">
        <v>449818.75829167198</v>
      </c>
      <c r="D2730">
        <v>5.1974999999999999E-3</v>
      </c>
      <c r="E2730" t="b">
        <v>1</v>
      </c>
    </row>
    <row r="2731" spans="1:5" x14ac:dyDescent="0.25">
      <c r="A2731">
        <v>4355654</v>
      </c>
      <c r="B2731" s="1">
        <v>201078.351101465</v>
      </c>
      <c r="C2731" s="1">
        <v>449818.75829167198</v>
      </c>
      <c r="D2731">
        <v>7.9030000000000003E-3</v>
      </c>
      <c r="E2731" t="b">
        <v>1</v>
      </c>
    </row>
    <row r="2732" spans="1:5" x14ac:dyDescent="0.25">
      <c r="A2732">
        <v>4355655</v>
      </c>
      <c r="B2732" s="1">
        <v>201264.472073285</v>
      </c>
      <c r="C2732" s="1">
        <v>449818.75829167198</v>
      </c>
      <c r="D2732">
        <v>7.2414999999999997E-3</v>
      </c>
      <c r="E2732" t="b">
        <v>1</v>
      </c>
    </row>
    <row r="2733" spans="1:5" x14ac:dyDescent="0.25">
      <c r="A2733">
        <v>4355652</v>
      </c>
      <c r="B2733" s="1">
        <v>200706.10915782399</v>
      </c>
      <c r="C2733" s="1">
        <v>449818.75829167198</v>
      </c>
      <c r="D2733">
        <v>7.5564999999999998E-3</v>
      </c>
      <c r="E2733" t="b">
        <v>1</v>
      </c>
    </row>
    <row r="2734" spans="1:5" x14ac:dyDescent="0.25">
      <c r="A2734">
        <v>4355653</v>
      </c>
      <c r="B2734" s="1">
        <v>200892.230129645</v>
      </c>
      <c r="C2734" s="1">
        <v>449818.75829167198</v>
      </c>
      <c r="D2734">
        <v>7.6614999999999999E-3</v>
      </c>
      <c r="E2734" t="b">
        <v>1</v>
      </c>
    </row>
    <row r="2735" spans="1:5" x14ac:dyDescent="0.25">
      <c r="A2735">
        <v>4355658</v>
      </c>
      <c r="B2735" s="1">
        <v>201822.834988747</v>
      </c>
      <c r="C2735" s="1">
        <v>449818.75829167198</v>
      </c>
      <c r="D2735">
        <v>7.672E-3</v>
      </c>
      <c r="E2735" t="b">
        <v>1</v>
      </c>
    </row>
    <row r="2736" spans="1:5" x14ac:dyDescent="0.25">
      <c r="A2736">
        <v>4355659</v>
      </c>
      <c r="B2736" s="1">
        <v>202008.95596056699</v>
      </c>
      <c r="C2736" s="1">
        <v>449818.75829167198</v>
      </c>
      <c r="D2736">
        <v>7.6579999999999999E-3</v>
      </c>
      <c r="E2736" t="b">
        <v>1</v>
      </c>
    </row>
    <row r="2737" spans="1:5" x14ac:dyDescent="0.25">
      <c r="A2737">
        <v>4355656</v>
      </c>
      <c r="B2737" s="1">
        <v>201450.59304510601</v>
      </c>
      <c r="C2737" s="1">
        <v>449818.75829167198</v>
      </c>
      <c r="D2737">
        <v>7.3955000000000002E-3</v>
      </c>
      <c r="E2737" t="b">
        <v>1</v>
      </c>
    </row>
    <row r="2738" spans="1:5" x14ac:dyDescent="0.25">
      <c r="A2738">
        <v>4355657</v>
      </c>
      <c r="B2738" s="1">
        <v>201636.71401692601</v>
      </c>
      <c r="C2738" s="1">
        <v>449818.75829167198</v>
      </c>
      <c r="D2738">
        <v>7.5459999999999998E-3</v>
      </c>
      <c r="E2738" t="b">
        <v>1</v>
      </c>
    </row>
    <row r="2739" spans="1:5" x14ac:dyDescent="0.25">
      <c r="A2739">
        <v>4240971</v>
      </c>
      <c r="B2739" s="1">
        <v>199682.44381281201</v>
      </c>
      <c r="C2739" s="1">
        <v>445789.12104733399</v>
      </c>
      <c r="D2739">
        <v>2.1948499999999999E-3</v>
      </c>
      <c r="E2739" t="b">
        <v>1</v>
      </c>
    </row>
    <row r="2740" spans="1:5" x14ac:dyDescent="0.25">
      <c r="A2740">
        <v>4355660</v>
      </c>
      <c r="B2740" s="1">
        <v>202195.07693238801</v>
      </c>
      <c r="C2740" s="1">
        <v>449818.75829167198</v>
      </c>
      <c r="D2740">
        <v>7.8890000000000002E-3</v>
      </c>
      <c r="E2740" t="b">
        <v>1</v>
      </c>
    </row>
    <row r="2741" spans="1:5" x14ac:dyDescent="0.25">
      <c r="A2741">
        <v>4355661</v>
      </c>
      <c r="B2741" s="1">
        <v>202381.19790420801</v>
      </c>
      <c r="C2741" s="1">
        <v>449818.75829167198</v>
      </c>
      <c r="D2741">
        <v>6.692E-3</v>
      </c>
      <c r="E2741" t="b">
        <v>1</v>
      </c>
    </row>
    <row r="2742" spans="1:5" x14ac:dyDescent="0.25">
      <c r="A2742">
        <v>3806773</v>
      </c>
      <c r="B2742" s="1">
        <v>206755.04074198799</v>
      </c>
      <c r="C2742" s="1">
        <v>430530.228015439</v>
      </c>
      <c r="D2742">
        <v>4.3470000000000002E-3</v>
      </c>
      <c r="E2742" t="b">
        <v>0</v>
      </c>
    </row>
    <row r="2743" spans="1:5" x14ac:dyDescent="0.25">
      <c r="A2743">
        <v>4609623</v>
      </c>
      <c r="B2743" s="1">
        <v>229927.10173363</v>
      </c>
      <c r="C2743" s="1">
        <v>458737.68872580701</v>
      </c>
      <c r="D2743">
        <v>7.0035000000000002E-3</v>
      </c>
      <c r="E2743" t="b">
        <v>0</v>
      </c>
    </row>
    <row r="2744" spans="1:5" x14ac:dyDescent="0.25">
      <c r="A2744">
        <v>4609620</v>
      </c>
      <c r="B2744" s="1">
        <v>229368.73881816899</v>
      </c>
      <c r="C2744" s="1">
        <v>458737.68872580701</v>
      </c>
      <c r="D2744">
        <v>5.9569999999999996E-3</v>
      </c>
      <c r="E2744" t="b">
        <v>0</v>
      </c>
    </row>
    <row r="2745" spans="1:5" x14ac:dyDescent="0.25">
      <c r="A2745">
        <v>4609621</v>
      </c>
      <c r="B2745" s="1">
        <v>229554.85978998899</v>
      </c>
      <c r="C2745" s="1">
        <v>458737.68872580701</v>
      </c>
      <c r="D2745">
        <v>7.1120000000000003E-3</v>
      </c>
      <c r="E2745" t="b">
        <v>0</v>
      </c>
    </row>
    <row r="2746" spans="1:5" x14ac:dyDescent="0.25">
      <c r="A2746">
        <v>4355674</v>
      </c>
      <c r="B2746" s="1">
        <v>204800.770537873</v>
      </c>
      <c r="C2746" s="1">
        <v>449818.75829167198</v>
      </c>
      <c r="D2746">
        <v>4.2139999999999999E-3</v>
      </c>
      <c r="E2746" t="b">
        <v>1</v>
      </c>
    </row>
    <row r="2747" spans="1:5" x14ac:dyDescent="0.25">
      <c r="A2747">
        <v>4355675</v>
      </c>
      <c r="B2747" s="1">
        <v>204986.89150969399</v>
      </c>
      <c r="C2747" s="1">
        <v>449818.75829167198</v>
      </c>
      <c r="D2747">
        <v>4.0285E-3</v>
      </c>
      <c r="E2747" t="b">
        <v>1</v>
      </c>
    </row>
    <row r="2748" spans="1:5" x14ac:dyDescent="0.25">
      <c r="A2748">
        <v>4470360</v>
      </c>
      <c r="B2748" s="1">
        <v>206941.16171380799</v>
      </c>
      <c r="C2748" s="1">
        <v>453848.39553600998</v>
      </c>
      <c r="D2748">
        <v>3.0414999999999999E-3</v>
      </c>
      <c r="E2748" t="b">
        <v>1</v>
      </c>
    </row>
    <row r="2749" spans="1:5" x14ac:dyDescent="0.25">
      <c r="A2749">
        <v>4470361</v>
      </c>
      <c r="B2749" s="1">
        <v>207127.282685629</v>
      </c>
      <c r="C2749" s="1">
        <v>453848.39553600998</v>
      </c>
      <c r="D2749">
        <v>3.1090499999999999E-3</v>
      </c>
      <c r="E2749" t="b">
        <v>1</v>
      </c>
    </row>
    <row r="2750" spans="1:5" x14ac:dyDescent="0.25">
      <c r="A2750">
        <v>4355676</v>
      </c>
      <c r="B2750" s="1">
        <v>205173.01248151399</v>
      </c>
      <c r="C2750" s="1">
        <v>449818.75829167198</v>
      </c>
      <c r="D2750">
        <v>4.1859999999999996E-3</v>
      </c>
      <c r="E2750" t="b">
        <v>1</v>
      </c>
    </row>
    <row r="2751" spans="1:5" x14ac:dyDescent="0.25">
      <c r="A2751">
        <v>4355677</v>
      </c>
      <c r="B2751" s="1">
        <v>205359.133453335</v>
      </c>
      <c r="C2751" s="1">
        <v>449818.75829167198</v>
      </c>
      <c r="D2751">
        <v>4.0285E-3</v>
      </c>
      <c r="E2751" t="b">
        <v>1</v>
      </c>
    </row>
    <row r="2752" spans="1:5" x14ac:dyDescent="0.25">
      <c r="A2752">
        <v>4585061</v>
      </c>
      <c r="B2752" s="1">
        <v>211687.24649522899</v>
      </c>
      <c r="C2752" s="1">
        <v>457878.03278034797</v>
      </c>
      <c r="D2752">
        <v>3.49965E-3</v>
      </c>
      <c r="E2752" t="b">
        <v>1</v>
      </c>
    </row>
    <row r="2753" spans="1:5" x14ac:dyDescent="0.25">
      <c r="A2753">
        <v>4585063</v>
      </c>
      <c r="B2753" s="1">
        <v>212059.48843887</v>
      </c>
      <c r="C2753" s="1">
        <v>457878.03278034797</v>
      </c>
      <c r="D2753">
        <v>3.9025000000000002E-3</v>
      </c>
      <c r="E2753" t="b">
        <v>1</v>
      </c>
    </row>
    <row r="2754" spans="1:5" x14ac:dyDescent="0.25">
      <c r="A2754">
        <v>3921433</v>
      </c>
      <c r="B2754" s="1">
        <v>203870.16567877101</v>
      </c>
      <c r="C2754" s="1">
        <v>434559.86525977799</v>
      </c>
      <c r="D2754">
        <v>2.5682999999999999E-3</v>
      </c>
      <c r="E2754" t="b">
        <v>1</v>
      </c>
    </row>
    <row r="2755" spans="1:5" x14ac:dyDescent="0.25">
      <c r="A2755">
        <v>3921432</v>
      </c>
      <c r="B2755" s="1">
        <v>203684.04470695101</v>
      </c>
      <c r="C2755" s="1">
        <v>434559.86525977799</v>
      </c>
      <c r="D2755">
        <v>2.3548000000000002E-3</v>
      </c>
      <c r="E2755" t="b">
        <v>1</v>
      </c>
    </row>
    <row r="2756" spans="1:5" x14ac:dyDescent="0.25">
      <c r="A2756">
        <v>4585056</v>
      </c>
      <c r="B2756" s="1">
        <v>210756.64163612699</v>
      </c>
      <c r="C2756" s="1">
        <v>457878.03278034797</v>
      </c>
      <c r="D2756">
        <v>3.6749999999999999E-3</v>
      </c>
      <c r="E2756" t="b">
        <v>1</v>
      </c>
    </row>
    <row r="2757" spans="1:5" x14ac:dyDescent="0.25">
      <c r="A2757">
        <v>4585059</v>
      </c>
      <c r="B2757" s="1">
        <v>211315.004551588</v>
      </c>
      <c r="C2757" s="1">
        <v>457878.03278034797</v>
      </c>
      <c r="D2757">
        <v>3.7555000000000002E-3</v>
      </c>
      <c r="E2757" t="b">
        <v>1</v>
      </c>
    </row>
    <row r="2758" spans="1:5" x14ac:dyDescent="0.25">
      <c r="A2758">
        <v>3921427</v>
      </c>
      <c r="B2758" s="1">
        <v>202753.43984784899</v>
      </c>
      <c r="C2758" s="1">
        <v>434559.86525977799</v>
      </c>
      <c r="D2758">
        <v>1.9719E-3</v>
      </c>
      <c r="E2758" t="b">
        <v>1</v>
      </c>
    </row>
    <row r="2759" spans="1:5" x14ac:dyDescent="0.25">
      <c r="A2759">
        <v>3921424</v>
      </c>
      <c r="B2759" s="1">
        <v>202195.07693238801</v>
      </c>
      <c r="C2759" s="1">
        <v>434559.86525977799</v>
      </c>
      <c r="D2759">
        <v>1.7633E-3</v>
      </c>
      <c r="E2759" t="b">
        <v>1</v>
      </c>
    </row>
    <row r="2760" spans="1:5" x14ac:dyDescent="0.25">
      <c r="A2760">
        <v>3921429</v>
      </c>
      <c r="B2760" s="1">
        <v>203125.68179149</v>
      </c>
      <c r="C2760" s="1">
        <v>434559.86525977799</v>
      </c>
      <c r="D2760">
        <v>2.5592000000000002E-3</v>
      </c>
      <c r="E2760" t="b">
        <v>1</v>
      </c>
    </row>
    <row r="2761" spans="1:5" x14ac:dyDescent="0.25">
      <c r="A2761">
        <v>3921428</v>
      </c>
      <c r="B2761" s="1">
        <v>202939.56081966899</v>
      </c>
      <c r="C2761" s="1">
        <v>434559.86525977799</v>
      </c>
      <c r="D2761">
        <v>2.3145499999999999E-3</v>
      </c>
      <c r="E2761" t="b">
        <v>1</v>
      </c>
    </row>
    <row r="2762" spans="1:5" x14ac:dyDescent="0.25">
      <c r="A2762">
        <v>4085260</v>
      </c>
      <c r="B2762" s="1">
        <v>245654.323852456</v>
      </c>
      <c r="C2762" s="1">
        <v>440308.81439503399</v>
      </c>
      <c r="D2762">
        <v>6.3035000000000001E-3</v>
      </c>
      <c r="E2762" t="b">
        <v>1</v>
      </c>
    </row>
    <row r="2763" spans="1:5" x14ac:dyDescent="0.25">
      <c r="A2763">
        <v>3921423</v>
      </c>
      <c r="B2763" s="1">
        <v>202008.95596056699</v>
      </c>
      <c r="C2763" s="1">
        <v>434559.86525977799</v>
      </c>
      <c r="D2763">
        <v>1.8619999999999999E-3</v>
      </c>
      <c r="E2763" t="b">
        <v>1</v>
      </c>
    </row>
    <row r="2764" spans="1:5" x14ac:dyDescent="0.25">
      <c r="A2764">
        <v>4085259</v>
      </c>
      <c r="B2764" s="1">
        <v>245468.20288063501</v>
      </c>
      <c r="C2764" s="1">
        <v>440308.81439503399</v>
      </c>
      <c r="D2764">
        <v>7.3115000000000003E-3</v>
      </c>
      <c r="E2764" t="b">
        <v>1</v>
      </c>
    </row>
    <row r="2765" spans="1:5" x14ac:dyDescent="0.25">
      <c r="A2765">
        <v>3921422</v>
      </c>
      <c r="B2765" s="1">
        <v>201822.834988747</v>
      </c>
      <c r="C2765" s="1">
        <v>434559.86525977799</v>
      </c>
      <c r="D2765">
        <v>2.3800000000000002E-3</v>
      </c>
      <c r="E2765" t="b">
        <v>1</v>
      </c>
    </row>
    <row r="2766" spans="1:5" x14ac:dyDescent="0.25">
      <c r="A2766">
        <v>4085256</v>
      </c>
      <c r="B2766" s="1">
        <v>244909.839965174</v>
      </c>
      <c r="C2766" s="1">
        <v>440308.81439503399</v>
      </c>
      <c r="D2766">
        <v>5.8100000000000001E-3</v>
      </c>
      <c r="E2766" t="b">
        <v>1</v>
      </c>
    </row>
    <row r="2767" spans="1:5" x14ac:dyDescent="0.25">
      <c r="A2767">
        <v>4085257</v>
      </c>
      <c r="B2767" s="1">
        <v>245095.960936994</v>
      </c>
      <c r="C2767" s="1">
        <v>440308.81439503399</v>
      </c>
      <c r="D2767">
        <v>7.8259999999999996E-3</v>
      </c>
      <c r="E2767" t="b">
        <v>1</v>
      </c>
    </row>
    <row r="2768" spans="1:5" x14ac:dyDescent="0.25">
      <c r="A2768">
        <v>3921411</v>
      </c>
      <c r="B2768" s="1">
        <v>199775.50429872199</v>
      </c>
      <c r="C2768" s="1">
        <v>434559.86525977799</v>
      </c>
      <c r="D2768">
        <v>1.9418E-3</v>
      </c>
      <c r="E2768" t="b">
        <v>1</v>
      </c>
    </row>
    <row r="2769" spans="1:5" x14ac:dyDescent="0.25">
      <c r="A2769">
        <v>3921414</v>
      </c>
      <c r="B2769" s="1">
        <v>200333.867214183</v>
      </c>
      <c r="C2769" s="1">
        <v>434559.86525977799</v>
      </c>
      <c r="D2769">
        <v>2.0338499999999998E-3</v>
      </c>
      <c r="E2769" t="b">
        <v>1</v>
      </c>
    </row>
    <row r="2770" spans="1:5" x14ac:dyDescent="0.25">
      <c r="A2770">
        <v>3921413</v>
      </c>
      <c r="B2770" s="1">
        <v>200147.74624236301</v>
      </c>
      <c r="C2770" s="1">
        <v>434559.86525977799</v>
      </c>
      <c r="D2770">
        <v>1.6495500000000001E-3</v>
      </c>
      <c r="E2770" t="b">
        <v>1</v>
      </c>
    </row>
    <row r="2771" spans="1:5" x14ac:dyDescent="0.25">
      <c r="A2771">
        <v>4060795</v>
      </c>
      <c r="B2771" s="1">
        <v>245468.20288063501</v>
      </c>
      <c r="C2771" s="1">
        <v>439449.15844957501</v>
      </c>
      <c r="D2771">
        <v>5.4565000000000004E-3</v>
      </c>
      <c r="E2771" t="b">
        <v>1</v>
      </c>
    </row>
    <row r="2772" spans="1:5" x14ac:dyDescent="0.25">
      <c r="A2772">
        <v>4060794</v>
      </c>
      <c r="B2772" s="1">
        <v>245282.08190881499</v>
      </c>
      <c r="C2772" s="1">
        <v>439449.15844957501</v>
      </c>
      <c r="D2772">
        <v>6.3629999999999997E-3</v>
      </c>
      <c r="E2772" t="b">
        <v>1</v>
      </c>
    </row>
    <row r="2773" spans="1:5" x14ac:dyDescent="0.25">
      <c r="A2773">
        <v>4011601</v>
      </c>
      <c r="B2773" s="1">
        <v>195960.02437640401</v>
      </c>
      <c r="C2773" s="1">
        <v>437729.84655865701</v>
      </c>
      <c r="D2773">
        <v>1.1952499999999999E-3</v>
      </c>
      <c r="E2773" t="b">
        <v>1</v>
      </c>
    </row>
    <row r="2774" spans="1:5" x14ac:dyDescent="0.25">
      <c r="A2774">
        <v>4011603</v>
      </c>
      <c r="B2774" s="1">
        <v>196332.266320044</v>
      </c>
      <c r="C2774" s="1">
        <v>437729.84655865701</v>
      </c>
      <c r="D2774">
        <v>1.6750999999999999E-3</v>
      </c>
      <c r="E2774" t="b">
        <v>1</v>
      </c>
    </row>
    <row r="2775" spans="1:5" x14ac:dyDescent="0.25">
      <c r="A2775">
        <v>4011602</v>
      </c>
      <c r="B2775" s="1">
        <v>196146.145348224</v>
      </c>
      <c r="C2775" s="1">
        <v>437729.84655865701</v>
      </c>
      <c r="D2775">
        <v>1.2236E-3</v>
      </c>
      <c r="E2775" t="b">
        <v>1</v>
      </c>
    </row>
    <row r="2776" spans="1:5" x14ac:dyDescent="0.25">
      <c r="A2776">
        <v>4355646</v>
      </c>
      <c r="B2776" s="1">
        <v>199589.383326902</v>
      </c>
      <c r="C2776" s="1">
        <v>449818.75829167198</v>
      </c>
      <c r="D2776">
        <v>6.6814999999999999E-3</v>
      </c>
      <c r="E2776" t="b">
        <v>1</v>
      </c>
    </row>
    <row r="2777" spans="1:5" x14ac:dyDescent="0.25">
      <c r="A2777">
        <v>4355647</v>
      </c>
      <c r="B2777" s="1">
        <v>199775.50429872199</v>
      </c>
      <c r="C2777" s="1">
        <v>449818.75829167198</v>
      </c>
      <c r="D2777">
        <v>6.8424999999999996E-3</v>
      </c>
      <c r="E2777" t="b">
        <v>1</v>
      </c>
    </row>
    <row r="2778" spans="1:5" x14ac:dyDescent="0.25">
      <c r="A2778">
        <v>4445891</v>
      </c>
      <c r="B2778" s="1">
        <v>206010.556854706</v>
      </c>
      <c r="C2778" s="1">
        <v>452988.73959055101</v>
      </c>
      <c r="D2778">
        <v>4.4134999999999999E-3</v>
      </c>
      <c r="E2778" t="b">
        <v>1</v>
      </c>
    </row>
    <row r="2779" spans="1:5" x14ac:dyDescent="0.25">
      <c r="A2779">
        <v>4331210</v>
      </c>
      <c r="B2779" s="1">
        <v>204800.770537873</v>
      </c>
      <c r="C2779" s="1">
        <v>448959.10234621301</v>
      </c>
      <c r="D2779">
        <v>3.9375E-3</v>
      </c>
      <c r="E2779" t="b">
        <v>1</v>
      </c>
    </row>
    <row r="2780" spans="1:5" x14ac:dyDescent="0.25">
      <c r="A2780">
        <v>4331208</v>
      </c>
      <c r="B2780" s="1">
        <v>204428.52859423301</v>
      </c>
      <c r="C2780" s="1">
        <v>448959.10234621301</v>
      </c>
      <c r="D2780">
        <v>4.424E-3</v>
      </c>
      <c r="E2780" t="b">
        <v>1</v>
      </c>
    </row>
    <row r="2781" spans="1:5" x14ac:dyDescent="0.25">
      <c r="A2781">
        <v>4331213</v>
      </c>
      <c r="B2781" s="1">
        <v>205359.133453335</v>
      </c>
      <c r="C2781" s="1">
        <v>448959.10234621301</v>
      </c>
      <c r="D2781">
        <v>3.7940000000000001E-3</v>
      </c>
      <c r="E2781" t="b">
        <v>1</v>
      </c>
    </row>
    <row r="2782" spans="1:5" x14ac:dyDescent="0.25">
      <c r="A2782">
        <v>4560597</v>
      </c>
      <c r="B2782" s="1">
        <v>211687.24649522899</v>
      </c>
      <c r="C2782" s="1">
        <v>457018.37683488999</v>
      </c>
      <c r="D2782">
        <v>4.0179999999999999E-3</v>
      </c>
      <c r="E2782" t="b">
        <v>1</v>
      </c>
    </row>
    <row r="2783" spans="1:5" x14ac:dyDescent="0.25">
      <c r="A2783">
        <v>4560598</v>
      </c>
      <c r="B2783" s="1">
        <v>211873.36746704901</v>
      </c>
      <c r="C2783" s="1">
        <v>457018.37683488999</v>
      </c>
      <c r="D2783">
        <v>3.8535000000000002E-3</v>
      </c>
      <c r="E2783" t="b">
        <v>1</v>
      </c>
    </row>
    <row r="2784" spans="1:5" x14ac:dyDescent="0.25">
      <c r="A2784">
        <v>4560595</v>
      </c>
      <c r="B2784" s="1">
        <v>211315.004551588</v>
      </c>
      <c r="C2784" s="1">
        <v>457018.37683488999</v>
      </c>
      <c r="D2784">
        <v>6.3035000000000001E-3</v>
      </c>
      <c r="E2784" t="b">
        <v>1</v>
      </c>
    </row>
    <row r="2785" spans="1:5" x14ac:dyDescent="0.25">
      <c r="A2785">
        <v>4560594</v>
      </c>
      <c r="B2785" s="1">
        <v>211128.88357976801</v>
      </c>
      <c r="C2785" s="1">
        <v>457018.37683488999</v>
      </c>
      <c r="D2785">
        <v>4.3819999999999996E-3</v>
      </c>
      <c r="E2785" t="b">
        <v>1</v>
      </c>
    </row>
    <row r="2786" spans="1:5" x14ac:dyDescent="0.25">
      <c r="A2786">
        <v>3896979</v>
      </c>
      <c r="B2786" s="1">
        <v>205731.37539697599</v>
      </c>
      <c r="C2786" s="1">
        <v>433700.20931431901</v>
      </c>
      <c r="D2786">
        <v>3.6365E-3</v>
      </c>
      <c r="E2786" t="b">
        <v>0</v>
      </c>
    </row>
    <row r="2787" spans="1:5" x14ac:dyDescent="0.25">
      <c r="A2787">
        <v>3896978</v>
      </c>
      <c r="B2787" s="1">
        <v>205545.254425155</v>
      </c>
      <c r="C2787" s="1">
        <v>433700.20931431901</v>
      </c>
      <c r="D2787">
        <v>2.9532999999999998E-3</v>
      </c>
      <c r="E2787" t="b">
        <v>0</v>
      </c>
    </row>
    <row r="2788" spans="1:5" x14ac:dyDescent="0.25">
      <c r="A2788">
        <v>3896980</v>
      </c>
      <c r="B2788" s="1">
        <v>205917.49636879601</v>
      </c>
      <c r="C2788" s="1">
        <v>433700.20931431901</v>
      </c>
      <c r="D2788">
        <v>3.8465000000000001E-3</v>
      </c>
      <c r="E2788" t="b">
        <v>0</v>
      </c>
    </row>
    <row r="2789" spans="1:5" x14ac:dyDescent="0.25">
      <c r="A2789">
        <v>3872499</v>
      </c>
      <c r="B2789" s="1">
        <v>202753.43984784899</v>
      </c>
      <c r="C2789" s="1">
        <v>432840.55336885998</v>
      </c>
      <c r="D2789">
        <v>2.317E-3</v>
      </c>
      <c r="E2789" t="b">
        <v>1</v>
      </c>
    </row>
    <row r="2790" spans="1:5" x14ac:dyDescent="0.25">
      <c r="A2790">
        <v>3872498</v>
      </c>
      <c r="B2790" s="1">
        <v>202567.318876028</v>
      </c>
      <c r="C2790" s="1">
        <v>432840.55336885998</v>
      </c>
      <c r="D2790">
        <v>2.0191499999999999E-3</v>
      </c>
      <c r="E2790" t="b">
        <v>1</v>
      </c>
    </row>
    <row r="2791" spans="1:5" x14ac:dyDescent="0.25">
      <c r="A2791">
        <v>3872503</v>
      </c>
      <c r="B2791" s="1">
        <v>203497.92373513099</v>
      </c>
      <c r="C2791" s="1">
        <v>432840.55336885998</v>
      </c>
      <c r="D2791">
        <v>2.1153999999999999E-3</v>
      </c>
      <c r="E2791" t="b">
        <v>1</v>
      </c>
    </row>
    <row r="2792" spans="1:5" x14ac:dyDescent="0.25">
      <c r="A2792">
        <v>3872502</v>
      </c>
      <c r="B2792" s="1">
        <v>203311.80276331</v>
      </c>
      <c r="C2792" s="1">
        <v>432840.55336885998</v>
      </c>
      <c r="D2792">
        <v>1.95335E-3</v>
      </c>
      <c r="E2792" t="b">
        <v>1</v>
      </c>
    </row>
    <row r="2793" spans="1:5" x14ac:dyDescent="0.25">
      <c r="A2793">
        <v>3872501</v>
      </c>
      <c r="B2793" s="1">
        <v>203125.68179149</v>
      </c>
      <c r="C2793" s="1">
        <v>432840.55336885998</v>
      </c>
      <c r="D2793">
        <v>1.95195E-3</v>
      </c>
      <c r="E2793" t="b">
        <v>1</v>
      </c>
    </row>
    <row r="2794" spans="1:5" x14ac:dyDescent="0.25">
      <c r="A2794">
        <v>3872500</v>
      </c>
      <c r="B2794" s="1">
        <v>202939.56081966899</v>
      </c>
      <c r="C2794" s="1">
        <v>432840.55336885998</v>
      </c>
      <c r="D2794">
        <v>2.0002499999999999E-3</v>
      </c>
      <c r="E2794" t="b">
        <v>1</v>
      </c>
    </row>
    <row r="2795" spans="1:5" x14ac:dyDescent="0.25">
      <c r="A2795">
        <v>3872489</v>
      </c>
      <c r="B2795" s="1">
        <v>200892.230129645</v>
      </c>
      <c r="C2795" s="1">
        <v>432840.55336885998</v>
      </c>
      <c r="D2795">
        <v>3.3046999999999998E-3</v>
      </c>
      <c r="E2795" t="b">
        <v>1</v>
      </c>
    </row>
    <row r="2796" spans="1:5" x14ac:dyDescent="0.25">
      <c r="A2796">
        <v>3872488</v>
      </c>
      <c r="B2796" s="1">
        <v>200706.10915782399</v>
      </c>
      <c r="C2796" s="1">
        <v>432840.55336885998</v>
      </c>
      <c r="D2796">
        <v>2.2336999999999999E-3</v>
      </c>
      <c r="E2796" t="b">
        <v>1</v>
      </c>
    </row>
    <row r="2797" spans="1:5" x14ac:dyDescent="0.25">
      <c r="A2797">
        <v>3872487</v>
      </c>
      <c r="B2797" s="1">
        <v>200519.98818600399</v>
      </c>
      <c r="C2797" s="1">
        <v>432840.55336885998</v>
      </c>
      <c r="D2797">
        <v>1.9158999999999999E-3</v>
      </c>
      <c r="E2797" t="b">
        <v>1</v>
      </c>
    </row>
    <row r="2798" spans="1:5" x14ac:dyDescent="0.25">
      <c r="A2798">
        <v>3872477</v>
      </c>
      <c r="B2798" s="1">
        <v>198658.7784678</v>
      </c>
      <c r="C2798" s="1">
        <v>432840.55336885998</v>
      </c>
      <c r="D2798">
        <v>1.2211500000000001E-3</v>
      </c>
      <c r="E2798" t="b">
        <v>1</v>
      </c>
    </row>
    <row r="2799" spans="1:5" x14ac:dyDescent="0.25">
      <c r="A2799">
        <v>4331179</v>
      </c>
      <c r="B2799" s="1">
        <v>199031.02041144</v>
      </c>
      <c r="C2799" s="1">
        <v>448959.10234621301</v>
      </c>
      <c r="D2799">
        <v>2.3803499999999998E-3</v>
      </c>
      <c r="E2799" t="b">
        <v>1</v>
      </c>
    </row>
    <row r="2800" spans="1:5" x14ac:dyDescent="0.25">
      <c r="A2800">
        <v>4445871</v>
      </c>
      <c r="B2800" s="1">
        <v>202288.13741829799</v>
      </c>
      <c r="C2800" s="1">
        <v>452988.73959055101</v>
      </c>
      <c r="D2800">
        <v>7.3429999999999997E-3</v>
      </c>
      <c r="E2800" t="b">
        <v>1</v>
      </c>
    </row>
    <row r="2801" spans="1:5" x14ac:dyDescent="0.25">
      <c r="A2801">
        <v>4331182</v>
      </c>
      <c r="B2801" s="1">
        <v>199589.383326902</v>
      </c>
      <c r="C2801" s="1">
        <v>448959.10234621301</v>
      </c>
      <c r="D2801">
        <v>5.7995E-3</v>
      </c>
      <c r="E2801" t="b">
        <v>1</v>
      </c>
    </row>
    <row r="2802" spans="1:5" x14ac:dyDescent="0.25">
      <c r="A2802">
        <v>3987152</v>
      </c>
      <c r="B2802" s="1">
        <v>198751.83895370999</v>
      </c>
      <c r="C2802" s="1">
        <v>436870.19061319798</v>
      </c>
      <c r="D2802">
        <v>1.5679999999999999E-3</v>
      </c>
      <c r="E2802" t="b">
        <v>1</v>
      </c>
    </row>
    <row r="2803" spans="1:5" x14ac:dyDescent="0.25">
      <c r="A2803">
        <v>4445870</v>
      </c>
      <c r="B2803" s="1">
        <v>202102.01644647701</v>
      </c>
      <c r="C2803" s="1">
        <v>452988.73959055101</v>
      </c>
      <c r="D2803">
        <v>7.4304999999999996E-3</v>
      </c>
      <c r="E2803" t="b">
        <v>1</v>
      </c>
    </row>
    <row r="2804" spans="1:5" x14ac:dyDescent="0.25">
      <c r="A2804">
        <v>4331183</v>
      </c>
      <c r="B2804" s="1">
        <v>199775.50429872199</v>
      </c>
      <c r="C2804" s="1">
        <v>448959.10234621301</v>
      </c>
      <c r="D2804">
        <v>6.2754999999999998E-3</v>
      </c>
      <c r="E2804" t="b">
        <v>1</v>
      </c>
    </row>
    <row r="2805" spans="1:5" x14ac:dyDescent="0.25">
      <c r="A2805">
        <v>3987153</v>
      </c>
      <c r="B2805" s="1">
        <v>198937.95992553001</v>
      </c>
      <c r="C2805" s="1">
        <v>436870.19061319798</v>
      </c>
      <c r="D2805">
        <v>1.6159499999999999E-3</v>
      </c>
      <c r="E2805" t="b">
        <v>1</v>
      </c>
    </row>
    <row r="2806" spans="1:5" x14ac:dyDescent="0.25">
      <c r="A2806">
        <v>4445869</v>
      </c>
      <c r="B2806" s="1">
        <v>201915.89547465701</v>
      </c>
      <c r="C2806" s="1">
        <v>452988.73959055101</v>
      </c>
      <c r="D2806">
        <v>7.3850000000000001E-3</v>
      </c>
      <c r="E2806" t="b">
        <v>1</v>
      </c>
    </row>
    <row r="2807" spans="1:5" x14ac:dyDescent="0.25">
      <c r="A2807">
        <v>4331180</v>
      </c>
      <c r="B2807" s="1">
        <v>199217.14138326101</v>
      </c>
      <c r="C2807" s="1">
        <v>448959.10234621301</v>
      </c>
      <c r="D2807">
        <v>2.7978999999999999E-3</v>
      </c>
      <c r="E2807" t="b">
        <v>1</v>
      </c>
    </row>
    <row r="2808" spans="1:5" x14ac:dyDescent="0.25">
      <c r="A2808">
        <v>3987154</v>
      </c>
      <c r="B2808" s="1">
        <v>199124.080897351</v>
      </c>
      <c r="C2808" s="1">
        <v>436870.19061319798</v>
      </c>
      <c r="D2808">
        <v>1.8718000000000001E-3</v>
      </c>
      <c r="E2808" t="b">
        <v>1</v>
      </c>
    </row>
    <row r="2809" spans="1:5" x14ac:dyDescent="0.25">
      <c r="A2809">
        <v>4216494</v>
      </c>
      <c r="B2809" s="1">
        <v>197262.87117914599</v>
      </c>
      <c r="C2809" s="1">
        <v>444929.46510187502</v>
      </c>
      <c r="D2809">
        <v>2.0982499999999999E-3</v>
      </c>
      <c r="E2809" t="b">
        <v>1</v>
      </c>
    </row>
    <row r="2810" spans="1:5" x14ac:dyDescent="0.25">
      <c r="A2810">
        <v>4331181</v>
      </c>
      <c r="B2810" s="1">
        <v>199403.26235508101</v>
      </c>
      <c r="C2810" s="1">
        <v>448959.10234621301</v>
      </c>
      <c r="D2810">
        <v>3.5560000000000001E-3</v>
      </c>
      <c r="E2810" t="b">
        <v>1</v>
      </c>
    </row>
    <row r="2811" spans="1:5" x14ac:dyDescent="0.25">
      <c r="A2811">
        <v>4445875</v>
      </c>
      <c r="B2811" s="1">
        <v>203032.621305579</v>
      </c>
      <c r="C2811" s="1">
        <v>452988.73959055101</v>
      </c>
      <c r="D2811">
        <v>6.6709999999999998E-3</v>
      </c>
      <c r="E2811" t="b">
        <v>1</v>
      </c>
    </row>
    <row r="2812" spans="1:5" x14ac:dyDescent="0.25">
      <c r="A2812">
        <v>4331186</v>
      </c>
      <c r="B2812" s="1">
        <v>200333.867214183</v>
      </c>
      <c r="C2812" s="1">
        <v>448959.10234621301</v>
      </c>
      <c r="D2812">
        <v>7.4935000000000002E-3</v>
      </c>
      <c r="E2812" t="b">
        <v>1</v>
      </c>
    </row>
    <row r="2813" spans="1:5" x14ac:dyDescent="0.25">
      <c r="A2813">
        <v>3987148</v>
      </c>
      <c r="B2813" s="1">
        <v>198007.35506642799</v>
      </c>
      <c r="C2813" s="1">
        <v>436870.19061319798</v>
      </c>
      <c r="D2813">
        <v>1.44165E-3</v>
      </c>
      <c r="E2813" t="b">
        <v>1</v>
      </c>
    </row>
    <row r="2814" spans="1:5" x14ac:dyDescent="0.25">
      <c r="A2814">
        <v>4445874</v>
      </c>
      <c r="B2814" s="1">
        <v>202846.500333759</v>
      </c>
      <c r="C2814" s="1">
        <v>452988.73959055101</v>
      </c>
      <c r="D2814">
        <v>7.9205000000000005E-3</v>
      </c>
      <c r="E2814" t="b">
        <v>1</v>
      </c>
    </row>
    <row r="2815" spans="1:5" x14ac:dyDescent="0.25">
      <c r="A2815">
        <v>4331187</v>
      </c>
      <c r="B2815" s="1">
        <v>200519.98818600399</v>
      </c>
      <c r="C2815" s="1">
        <v>448959.10234621301</v>
      </c>
      <c r="D2815">
        <v>7.7454999999999998E-3</v>
      </c>
      <c r="E2815" t="b">
        <v>1</v>
      </c>
    </row>
    <row r="2816" spans="1:5" x14ac:dyDescent="0.25">
      <c r="A2816">
        <v>3987149</v>
      </c>
      <c r="B2816" s="1">
        <v>198193.47603824901</v>
      </c>
      <c r="C2816" s="1">
        <v>436870.19061319798</v>
      </c>
      <c r="D2816">
        <v>1.59775E-3</v>
      </c>
      <c r="E2816" t="b">
        <v>1</v>
      </c>
    </row>
    <row r="2817" spans="1:5" x14ac:dyDescent="0.25">
      <c r="A2817">
        <v>4445873</v>
      </c>
      <c r="B2817" s="1">
        <v>202660.37936193901</v>
      </c>
      <c r="C2817" s="1">
        <v>452988.73959055101</v>
      </c>
      <c r="D2817">
        <v>7.8015000000000003E-3</v>
      </c>
      <c r="E2817" t="b">
        <v>1</v>
      </c>
    </row>
    <row r="2818" spans="1:5" x14ac:dyDescent="0.25">
      <c r="A2818">
        <v>4331184</v>
      </c>
      <c r="B2818" s="1">
        <v>199961.62527054301</v>
      </c>
      <c r="C2818" s="1">
        <v>448959.10234621301</v>
      </c>
      <c r="D2818">
        <v>7.4165000000000003E-3</v>
      </c>
      <c r="E2818" t="b">
        <v>1</v>
      </c>
    </row>
    <row r="2819" spans="1:5" x14ac:dyDescent="0.25">
      <c r="A2819">
        <v>3987150</v>
      </c>
      <c r="B2819" s="1">
        <v>198379.597010069</v>
      </c>
      <c r="C2819" s="1">
        <v>436870.19061319798</v>
      </c>
      <c r="D2819">
        <v>1.61315E-3</v>
      </c>
      <c r="E2819" t="b">
        <v>1</v>
      </c>
    </row>
    <row r="2820" spans="1:5" x14ac:dyDescent="0.25">
      <c r="A2820">
        <v>4216498</v>
      </c>
      <c r="B2820" s="1">
        <v>198007.35506642799</v>
      </c>
      <c r="C2820" s="1">
        <v>444929.46510187502</v>
      </c>
      <c r="D2820">
        <v>1.6884000000000001E-3</v>
      </c>
      <c r="E2820" t="b">
        <v>1</v>
      </c>
    </row>
    <row r="2821" spans="1:5" x14ac:dyDescent="0.25">
      <c r="A2821">
        <v>4445872</v>
      </c>
      <c r="B2821" s="1">
        <v>202474.25839011799</v>
      </c>
      <c r="C2821" s="1">
        <v>452988.73959055101</v>
      </c>
      <c r="D2821">
        <v>7.6474999999999998E-3</v>
      </c>
      <c r="E2821" t="b">
        <v>1</v>
      </c>
    </row>
    <row r="2822" spans="1:5" x14ac:dyDescent="0.25">
      <c r="A2822">
        <v>4331185</v>
      </c>
      <c r="B2822" s="1">
        <v>200147.74624236301</v>
      </c>
      <c r="C2822" s="1">
        <v>448959.10234621301</v>
      </c>
      <c r="D2822">
        <v>7.3709999999999999E-3</v>
      </c>
      <c r="E2822" t="b">
        <v>1</v>
      </c>
    </row>
    <row r="2823" spans="1:5" x14ac:dyDescent="0.25">
      <c r="A2823">
        <v>3987151</v>
      </c>
      <c r="B2823" s="1">
        <v>198565.717981889</v>
      </c>
      <c r="C2823" s="1">
        <v>436870.19061319798</v>
      </c>
      <c r="D2823">
        <v>1.43815E-3</v>
      </c>
      <c r="E2823" t="b">
        <v>1</v>
      </c>
    </row>
    <row r="2824" spans="1:5" x14ac:dyDescent="0.25">
      <c r="A2824">
        <v>4216499</v>
      </c>
      <c r="B2824" s="1">
        <v>198193.47603824901</v>
      </c>
      <c r="C2824" s="1">
        <v>444929.46510187502</v>
      </c>
      <c r="D2824">
        <v>2.1280000000000001E-3</v>
      </c>
      <c r="E2824" t="b">
        <v>1</v>
      </c>
    </row>
    <row r="2825" spans="1:5" x14ac:dyDescent="0.25">
      <c r="A2825">
        <v>4331190</v>
      </c>
      <c r="B2825" s="1">
        <v>201078.351101465</v>
      </c>
      <c r="C2825" s="1">
        <v>448959.10234621301</v>
      </c>
      <c r="D2825">
        <v>7.5389999999999997E-3</v>
      </c>
      <c r="E2825" t="b">
        <v>1</v>
      </c>
    </row>
    <row r="2826" spans="1:5" x14ac:dyDescent="0.25">
      <c r="A2826">
        <v>4216500</v>
      </c>
      <c r="B2826" s="1">
        <v>198379.597010069</v>
      </c>
      <c r="C2826" s="1">
        <v>444929.46510187502</v>
      </c>
      <c r="D2826">
        <v>2.9141000000000002E-3</v>
      </c>
      <c r="E2826" t="b">
        <v>1</v>
      </c>
    </row>
    <row r="2827" spans="1:5" x14ac:dyDescent="0.25">
      <c r="A2827">
        <v>4331191</v>
      </c>
      <c r="B2827" s="1">
        <v>201264.472073285</v>
      </c>
      <c r="C2827" s="1">
        <v>448959.10234621301</v>
      </c>
      <c r="D2827">
        <v>7.7070000000000003E-3</v>
      </c>
      <c r="E2827" t="b">
        <v>1</v>
      </c>
    </row>
    <row r="2828" spans="1:5" x14ac:dyDescent="0.25">
      <c r="A2828">
        <v>4331188</v>
      </c>
      <c r="B2828" s="1">
        <v>200706.10915782399</v>
      </c>
      <c r="C2828" s="1">
        <v>448959.10234621301</v>
      </c>
      <c r="D2828">
        <v>7.1995000000000002E-3</v>
      </c>
      <c r="E2828" t="b">
        <v>1</v>
      </c>
    </row>
    <row r="2829" spans="1:5" x14ac:dyDescent="0.25">
      <c r="A2829">
        <v>4445876</v>
      </c>
      <c r="B2829" s="1">
        <v>203218.74227739999</v>
      </c>
      <c r="C2829" s="1">
        <v>452988.73959055101</v>
      </c>
      <c r="D2829">
        <v>5.7574999999999996E-3</v>
      </c>
      <c r="E2829" t="b">
        <v>1</v>
      </c>
    </row>
    <row r="2830" spans="1:5" x14ac:dyDescent="0.25">
      <c r="A2830">
        <v>4331189</v>
      </c>
      <c r="B2830" s="1">
        <v>200892.230129645</v>
      </c>
      <c r="C2830" s="1">
        <v>448959.10234621301</v>
      </c>
      <c r="D2830">
        <v>7.3534999999999998E-3</v>
      </c>
      <c r="E2830" t="b">
        <v>1</v>
      </c>
    </row>
    <row r="2831" spans="1:5" x14ac:dyDescent="0.25">
      <c r="A2831">
        <v>4331194</v>
      </c>
      <c r="B2831" s="1">
        <v>201822.834988747</v>
      </c>
      <c r="C2831" s="1">
        <v>448959.10234621301</v>
      </c>
      <c r="D2831">
        <v>7.28E-3</v>
      </c>
      <c r="E2831" t="b">
        <v>1</v>
      </c>
    </row>
    <row r="2832" spans="1:5" x14ac:dyDescent="0.25">
      <c r="A2832">
        <v>4331195</v>
      </c>
      <c r="B2832" s="1">
        <v>202008.95596056699</v>
      </c>
      <c r="C2832" s="1">
        <v>448959.10234621301</v>
      </c>
      <c r="D2832">
        <v>4.4555000000000003E-3</v>
      </c>
      <c r="E2832" t="b">
        <v>1</v>
      </c>
    </row>
    <row r="2833" spans="1:5" x14ac:dyDescent="0.25">
      <c r="A2833">
        <v>4331192</v>
      </c>
      <c r="B2833" s="1">
        <v>201450.59304510601</v>
      </c>
      <c r="C2833" s="1">
        <v>448959.10234621301</v>
      </c>
      <c r="D2833">
        <v>7.7875000000000002E-3</v>
      </c>
      <c r="E2833" t="b">
        <v>1</v>
      </c>
    </row>
    <row r="2834" spans="1:5" x14ac:dyDescent="0.25">
      <c r="A2834">
        <v>4331193</v>
      </c>
      <c r="B2834" s="1">
        <v>201636.71401692601</v>
      </c>
      <c r="C2834" s="1">
        <v>448959.10234621301</v>
      </c>
      <c r="D2834">
        <v>8.1794999999999993E-3</v>
      </c>
      <c r="E2834" t="b">
        <v>1</v>
      </c>
    </row>
    <row r="2835" spans="1:5" x14ac:dyDescent="0.25">
      <c r="A2835">
        <v>3962684</v>
      </c>
      <c r="B2835" s="1">
        <v>198007.35506642799</v>
      </c>
      <c r="C2835" s="1">
        <v>436010.534667739</v>
      </c>
      <c r="D2835">
        <v>1.73985E-3</v>
      </c>
      <c r="E2835" t="b">
        <v>1</v>
      </c>
    </row>
    <row r="2836" spans="1:5" x14ac:dyDescent="0.25">
      <c r="A2836">
        <v>3962685</v>
      </c>
      <c r="B2836" s="1">
        <v>198193.47603824901</v>
      </c>
      <c r="C2836" s="1">
        <v>436010.534667739</v>
      </c>
      <c r="D2836">
        <v>1.59705E-3</v>
      </c>
      <c r="E2836" t="b">
        <v>1</v>
      </c>
    </row>
    <row r="2837" spans="1:5" x14ac:dyDescent="0.25">
      <c r="A2837">
        <v>3962686</v>
      </c>
      <c r="B2837" s="1">
        <v>198379.597010069</v>
      </c>
      <c r="C2837" s="1">
        <v>436010.534667739</v>
      </c>
      <c r="D2837">
        <v>1.7748499999999999E-3</v>
      </c>
      <c r="E2837" t="b">
        <v>1</v>
      </c>
    </row>
    <row r="2838" spans="1:5" x14ac:dyDescent="0.25">
      <c r="A2838">
        <v>4536134</v>
      </c>
      <c r="B2838" s="1">
        <v>211873.36746704901</v>
      </c>
      <c r="C2838" s="1">
        <v>456158.72088943102</v>
      </c>
      <c r="D2838">
        <v>4.8019999999999998E-3</v>
      </c>
      <c r="E2838" t="b">
        <v>1</v>
      </c>
    </row>
    <row r="2839" spans="1:5" x14ac:dyDescent="0.25">
      <c r="A2839">
        <v>3962687</v>
      </c>
      <c r="B2839" s="1">
        <v>198565.717981889</v>
      </c>
      <c r="C2839" s="1">
        <v>436010.534667739</v>
      </c>
      <c r="D2839">
        <v>1.70765E-3</v>
      </c>
      <c r="E2839" t="b">
        <v>1</v>
      </c>
    </row>
    <row r="2840" spans="1:5" x14ac:dyDescent="0.25">
      <c r="A2840">
        <v>3847999</v>
      </c>
      <c r="B2840" s="1">
        <v>196053.08486231399</v>
      </c>
      <c r="C2840" s="1">
        <v>431980.89742340101</v>
      </c>
      <c r="D2840">
        <v>1.51585E-3</v>
      </c>
      <c r="E2840" t="b">
        <v>1</v>
      </c>
    </row>
    <row r="2841" spans="1:5" x14ac:dyDescent="0.25">
      <c r="A2841">
        <v>3962682</v>
      </c>
      <c r="B2841" s="1">
        <v>197635.11312278701</v>
      </c>
      <c r="C2841" s="1">
        <v>436010.534667739</v>
      </c>
      <c r="D2841">
        <v>1.7794E-3</v>
      </c>
      <c r="E2841" t="b">
        <v>1</v>
      </c>
    </row>
    <row r="2842" spans="1:5" x14ac:dyDescent="0.25">
      <c r="A2842">
        <v>3962683</v>
      </c>
      <c r="B2842" s="1">
        <v>197821.23409460799</v>
      </c>
      <c r="C2842" s="1">
        <v>436010.534667739</v>
      </c>
      <c r="D2842">
        <v>1.93585E-3</v>
      </c>
      <c r="E2842" t="b">
        <v>1</v>
      </c>
    </row>
    <row r="2843" spans="1:5" x14ac:dyDescent="0.25">
      <c r="A2843">
        <v>3962677</v>
      </c>
      <c r="B2843" s="1">
        <v>196704.50826368501</v>
      </c>
      <c r="C2843" s="1">
        <v>436010.534667739</v>
      </c>
      <c r="D2843">
        <v>1.2417999999999999E-3</v>
      </c>
      <c r="E2843" t="b">
        <v>1</v>
      </c>
    </row>
    <row r="2844" spans="1:5" x14ac:dyDescent="0.25">
      <c r="A2844">
        <v>3962678</v>
      </c>
      <c r="B2844" s="1">
        <v>196890.629235506</v>
      </c>
      <c r="C2844" s="1">
        <v>436010.534667739</v>
      </c>
      <c r="D2844">
        <v>1.33595E-3</v>
      </c>
      <c r="E2844" t="b">
        <v>1</v>
      </c>
    </row>
    <row r="2845" spans="1:5" x14ac:dyDescent="0.25">
      <c r="A2845">
        <v>3962679</v>
      </c>
      <c r="B2845" s="1">
        <v>197076.750207326</v>
      </c>
      <c r="C2845" s="1">
        <v>436010.534667739</v>
      </c>
      <c r="D2845">
        <v>1.4139999999999999E-3</v>
      </c>
      <c r="E2845" t="b">
        <v>1</v>
      </c>
    </row>
    <row r="2846" spans="1:5" x14ac:dyDescent="0.25">
      <c r="A2846">
        <v>3872520</v>
      </c>
      <c r="B2846" s="1">
        <v>206661.98025607801</v>
      </c>
      <c r="C2846" s="1">
        <v>432840.55336885998</v>
      </c>
      <c r="D2846">
        <v>4.2839999999999996E-3</v>
      </c>
      <c r="E2846" t="b">
        <v>0</v>
      </c>
    </row>
    <row r="2847" spans="1:5" x14ac:dyDescent="0.25">
      <c r="A2847">
        <v>3872519</v>
      </c>
      <c r="B2847" s="1">
        <v>206475.85928425699</v>
      </c>
      <c r="C2847" s="1">
        <v>432840.55336885998</v>
      </c>
      <c r="D2847">
        <v>2.7824999999999998E-3</v>
      </c>
      <c r="E2847" t="b">
        <v>0</v>
      </c>
    </row>
    <row r="2848" spans="1:5" x14ac:dyDescent="0.25">
      <c r="A2848">
        <v>3872518</v>
      </c>
      <c r="B2848" s="1">
        <v>206289.738312437</v>
      </c>
      <c r="C2848" s="1">
        <v>432840.55336885998</v>
      </c>
      <c r="D2848">
        <v>4.3610000000000003E-3</v>
      </c>
      <c r="E2848" t="b">
        <v>0</v>
      </c>
    </row>
    <row r="2849" spans="1:5" x14ac:dyDescent="0.25">
      <c r="A2849">
        <v>3848058</v>
      </c>
      <c r="B2849" s="1">
        <v>207034.22219971899</v>
      </c>
      <c r="C2849" s="1">
        <v>431980.89742340101</v>
      </c>
      <c r="D2849">
        <v>3.3281500000000002E-3</v>
      </c>
      <c r="E2849" t="b">
        <v>0</v>
      </c>
    </row>
    <row r="2850" spans="1:5" x14ac:dyDescent="0.25">
      <c r="A2850">
        <v>3848057</v>
      </c>
      <c r="B2850" s="1">
        <v>206848.10122789801</v>
      </c>
      <c r="C2850" s="1">
        <v>431980.89742340101</v>
      </c>
      <c r="D2850">
        <v>4.1054999999999998E-3</v>
      </c>
      <c r="E2850" t="b">
        <v>0</v>
      </c>
    </row>
    <row r="2851" spans="1:5" x14ac:dyDescent="0.25">
      <c r="A2851">
        <v>3848042</v>
      </c>
      <c r="B2851" s="1">
        <v>204056.286650592</v>
      </c>
      <c r="C2851" s="1">
        <v>431980.89742340101</v>
      </c>
      <c r="D2851">
        <v>1.7881500000000001E-3</v>
      </c>
      <c r="E2851" t="b">
        <v>1</v>
      </c>
    </row>
    <row r="2852" spans="1:5" x14ac:dyDescent="0.25">
      <c r="A2852">
        <v>3848041</v>
      </c>
      <c r="B2852" s="1">
        <v>203870.16567877101</v>
      </c>
      <c r="C2852" s="1">
        <v>431980.89742340101</v>
      </c>
      <c r="D2852">
        <v>1.4927499999999999E-3</v>
      </c>
      <c r="E2852" t="b">
        <v>1</v>
      </c>
    </row>
    <row r="2853" spans="1:5" x14ac:dyDescent="0.25">
      <c r="A2853">
        <v>4421403</v>
      </c>
      <c r="B2853" s="1">
        <v>201543.653531016</v>
      </c>
      <c r="C2853" s="1">
        <v>452129.08364509197</v>
      </c>
      <c r="D2853">
        <v>7.5215000000000004E-3</v>
      </c>
      <c r="E2853" t="b">
        <v>1</v>
      </c>
    </row>
    <row r="2854" spans="1:5" x14ac:dyDescent="0.25">
      <c r="A2854">
        <v>4306713</v>
      </c>
      <c r="B2854" s="1">
        <v>198658.7784678</v>
      </c>
      <c r="C2854" s="1">
        <v>448099.44640075398</v>
      </c>
      <c r="D2854">
        <v>4.4275E-3</v>
      </c>
      <c r="E2854" t="b">
        <v>1</v>
      </c>
    </row>
    <row r="2855" spans="1:5" x14ac:dyDescent="0.25">
      <c r="A2855">
        <v>4421402</v>
      </c>
      <c r="B2855" s="1">
        <v>201357.532559196</v>
      </c>
      <c r="C2855" s="1">
        <v>452129.08364509197</v>
      </c>
      <c r="D2855">
        <v>7.3604999999999999E-3</v>
      </c>
      <c r="E2855" t="b">
        <v>1</v>
      </c>
    </row>
    <row r="2856" spans="1:5" x14ac:dyDescent="0.25">
      <c r="A2856">
        <v>4421401</v>
      </c>
      <c r="B2856" s="1">
        <v>201171.41158737501</v>
      </c>
      <c r="C2856" s="1">
        <v>452129.08364509197</v>
      </c>
      <c r="D2856">
        <v>7.1609999999999998E-3</v>
      </c>
      <c r="E2856" t="b">
        <v>1</v>
      </c>
    </row>
    <row r="2857" spans="1:5" x14ac:dyDescent="0.25">
      <c r="A2857">
        <v>4306715</v>
      </c>
      <c r="B2857" s="1">
        <v>199031.02041144</v>
      </c>
      <c r="C2857" s="1">
        <v>448099.44640075398</v>
      </c>
      <c r="D2857">
        <v>4.3994999999999998E-3</v>
      </c>
      <c r="E2857" t="b">
        <v>1</v>
      </c>
    </row>
    <row r="2858" spans="1:5" x14ac:dyDescent="0.25">
      <c r="A2858">
        <v>3848032</v>
      </c>
      <c r="B2858" s="1">
        <v>202195.07693238801</v>
      </c>
      <c r="C2858" s="1">
        <v>431980.89742340101</v>
      </c>
      <c r="D2858">
        <v>2.6789000000000001E-3</v>
      </c>
      <c r="E2858" t="b">
        <v>1</v>
      </c>
    </row>
    <row r="2859" spans="1:5" x14ac:dyDescent="0.25">
      <c r="A2859">
        <v>4421407</v>
      </c>
      <c r="B2859" s="1">
        <v>202288.13741829799</v>
      </c>
      <c r="C2859" s="1">
        <v>452129.08364509197</v>
      </c>
      <c r="D2859">
        <v>7.9555000000000008E-3</v>
      </c>
      <c r="E2859" t="b">
        <v>1</v>
      </c>
    </row>
    <row r="2860" spans="1:5" x14ac:dyDescent="0.25">
      <c r="A2860">
        <v>4306717</v>
      </c>
      <c r="B2860" s="1">
        <v>199403.26235508101</v>
      </c>
      <c r="C2860" s="1">
        <v>448099.44640075398</v>
      </c>
      <c r="D2860">
        <v>6.4925E-3</v>
      </c>
      <c r="E2860" t="b">
        <v>1</v>
      </c>
    </row>
    <row r="2861" spans="1:5" x14ac:dyDescent="0.25">
      <c r="A2861">
        <v>3848038</v>
      </c>
      <c r="B2861" s="1">
        <v>203311.80276331</v>
      </c>
      <c r="C2861" s="1">
        <v>431980.89742340101</v>
      </c>
      <c r="D2861">
        <v>1.4622999999999999E-3</v>
      </c>
      <c r="E2861" t="b">
        <v>1</v>
      </c>
    </row>
    <row r="2862" spans="1:5" x14ac:dyDescent="0.25">
      <c r="A2862">
        <v>4421406</v>
      </c>
      <c r="B2862" s="1">
        <v>202102.01644647701</v>
      </c>
      <c r="C2862" s="1">
        <v>452129.08364509197</v>
      </c>
      <c r="D2862">
        <v>7.9275000000000005E-3</v>
      </c>
      <c r="E2862" t="b">
        <v>1</v>
      </c>
    </row>
    <row r="2863" spans="1:5" x14ac:dyDescent="0.25">
      <c r="A2863">
        <v>4306716</v>
      </c>
      <c r="B2863" s="1">
        <v>199217.14138326101</v>
      </c>
      <c r="C2863" s="1">
        <v>448099.44640075398</v>
      </c>
      <c r="D2863">
        <v>4.9909999999999998E-3</v>
      </c>
      <c r="E2863" t="b">
        <v>1</v>
      </c>
    </row>
    <row r="2864" spans="1:5" x14ac:dyDescent="0.25">
      <c r="A2864">
        <v>4421405</v>
      </c>
      <c r="B2864" s="1">
        <v>201915.89547465701</v>
      </c>
      <c r="C2864" s="1">
        <v>452129.08364509197</v>
      </c>
      <c r="D2864">
        <v>7.8050000000000003E-3</v>
      </c>
      <c r="E2864" t="b">
        <v>1</v>
      </c>
    </row>
    <row r="2865" spans="1:5" x14ac:dyDescent="0.25">
      <c r="A2865">
        <v>4306719</v>
      </c>
      <c r="B2865" s="1">
        <v>199775.50429872199</v>
      </c>
      <c r="C2865" s="1">
        <v>448099.44640075398</v>
      </c>
      <c r="D2865">
        <v>6.7409999999999996E-3</v>
      </c>
      <c r="E2865" t="b">
        <v>1</v>
      </c>
    </row>
    <row r="2866" spans="1:5" x14ac:dyDescent="0.25">
      <c r="A2866">
        <v>4421404</v>
      </c>
      <c r="B2866" s="1">
        <v>201729.77450283701</v>
      </c>
      <c r="C2866" s="1">
        <v>452129.08364509197</v>
      </c>
      <c r="D2866">
        <v>7.6930000000000002E-3</v>
      </c>
      <c r="E2866" t="b">
        <v>1</v>
      </c>
    </row>
    <row r="2867" spans="1:5" x14ac:dyDescent="0.25">
      <c r="A2867">
        <v>4306718</v>
      </c>
      <c r="B2867" s="1">
        <v>199589.383326902</v>
      </c>
      <c r="C2867" s="1">
        <v>448099.44640075398</v>
      </c>
      <c r="D2867">
        <v>7.5564999999999998E-3</v>
      </c>
      <c r="E2867" t="b">
        <v>1</v>
      </c>
    </row>
    <row r="2868" spans="1:5" x14ac:dyDescent="0.25">
      <c r="A2868">
        <v>4306721</v>
      </c>
      <c r="B2868" s="1">
        <v>200147.74624236301</v>
      </c>
      <c r="C2868" s="1">
        <v>448099.44640075398</v>
      </c>
      <c r="D2868">
        <v>6.9754999999999999E-3</v>
      </c>
      <c r="E2868" t="b">
        <v>1</v>
      </c>
    </row>
    <row r="2869" spans="1:5" x14ac:dyDescent="0.25">
      <c r="A2869">
        <v>4306720</v>
      </c>
      <c r="B2869" s="1">
        <v>199961.62527054301</v>
      </c>
      <c r="C2869" s="1">
        <v>448099.44640075398</v>
      </c>
      <c r="D2869">
        <v>6.3839999999999999E-3</v>
      </c>
      <c r="E2869" t="b">
        <v>1</v>
      </c>
    </row>
    <row r="2870" spans="1:5" x14ac:dyDescent="0.25">
      <c r="A2870">
        <v>4306723</v>
      </c>
      <c r="B2870" s="1">
        <v>200519.98818600399</v>
      </c>
      <c r="C2870" s="1">
        <v>448099.44640075398</v>
      </c>
      <c r="D2870">
        <v>6.195E-3</v>
      </c>
      <c r="E2870" t="b">
        <v>1</v>
      </c>
    </row>
    <row r="2871" spans="1:5" x14ac:dyDescent="0.25">
      <c r="A2871">
        <v>4421408</v>
      </c>
      <c r="B2871" s="1">
        <v>202474.25839011799</v>
      </c>
      <c r="C2871" s="1">
        <v>452129.08364509197</v>
      </c>
      <c r="D2871">
        <v>6.2195000000000002E-3</v>
      </c>
      <c r="E2871" t="b">
        <v>1</v>
      </c>
    </row>
    <row r="2872" spans="1:5" x14ac:dyDescent="0.25">
      <c r="A2872">
        <v>4306722</v>
      </c>
      <c r="B2872" s="1">
        <v>200333.867214183</v>
      </c>
      <c r="C2872" s="1">
        <v>448099.44640075398</v>
      </c>
      <c r="D2872">
        <v>7.1120000000000003E-3</v>
      </c>
      <c r="E2872" t="b">
        <v>1</v>
      </c>
    </row>
    <row r="2873" spans="1:5" x14ac:dyDescent="0.25">
      <c r="A2873">
        <v>4306725</v>
      </c>
      <c r="B2873" s="1">
        <v>200892.230129645</v>
      </c>
      <c r="C2873" s="1">
        <v>448099.44640075398</v>
      </c>
      <c r="D2873">
        <v>3.0141999999999999E-3</v>
      </c>
      <c r="E2873" t="b">
        <v>1</v>
      </c>
    </row>
    <row r="2874" spans="1:5" x14ac:dyDescent="0.25">
      <c r="A2874">
        <v>3848030</v>
      </c>
      <c r="B2874" s="1">
        <v>201822.834988747</v>
      </c>
      <c r="C2874" s="1">
        <v>431980.89742340101</v>
      </c>
      <c r="D2874">
        <v>3.1062500000000001E-3</v>
      </c>
      <c r="E2874" t="b">
        <v>1</v>
      </c>
    </row>
    <row r="2875" spans="1:5" x14ac:dyDescent="0.25">
      <c r="A2875">
        <v>4306724</v>
      </c>
      <c r="B2875" s="1">
        <v>200706.10915782399</v>
      </c>
      <c r="C2875" s="1">
        <v>448099.44640075398</v>
      </c>
      <c r="D2875">
        <v>3.8114999999999998E-3</v>
      </c>
      <c r="E2875" t="b">
        <v>1</v>
      </c>
    </row>
    <row r="2876" spans="1:5" x14ac:dyDescent="0.25">
      <c r="A2876">
        <v>3848031</v>
      </c>
      <c r="B2876" s="1">
        <v>202008.95596056699</v>
      </c>
      <c r="C2876" s="1">
        <v>431980.89742340101</v>
      </c>
      <c r="D2876">
        <v>3.1013500000000001E-3</v>
      </c>
      <c r="E2876" t="b">
        <v>1</v>
      </c>
    </row>
    <row r="2877" spans="1:5" x14ac:dyDescent="0.25">
      <c r="A2877">
        <v>3848029</v>
      </c>
      <c r="B2877" s="1">
        <v>201636.71401692601</v>
      </c>
      <c r="C2877" s="1">
        <v>431980.89742340101</v>
      </c>
      <c r="D2877">
        <v>2.4167500000000001E-3</v>
      </c>
      <c r="E2877" t="b">
        <v>1</v>
      </c>
    </row>
    <row r="2878" spans="1:5" x14ac:dyDescent="0.25">
      <c r="A2878">
        <v>3848018</v>
      </c>
      <c r="B2878" s="1">
        <v>199589.383326902</v>
      </c>
      <c r="C2878" s="1">
        <v>431980.89742340101</v>
      </c>
      <c r="D2878">
        <v>1.1714500000000001E-3</v>
      </c>
      <c r="E2878" t="b">
        <v>1</v>
      </c>
    </row>
    <row r="2879" spans="1:5" x14ac:dyDescent="0.25">
      <c r="A2879">
        <v>3848019</v>
      </c>
      <c r="B2879" s="1">
        <v>199775.50429872199</v>
      </c>
      <c r="C2879" s="1">
        <v>431980.89742340101</v>
      </c>
      <c r="D2879">
        <v>1.1704E-3</v>
      </c>
      <c r="E2879" t="b">
        <v>1</v>
      </c>
    </row>
    <row r="2880" spans="1:5" x14ac:dyDescent="0.25">
      <c r="A2880">
        <v>3962704</v>
      </c>
      <c r="B2880" s="1">
        <v>201729.77450283701</v>
      </c>
      <c r="C2880" s="1">
        <v>436010.534667739</v>
      </c>
      <c r="D2880">
        <v>2.16825E-3</v>
      </c>
      <c r="E2880" t="b">
        <v>1</v>
      </c>
    </row>
    <row r="2881" spans="1:5" x14ac:dyDescent="0.25">
      <c r="A2881">
        <v>4241197</v>
      </c>
      <c r="B2881" s="1">
        <v>241745.78344422701</v>
      </c>
      <c r="C2881" s="1">
        <v>445789.12104733399</v>
      </c>
      <c r="D2881">
        <v>5.1974999999999999E-3</v>
      </c>
      <c r="E2881" t="b">
        <v>1</v>
      </c>
    </row>
    <row r="2882" spans="1:5" x14ac:dyDescent="0.25">
      <c r="A2882">
        <v>3962705</v>
      </c>
      <c r="B2882" s="1">
        <v>201915.89547465701</v>
      </c>
      <c r="C2882" s="1">
        <v>436010.534667739</v>
      </c>
      <c r="D2882">
        <v>2.2330000000000002E-3</v>
      </c>
      <c r="E2882" t="b">
        <v>1</v>
      </c>
    </row>
    <row r="2883" spans="1:5" x14ac:dyDescent="0.25">
      <c r="A2883">
        <v>4241198</v>
      </c>
      <c r="B2883" s="1">
        <v>241931.90441604701</v>
      </c>
      <c r="C2883" s="1">
        <v>445789.12104733399</v>
      </c>
      <c r="D2883">
        <v>6.1529999999999996E-3</v>
      </c>
      <c r="E2883" t="b">
        <v>1</v>
      </c>
    </row>
    <row r="2884" spans="1:5" x14ac:dyDescent="0.25">
      <c r="A2884">
        <v>3962706</v>
      </c>
      <c r="B2884" s="1">
        <v>202102.01644647701</v>
      </c>
      <c r="C2884" s="1">
        <v>436010.534667739</v>
      </c>
      <c r="D2884">
        <v>2.4765999999999998E-3</v>
      </c>
      <c r="E2884" t="b">
        <v>1</v>
      </c>
    </row>
    <row r="2885" spans="1:5" x14ac:dyDescent="0.25">
      <c r="A2885">
        <v>4241199</v>
      </c>
      <c r="B2885" s="1">
        <v>242118.02538786799</v>
      </c>
      <c r="C2885" s="1">
        <v>445789.12104733399</v>
      </c>
      <c r="D2885">
        <v>9.3729999999999994E-3</v>
      </c>
      <c r="E2885" t="b">
        <v>1</v>
      </c>
    </row>
    <row r="2886" spans="1:5" x14ac:dyDescent="0.25">
      <c r="A2886">
        <v>4241200</v>
      </c>
      <c r="B2886" s="1">
        <v>242304.14635968799</v>
      </c>
      <c r="C2886" s="1">
        <v>445789.12104733399</v>
      </c>
      <c r="D2886">
        <v>7.77E-3</v>
      </c>
      <c r="E2886" t="b">
        <v>1</v>
      </c>
    </row>
    <row r="2887" spans="1:5" x14ac:dyDescent="0.25">
      <c r="A2887">
        <v>3848010</v>
      </c>
      <c r="B2887" s="1">
        <v>198100.415552338</v>
      </c>
      <c r="C2887" s="1">
        <v>431980.89742340101</v>
      </c>
      <c r="D2887">
        <v>1.0794000000000001E-3</v>
      </c>
      <c r="E2887" t="b">
        <v>1</v>
      </c>
    </row>
    <row r="2888" spans="1:5" x14ac:dyDescent="0.25">
      <c r="A2888">
        <v>4241201</v>
      </c>
      <c r="B2888" s="1">
        <v>242490.26733150799</v>
      </c>
      <c r="C2888" s="1">
        <v>445789.12104733399</v>
      </c>
      <c r="D2888">
        <v>6.0200000000000002E-3</v>
      </c>
      <c r="E2888" t="b">
        <v>1</v>
      </c>
    </row>
    <row r="2889" spans="1:5" x14ac:dyDescent="0.25">
      <c r="A2889">
        <v>3848011</v>
      </c>
      <c r="B2889" s="1">
        <v>198286.53652415899</v>
      </c>
      <c r="C2889" s="1">
        <v>431980.89742340101</v>
      </c>
      <c r="D2889">
        <v>1.1543E-3</v>
      </c>
      <c r="E2889" t="b">
        <v>1</v>
      </c>
    </row>
    <row r="2890" spans="1:5" x14ac:dyDescent="0.25">
      <c r="A2890">
        <v>3962701</v>
      </c>
      <c r="B2890" s="1">
        <v>201171.41158737501</v>
      </c>
      <c r="C2890" s="1">
        <v>436010.534667739</v>
      </c>
      <c r="D2890">
        <v>1.8423999999999999E-3</v>
      </c>
      <c r="E2890" t="b">
        <v>1</v>
      </c>
    </row>
    <row r="2891" spans="1:5" x14ac:dyDescent="0.25">
      <c r="A2891">
        <v>4241202</v>
      </c>
      <c r="B2891" s="1">
        <v>242676.388303329</v>
      </c>
      <c r="C2891" s="1">
        <v>445789.12104733399</v>
      </c>
      <c r="D2891">
        <v>5.9045E-3</v>
      </c>
      <c r="E2891" t="b">
        <v>1</v>
      </c>
    </row>
    <row r="2892" spans="1:5" x14ac:dyDescent="0.25">
      <c r="A2892">
        <v>3848008</v>
      </c>
      <c r="B2892" s="1">
        <v>197728.17360869699</v>
      </c>
      <c r="C2892" s="1">
        <v>431980.89742340101</v>
      </c>
      <c r="D2892">
        <v>1.5221499999999999E-3</v>
      </c>
      <c r="E2892" t="b">
        <v>1</v>
      </c>
    </row>
    <row r="2893" spans="1:5" x14ac:dyDescent="0.25">
      <c r="A2893">
        <v>3962702</v>
      </c>
      <c r="B2893" s="1">
        <v>201357.532559196</v>
      </c>
      <c r="C2893" s="1">
        <v>436010.534667739</v>
      </c>
      <c r="D2893">
        <v>1.9988499999999999E-3</v>
      </c>
      <c r="E2893" t="b">
        <v>1</v>
      </c>
    </row>
    <row r="2894" spans="1:5" x14ac:dyDescent="0.25">
      <c r="A2894">
        <v>4241203</v>
      </c>
      <c r="B2894" s="1">
        <v>242862.509275149</v>
      </c>
      <c r="C2894" s="1">
        <v>445789.12104733399</v>
      </c>
      <c r="D2894">
        <v>4.7109999999999999E-3</v>
      </c>
      <c r="E2894" t="b">
        <v>1</v>
      </c>
    </row>
    <row r="2895" spans="1:5" x14ac:dyDescent="0.25">
      <c r="A2895">
        <v>3848009</v>
      </c>
      <c r="B2895" s="1">
        <v>197914.29458051801</v>
      </c>
      <c r="C2895" s="1">
        <v>431980.89742340101</v>
      </c>
      <c r="D2895">
        <v>1.5295E-3</v>
      </c>
      <c r="E2895" t="b">
        <v>1</v>
      </c>
    </row>
    <row r="2896" spans="1:5" x14ac:dyDescent="0.25">
      <c r="A2896">
        <v>3962703</v>
      </c>
      <c r="B2896" s="1">
        <v>201543.653531016</v>
      </c>
      <c r="C2896" s="1">
        <v>436010.534667739</v>
      </c>
      <c r="D2896">
        <v>2.2109500000000002E-3</v>
      </c>
      <c r="E2896" t="b">
        <v>1</v>
      </c>
    </row>
    <row r="2897" spans="1:5" x14ac:dyDescent="0.25">
      <c r="A2897">
        <v>3848014</v>
      </c>
      <c r="B2897" s="1">
        <v>198844.89943962</v>
      </c>
      <c r="C2897" s="1">
        <v>431980.89742340101</v>
      </c>
      <c r="D2897">
        <v>1.1452000000000001E-3</v>
      </c>
      <c r="E2897" t="b">
        <v>1</v>
      </c>
    </row>
    <row r="2898" spans="1:5" x14ac:dyDescent="0.25">
      <c r="A2898">
        <v>3962696</v>
      </c>
      <c r="B2898" s="1">
        <v>200240.80672827299</v>
      </c>
      <c r="C2898" s="1">
        <v>436010.534667739</v>
      </c>
      <c r="D2898">
        <v>2.3113999999999999E-3</v>
      </c>
      <c r="E2898" t="b">
        <v>1</v>
      </c>
    </row>
    <row r="2899" spans="1:5" x14ac:dyDescent="0.25">
      <c r="A2899">
        <v>3848015</v>
      </c>
      <c r="B2899" s="1">
        <v>199031.02041144</v>
      </c>
      <c r="C2899" s="1">
        <v>431980.89742340101</v>
      </c>
      <c r="D2899">
        <v>1.32895E-3</v>
      </c>
      <c r="E2899" t="b">
        <v>1</v>
      </c>
    </row>
    <row r="2900" spans="1:5" x14ac:dyDescent="0.25">
      <c r="A2900">
        <v>3962697</v>
      </c>
      <c r="B2900" s="1">
        <v>200426.92770009401</v>
      </c>
      <c r="C2900" s="1">
        <v>436010.534667739</v>
      </c>
      <c r="D2900">
        <v>1.73985E-3</v>
      </c>
      <c r="E2900" t="b">
        <v>1</v>
      </c>
    </row>
    <row r="2901" spans="1:5" x14ac:dyDescent="0.25">
      <c r="A2901">
        <v>4306740</v>
      </c>
      <c r="B2901" s="1">
        <v>203684.04470695101</v>
      </c>
      <c r="C2901" s="1">
        <v>448099.44640075398</v>
      </c>
      <c r="D2901">
        <v>2.9508500000000001E-3</v>
      </c>
      <c r="E2901" t="b">
        <v>1</v>
      </c>
    </row>
    <row r="2902" spans="1:5" x14ac:dyDescent="0.25">
      <c r="A2902">
        <v>3848012</v>
      </c>
      <c r="B2902" s="1">
        <v>198472.65749597899</v>
      </c>
      <c r="C2902" s="1">
        <v>431980.89742340101</v>
      </c>
      <c r="D2902">
        <v>1.07065E-3</v>
      </c>
      <c r="E2902" t="b">
        <v>1</v>
      </c>
    </row>
    <row r="2903" spans="1:5" x14ac:dyDescent="0.25">
      <c r="A2903">
        <v>3962698</v>
      </c>
      <c r="B2903" s="1">
        <v>200613.048671914</v>
      </c>
      <c r="C2903" s="1">
        <v>436010.534667739</v>
      </c>
      <c r="D2903">
        <v>1.7951499999999999E-3</v>
      </c>
      <c r="E2903" t="b">
        <v>1</v>
      </c>
    </row>
    <row r="2904" spans="1:5" x14ac:dyDescent="0.25">
      <c r="A2904">
        <v>3848013</v>
      </c>
      <c r="B2904" s="1">
        <v>198658.7784678</v>
      </c>
      <c r="C2904" s="1">
        <v>431980.89742340101</v>
      </c>
      <c r="D2904">
        <v>9.8525000000000001E-4</v>
      </c>
      <c r="E2904" t="b">
        <v>1</v>
      </c>
    </row>
    <row r="2905" spans="1:5" x14ac:dyDescent="0.25">
      <c r="A2905">
        <v>4306742</v>
      </c>
      <c r="B2905" s="1">
        <v>204056.286650592</v>
      </c>
      <c r="C2905" s="1">
        <v>448099.44640075398</v>
      </c>
      <c r="D2905">
        <v>3.2301500000000002E-3</v>
      </c>
      <c r="E2905" t="b">
        <v>1</v>
      </c>
    </row>
    <row r="2906" spans="1:5" x14ac:dyDescent="0.25">
      <c r="A2906">
        <v>3962692</v>
      </c>
      <c r="B2906" s="1">
        <v>199496.32284099099</v>
      </c>
      <c r="C2906" s="1">
        <v>436010.534667739</v>
      </c>
      <c r="D2906">
        <v>1.6701999999999999E-3</v>
      </c>
      <c r="E2906" t="b">
        <v>1</v>
      </c>
    </row>
    <row r="2907" spans="1:5" x14ac:dyDescent="0.25">
      <c r="A2907">
        <v>3962693</v>
      </c>
      <c r="B2907" s="1">
        <v>199682.44381281201</v>
      </c>
      <c r="C2907" s="1">
        <v>436010.534667739</v>
      </c>
      <c r="D2907">
        <v>2.0604500000000001E-3</v>
      </c>
      <c r="E2907" t="b">
        <v>1</v>
      </c>
    </row>
    <row r="2908" spans="1:5" x14ac:dyDescent="0.25">
      <c r="A2908">
        <v>3848000</v>
      </c>
      <c r="B2908" s="1">
        <v>196239.20583413399</v>
      </c>
      <c r="C2908" s="1">
        <v>431980.89742340101</v>
      </c>
      <c r="D2908">
        <v>1.2292E-3</v>
      </c>
      <c r="E2908" t="b">
        <v>1</v>
      </c>
    </row>
    <row r="2909" spans="1:5" x14ac:dyDescent="0.25">
      <c r="A2909">
        <v>3962694</v>
      </c>
      <c r="B2909" s="1">
        <v>199868.56478463201</v>
      </c>
      <c r="C2909" s="1">
        <v>436010.534667739</v>
      </c>
      <c r="D2909">
        <v>2.3506E-3</v>
      </c>
      <c r="E2909" t="b">
        <v>1</v>
      </c>
    </row>
    <row r="2910" spans="1:5" x14ac:dyDescent="0.25">
      <c r="A2910">
        <v>3962688</v>
      </c>
      <c r="B2910" s="1">
        <v>198751.83895370999</v>
      </c>
      <c r="C2910" s="1">
        <v>436010.534667739</v>
      </c>
      <c r="D2910">
        <v>2.0492499999999999E-3</v>
      </c>
      <c r="E2910" t="b">
        <v>1</v>
      </c>
    </row>
    <row r="2911" spans="1:5" x14ac:dyDescent="0.25">
      <c r="A2911">
        <v>3962689</v>
      </c>
      <c r="B2911" s="1">
        <v>198937.95992553001</v>
      </c>
      <c r="C2911" s="1">
        <v>436010.534667739</v>
      </c>
      <c r="D2911">
        <v>1.8487E-3</v>
      </c>
      <c r="E2911" t="b">
        <v>1</v>
      </c>
    </row>
    <row r="2912" spans="1:5" x14ac:dyDescent="0.25">
      <c r="A2912">
        <v>3962690</v>
      </c>
      <c r="B2912" s="1">
        <v>199124.080897351</v>
      </c>
      <c r="C2912" s="1">
        <v>436010.534667739</v>
      </c>
      <c r="D2912">
        <v>1.5214499999999999E-3</v>
      </c>
      <c r="E2912" t="b">
        <v>1</v>
      </c>
    </row>
    <row r="2913" spans="1:5" x14ac:dyDescent="0.25">
      <c r="A2913">
        <v>3962691</v>
      </c>
      <c r="B2913" s="1">
        <v>199310.201869171</v>
      </c>
      <c r="C2913" s="1">
        <v>436010.534667739</v>
      </c>
      <c r="D2913">
        <v>1.5763999999999999E-3</v>
      </c>
      <c r="E2913" t="b">
        <v>1</v>
      </c>
    </row>
    <row r="2914" spans="1:5" x14ac:dyDescent="0.25">
      <c r="A2914">
        <v>3823546</v>
      </c>
      <c r="B2914" s="1">
        <v>198100.415552338</v>
      </c>
      <c r="C2914" s="1">
        <v>431121.24147794198</v>
      </c>
      <c r="D2914">
        <v>1.1053E-3</v>
      </c>
      <c r="E2914" t="b">
        <v>1</v>
      </c>
    </row>
    <row r="2915" spans="1:5" x14ac:dyDescent="0.25">
      <c r="A2915">
        <v>3823547</v>
      </c>
      <c r="B2915" s="1">
        <v>198286.53652415899</v>
      </c>
      <c r="C2915" s="1">
        <v>431121.24147794198</v>
      </c>
      <c r="D2915">
        <v>1.05175E-3</v>
      </c>
      <c r="E2915" t="b">
        <v>1</v>
      </c>
    </row>
    <row r="2916" spans="1:5" x14ac:dyDescent="0.25">
      <c r="A2916">
        <v>3823544</v>
      </c>
      <c r="B2916" s="1">
        <v>197728.17360869699</v>
      </c>
      <c r="C2916" s="1">
        <v>431121.24147794198</v>
      </c>
      <c r="D2916">
        <v>1.4077E-3</v>
      </c>
      <c r="E2916" t="b">
        <v>1</v>
      </c>
    </row>
    <row r="2917" spans="1:5" x14ac:dyDescent="0.25">
      <c r="A2917">
        <v>3938238</v>
      </c>
      <c r="B2917" s="1">
        <v>201357.532559196</v>
      </c>
      <c r="C2917" s="1">
        <v>435150.87872228102</v>
      </c>
      <c r="D2917">
        <v>2.3509500000000001E-3</v>
      </c>
      <c r="E2917" t="b">
        <v>1</v>
      </c>
    </row>
    <row r="2918" spans="1:5" x14ac:dyDescent="0.25">
      <c r="A2918">
        <v>3823545</v>
      </c>
      <c r="B2918" s="1">
        <v>197914.29458051801</v>
      </c>
      <c r="C2918" s="1">
        <v>431121.24147794198</v>
      </c>
      <c r="D2918">
        <v>1.79725E-3</v>
      </c>
      <c r="E2918" t="b">
        <v>1</v>
      </c>
    </row>
    <row r="2919" spans="1:5" x14ac:dyDescent="0.25">
      <c r="A2919">
        <v>3938239</v>
      </c>
      <c r="B2919" s="1">
        <v>201543.653531016</v>
      </c>
      <c r="C2919" s="1">
        <v>435150.87872228102</v>
      </c>
      <c r="D2919">
        <v>1.85885E-3</v>
      </c>
      <c r="E2919" t="b">
        <v>1</v>
      </c>
    </row>
    <row r="2920" spans="1:5" x14ac:dyDescent="0.25">
      <c r="A2920">
        <v>3938232</v>
      </c>
      <c r="B2920" s="1">
        <v>200240.80672827299</v>
      </c>
      <c r="C2920" s="1">
        <v>435150.87872228102</v>
      </c>
      <c r="D2920">
        <v>2.3215499999999999E-3</v>
      </c>
      <c r="E2920" t="b">
        <v>1</v>
      </c>
    </row>
    <row r="2921" spans="1:5" x14ac:dyDescent="0.25">
      <c r="A2921">
        <v>3938233</v>
      </c>
      <c r="B2921" s="1">
        <v>200426.92770009401</v>
      </c>
      <c r="C2921" s="1">
        <v>435150.87872228102</v>
      </c>
      <c r="D2921">
        <v>1.73215E-3</v>
      </c>
      <c r="E2921" t="b">
        <v>1</v>
      </c>
    </row>
    <row r="2922" spans="1:5" x14ac:dyDescent="0.25">
      <c r="A2922">
        <v>3823548</v>
      </c>
      <c r="B2922" s="1">
        <v>198472.65749597899</v>
      </c>
      <c r="C2922" s="1">
        <v>431121.24147794198</v>
      </c>
      <c r="D2922">
        <v>1.26245E-3</v>
      </c>
      <c r="E2922" t="b">
        <v>1</v>
      </c>
    </row>
    <row r="2923" spans="1:5" x14ac:dyDescent="0.25">
      <c r="A2923">
        <v>3823549</v>
      </c>
      <c r="B2923" s="1">
        <v>198658.7784678</v>
      </c>
      <c r="C2923" s="1">
        <v>431121.24147794198</v>
      </c>
      <c r="D2923">
        <v>1.0920000000000001E-3</v>
      </c>
      <c r="E2923" t="b">
        <v>1</v>
      </c>
    </row>
    <row r="2924" spans="1:5" x14ac:dyDescent="0.25">
      <c r="A2924">
        <v>3823538</v>
      </c>
      <c r="B2924" s="1">
        <v>196611.447777775</v>
      </c>
      <c r="C2924" s="1">
        <v>431121.24147794198</v>
      </c>
      <c r="D2924">
        <v>9.771999999999999E-4</v>
      </c>
      <c r="E2924" t="b">
        <v>1</v>
      </c>
    </row>
    <row r="2925" spans="1:5" x14ac:dyDescent="0.25">
      <c r="A2925">
        <v>3823537</v>
      </c>
      <c r="B2925" s="1">
        <v>196425.326805955</v>
      </c>
      <c r="C2925" s="1">
        <v>431121.24147794198</v>
      </c>
      <c r="D2925">
        <v>8.5295E-4</v>
      </c>
      <c r="E2925" t="b">
        <v>1</v>
      </c>
    </row>
    <row r="2926" spans="1:5" x14ac:dyDescent="0.25">
      <c r="A2926">
        <v>3938231</v>
      </c>
      <c r="B2926" s="1">
        <v>200054.68575645299</v>
      </c>
      <c r="C2926" s="1">
        <v>435150.87872228102</v>
      </c>
      <c r="D2926">
        <v>3.0037000000000002E-3</v>
      </c>
      <c r="E2926" t="b">
        <v>1</v>
      </c>
    </row>
    <row r="2927" spans="1:5" x14ac:dyDescent="0.25">
      <c r="A2927">
        <v>3823543</v>
      </c>
      <c r="B2927" s="1">
        <v>197542.05263687699</v>
      </c>
      <c r="C2927" s="1">
        <v>431121.24147794198</v>
      </c>
      <c r="D2927">
        <v>9.3765000000000005E-4</v>
      </c>
      <c r="E2927" t="b">
        <v>1</v>
      </c>
    </row>
    <row r="2928" spans="1:5" x14ac:dyDescent="0.25">
      <c r="A2928">
        <v>3823540</v>
      </c>
      <c r="B2928" s="1">
        <v>196983.68972141601</v>
      </c>
      <c r="C2928" s="1">
        <v>431121.24147794198</v>
      </c>
      <c r="D2928">
        <v>1.0689E-3</v>
      </c>
      <c r="E2928" t="b">
        <v>1</v>
      </c>
    </row>
    <row r="2929" spans="1:5" x14ac:dyDescent="0.25">
      <c r="A2929">
        <v>3938221</v>
      </c>
      <c r="B2929" s="1">
        <v>198193.47603824901</v>
      </c>
      <c r="C2929" s="1">
        <v>435150.87872228102</v>
      </c>
      <c r="D2929">
        <v>1.29535E-3</v>
      </c>
      <c r="E2929" t="b">
        <v>1</v>
      </c>
    </row>
    <row r="2930" spans="1:5" x14ac:dyDescent="0.25">
      <c r="A2930">
        <v>3938222</v>
      </c>
      <c r="B2930" s="1">
        <v>198379.597010069</v>
      </c>
      <c r="C2930" s="1">
        <v>435150.87872228102</v>
      </c>
      <c r="D2930">
        <v>1.34785E-3</v>
      </c>
      <c r="E2930" t="b">
        <v>1</v>
      </c>
    </row>
    <row r="2931" spans="1:5" x14ac:dyDescent="0.25">
      <c r="A2931">
        <v>4372467</v>
      </c>
      <c r="B2931" s="1">
        <v>200054.68575645299</v>
      </c>
      <c r="C2931" s="1">
        <v>450409.77175417502</v>
      </c>
      <c r="D2931">
        <v>6.7584999999999998E-3</v>
      </c>
      <c r="E2931" t="b">
        <v>1</v>
      </c>
    </row>
    <row r="2932" spans="1:5" x14ac:dyDescent="0.25">
      <c r="A2932">
        <v>4372470</v>
      </c>
      <c r="B2932" s="1">
        <v>200613.048671914</v>
      </c>
      <c r="C2932" s="1">
        <v>450409.77175417502</v>
      </c>
      <c r="D2932">
        <v>7.1085000000000002E-3</v>
      </c>
      <c r="E2932" t="b">
        <v>1</v>
      </c>
    </row>
    <row r="2933" spans="1:5" x14ac:dyDescent="0.25">
      <c r="A2933">
        <v>4167563</v>
      </c>
      <c r="B2933" s="1">
        <v>196704.50826368501</v>
      </c>
      <c r="C2933" s="1">
        <v>443210.15321095701</v>
      </c>
      <c r="D2933">
        <v>1.6159499999999999E-3</v>
      </c>
      <c r="E2933" t="b">
        <v>1</v>
      </c>
    </row>
    <row r="2934" spans="1:5" x14ac:dyDescent="0.25">
      <c r="A2934">
        <v>4372471</v>
      </c>
      <c r="B2934" s="1">
        <v>200799.169643734</v>
      </c>
      <c r="C2934" s="1">
        <v>450409.77175417502</v>
      </c>
      <c r="D2934">
        <v>5.8100000000000001E-3</v>
      </c>
      <c r="E2934" t="b">
        <v>1</v>
      </c>
    </row>
    <row r="2935" spans="1:5" x14ac:dyDescent="0.25">
      <c r="A2935">
        <v>4372468</v>
      </c>
      <c r="B2935" s="1">
        <v>200240.80672827299</v>
      </c>
      <c r="C2935" s="1">
        <v>450409.77175417502</v>
      </c>
      <c r="D2935">
        <v>6.8774999999999999E-3</v>
      </c>
      <c r="E2935" t="b">
        <v>1</v>
      </c>
    </row>
    <row r="2936" spans="1:5" x14ac:dyDescent="0.25">
      <c r="A2936">
        <v>4372469</v>
      </c>
      <c r="B2936" s="1">
        <v>200426.92770009401</v>
      </c>
      <c r="C2936" s="1">
        <v>450409.77175417502</v>
      </c>
      <c r="D2936">
        <v>7.0594999999999998E-3</v>
      </c>
      <c r="E2936" t="b">
        <v>1</v>
      </c>
    </row>
    <row r="2937" spans="1:5" x14ac:dyDescent="0.25">
      <c r="A2937">
        <v>4372474</v>
      </c>
      <c r="B2937" s="1">
        <v>201357.532559196</v>
      </c>
      <c r="C2937" s="1">
        <v>450409.77175417502</v>
      </c>
      <c r="D2937">
        <v>7.7980000000000002E-3</v>
      </c>
      <c r="E2937" t="b">
        <v>1</v>
      </c>
    </row>
    <row r="2938" spans="1:5" x14ac:dyDescent="0.25">
      <c r="A2938">
        <v>4372475</v>
      </c>
      <c r="B2938" s="1">
        <v>201543.653531016</v>
      </c>
      <c r="C2938" s="1">
        <v>450409.77175417502</v>
      </c>
      <c r="D2938">
        <v>8.0184999999999996E-3</v>
      </c>
      <c r="E2938" t="b">
        <v>1</v>
      </c>
    </row>
    <row r="2939" spans="1:5" x14ac:dyDescent="0.25">
      <c r="A2939">
        <v>4372472</v>
      </c>
      <c r="B2939" s="1">
        <v>200985.29061555499</v>
      </c>
      <c r="C2939" s="1">
        <v>450409.77175417502</v>
      </c>
      <c r="D2939">
        <v>6.6394999999999996E-3</v>
      </c>
      <c r="E2939" t="b">
        <v>1</v>
      </c>
    </row>
    <row r="2940" spans="1:5" x14ac:dyDescent="0.25">
      <c r="A2940">
        <v>4372473</v>
      </c>
      <c r="B2940" s="1">
        <v>201171.41158737501</v>
      </c>
      <c r="C2940" s="1">
        <v>450409.77175417502</v>
      </c>
      <c r="D2940">
        <v>6.8250000000000003E-3</v>
      </c>
      <c r="E2940" t="b">
        <v>1</v>
      </c>
    </row>
    <row r="2941" spans="1:5" x14ac:dyDescent="0.25">
      <c r="A2941">
        <v>4372478</v>
      </c>
      <c r="B2941" s="1">
        <v>202102.01644647701</v>
      </c>
      <c r="C2941" s="1">
        <v>450409.77175417502</v>
      </c>
      <c r="D2941">
        <v>7.1364999999999996E-3</v>
      </c>
      <c r="E2941" t="b">
        <v>1</v>
      </c>
    </row>
    <row r="2942" spans="1:5" x14ac:dyDescent="0.25">
      <c r="A2942">
        <v>4372479</v>
      </c>
      <c r="B2942" s="1">
        <v>202288.13741829799</v>
      </c>
      <c r="C2942" s="1">
        <v>450409.77175417502</v>
      </c>
      <c r="D2942">
        <v>7.9764999999999992E-3</v>
      </c>
      <c r="E2942" t="b">
        <v>1</v>
      </c>
    </row>
    <row r="2943" spans="1:5" x14ac:dyDescent="0.25">
      <c r="A2943">
        <v>4372476</v>
      </c>
      <c r="B2943" s="1">
        <v>201729.77450283701</v>
      </c>
      <c r="C2943" s="1">
        <v>450409.77175417502</v>
      </c>
      <c r="D2943">
        <v>7.3220000000000004E-3</v>
      </c>
      <c r="E2943" t="b">
        <v>1</v>
      </c>
    </row>
    <row r="2944" spans="1:5" x14ac:dyDescent="0.25">
      <c r="A2944">
        <v>4372477</v>
      </c>
      <c r="B2944" s="1">
        <v>201915.89547465701</v>
      </c>
      <c r="C2944" s="1">
        <v>450409.77175417502</v>
      </c>
      <c r="D2944">
        <v>7.1890000000000001E-3</v>
      </c>
      <c r="E2944" t="b">
        <v>1</v>
      </c>
    </row>
    <row r="2945" spans="1:5" x14ac:dyDescent="0.25">
      <c r="A2945">
        <v>4396935</v>
      </c>
      <c r="B2945" s="1">
        <v>200799.169643734</v>
      </c>
      <c r="C2945" s="1">
        <v>451269.42769963399</v>
      </c>
      <c r="D2945">
        <v>6.9649999999999998E-3</v>
      </c>
      <c r="E2945" t="b">
        <v>1</v>
      </c>
    </row>
    <row r="2946" spans="1:5" x14ac:dyDescent="0.25">
      <c r="A2946">
        <v>4396934</v>
      </c>
      <c r="B2946" s="1">
        <v>200613.048671914</v>
      </c>
      <c r="C2946" s="1">
        <v>451269.42769963399</v>
      </c>
      <c r="D2946">
        <v>6.9509999999999997E-3</v>
      </c>
      <c r="E2946" t="b">
        <v>1</v>
      </c>
    </row>
    <row r="2947" spans="1:5" x14ac:dyDescent="0.25">
      <c r="A2947">
        <v>4282247</v>
      </c>
      <c r="B2947" s="1">
        <v>198286.53652415899</v>
      </c>
      <c r="C2947" s="1">
        <v>447239.79045529501</v>
      </c>
      <c r="D2947">
        <v>5.7714999999999997E-3</v>
      </c>
      <c r="E2947" t="b">
        <v>1</v>
      </c>
    </row>
    <row r="2948" spans="1:5" x14ac:dyDescent="0.25">
      <c r="A2948">
        <v>4282246</v>
      </c>
      <c r="B2948" s="1">
        <v>198100.415552338</v>
      </c>
      <c r="C2948" s="1">
        <v>447239.79045529501</v>
      </c>
      <c r="D2948">
        <v>7.0070000000000002E-3</v>
      </c>
      <c r="E2948" t="b">
        <v>1</v>
      </c>
    </row>
    <row r="2949" spans="1:5" x14ac:dyDescent="0.25">
      <c r="A2949">
        <v>4282249</v>
      </c>
      <c r="B2949" s="1">
        <v>198658.7784678</v>
      </c>
      <c r="C2949" s="1">
        <v>447239.79045529501</v>
      </c>
      <c r="D2949">
        <v>3.0926E-3</v>
      </c>
      <c r="E2949" t="b">
        <v>1</v>
      </c>
    </row>
    <row r="2950" spans="1:5" x14ac:dyDescent="0.25">
      <c r="A2950">
        <v>4396939</v>
      </c>
      <c r="B2950" s="1">
        <v>201543.653531016</v>
      </c>
      <c r="C2950" s="1">
        <v>451269.42769963399</v>
      </c>
      <c r="D2950">
        <v>6.8845E-3</v>
      </c>
      <c r="E2950" t="b">
        <v>1</v>
      </c>
    </row>
    <row r="2951" spans="1:5" x14ac:dyDescent="0.25">
      <c r="A2951">
        <v>4282248</v>
      </c>
      <c r="B2951" s="1">
        <v>198472.65749597899</v>
      </c>
      <c r="C2951" s="1">
        <v>447239.79045529501</v>
      </c>
      <c r="D2951">
        <v>4.6059999999999999E-3</v>
      </c>
      <c r="E2951" t="b">
        <v>1</v>
      </c>
    </row>
    <row r="2952" spans="1:5" x14ac:dyDescent="0.25">
      <c r="A2952">
        <v>4396938</v>
      </c>
      <c r="B2952" s="1">
        <v>201357.532559196</v>
      </c>
      <c r="C2952" s="1">
        <v>451269.42769963399</v>
      </c>
      <c r="D2952">
        <v>7.4479999999999998E-3</v>
      </c>
      <c r="E2952" t="b">
        <v>1</v>
      </c>
    </row>
    <row r="2953" spans="1:5" x14ac:dyDescent="0.25">
      <c r="A2953">
        <v>4396937</v>
      </c>
      <c r="B2953" s="1">
        <v>201171.41158737501</v>
      </c>
      <c r="C2953" s="1">
        <v>451269.42769963399</v>
      </c>
      <c r="D2953">
        <v>7.3674999999999999E-3</v>
      </c>
      <c r="E2953" t="b">
        <v>1</v>
      </c>
    </row>
    <row r="2954" spans="1:5" x14ac:dyDescent="0.25">
      <c r="A2954">
        <v>4396936</v>
      </c>
      <c r="B2954" s="1">
        <v>200985.29061555499</v>
      </c>
      <c r="C2954" s="1">
        <v>451269.42769963399</v>
      </c>
      <c r="D2954">
        <v>7.4235000000000004E-3</v>
      </c>
      <c r="E2954" t="b">
        <v>1</v>
      </c>
    </row>
    <row r="2955" spans="1:5" x14ac:dyDescent="0.25">
      <c r="A2955">
        <v>4396943</v>
      </c>
      <c r="B2955" s="1">
        <v>202288.13741829799</v>
      </c>
      <c r="C2955" s="1">
        <v>451269.42769963399</v>
      </c>
      <c r="D2955">
        <v>7.7000000000000002E-3</v>
      </c>
      <c r="E2955" t="b">
        <v>1</v>
      </c>
    </row>
    <row r="2956" spans="1:5" x14ac:dyDescent="0.25">
      <c r="A2956">
        <v>4396942</v>
      </c>
      <c r="B2956" s="1">
        <v>202102.01644647701</v>
      </c>
      <c r="C2956" s="1">
        <v>451269.42769963399</v>
      </c>
      <c r="D2956">
        <v>7.4409999999999997E-3</v>
      </c>
      <c r="E2956" t="b">
        <v>1</v>
      </c>
    </row>
    <row r="2957" spans="1:5" x14ac:dyDescent="0.25">
      <c r="A2957">
        <v>4396941</v>
      </c>
      <c r="B2957" s="1">
        <v>201915.89547465701</v>
      </c>
      <c r="C2957" s="1">
        <v>451269.42769963399</v>
      </c>
      <c r="D2957">
        <v>6.9509999999999997E-3</v>
      </c>
      <c r="E2957" t="b">
        <v>1</v>
      </c>
    </row>
    <row r="2958" spans="1:5" x14ac:dyDescent="0.25">
      <c r="A2958">
        <v>4396940</v>
      </c>
      <c r="B2958" s="1">
        <v>201729.77450283701</v>
      </c>
      <c r="C2958" s="1">
        <v>451269.42769963399</v>
      </c>
      <c r="D2958">
        <v>7.1190000000000003E-3</v>
      </c>
      <c r="E2958" t="b">
        <v>1</v>
      </c>
    </row>
    <row r="2959" spans="1:5" x14ac:dyDescent="0.25">
      <c r="A2959">
        <v>4396947</v>
      </c>
      <c r="B2959" s="1">
        <v>203032.621305579</v>
      </c>
      <c r="C2959" s="1">
        <v>451269.42769963399</v>
      </c>
      <c r="D2959">
        <v>7.8925000000000002E-3</v>
      </c>
      <c r="E2959" t="b">
        <v>1</v>
      </c>
    </row>
    <row r="2960" spans="1:5" x14ac:dyDescent="0.25">
      <c r="A2960">
        <v>4396946</v>
      </c>
      <c r="B2960" s="1">
        <v>202846.500333759</v>
      </c>
      <c r="C2960" s="1">
        <v>451269.42769963399</v>
      </c>
      <c r="D2960">
        <v>8.1550000000000008E-3</v>
      </c>
      <c r="E2960" t="b">
        <v>1</v>
      </c>
    </row>
    <row r="2961" spans="1:5" x14ac:dyDescent="0.25">
      <c r="A2961">
        <v>4396945</v>
      </c>
      <c r="B2961" s="1">
        <v>202660.37936193901</v>
      </c>
      <c r="C2961" s="1">
        <v>451269.42769963399</v>
      </c>
      <c r="D2961">
        <v>7.9240000000000005E-3</v>
      </c>
      <c r="E2961" t="b">
        <v>1</v>
      </c>
    </row>
    <row r="2962" spans="1:5" x14ac:dyDescent="0.25">
      <c r="A2962">
        <v>4396944</v>
      </c>
      <c r="B2962" s="1">
        <v>202474.25839011799</v>
      </c>
      <c r="C2962" s="1">
        <v>451269.42769963399</v>
      </c>
      <c r="D2962">
        <v>7.9135000000000004E-3</v>
      </c>
      <c r="E2962" t="b">
        <v>1</v>
      </c>
    </row>
    <row r="2963" spans="1:5" x14ac:dyDescent="0.25">
      <c r="A2963">
        <v>4282261</v>
      </c>
      <c r="B2963" s="1">
        <v>200892.230129645</v>
      </c>
      <c r="C2963" s="1">
        <v>447239.79045529501</v>
      </c>
      <c r="D2963">
        <v>2.2725499999999999E-3</v>
      </c>
      <c r="E2963" t="b">
        <v>1</v>
      </c>
    </row>
    <row r="2964" spans="1:5" x14ac:dyDescent="0.25">
      <c r="A2964">
        <v>4396948</v>
      </c>
      <c r="B2964" s="1">
        <v>203218.74227739999</v>
      </c>
      <c r="C2964" s="1">
        <v>451269.42769963399</v>
      </c>
      <c r="D2964">
        <v>6.5345000000000004E-3</v>
      </c>
      <c r="E2964" t="b">
        <v>1</v>
      </c>
    </row>
    <row r="2965" spans="1:5" x14ac:dyDescent="0.25">
      <c r="A2965">
        <v>4216729</v>
      </c>
      <c r="B2965" s="1">
        <v>241001.29955694501</v>
      </c>
      <c r="C2965" s="1">
        <v>444929.46510187502</v>
      </c>
      <c r="D2965">
        <v>7.3499999999999998E-3</v>
      </c>
      <c r="E2965" t="b">
        <v>1</v>
      </c>
    </row>
    <row r="2966" spans="1:5" x14ac:dyDescent="0.25">
      <c r="A2966">
        <v>4216730</v>
      </c>
      <c r="B2966" s="1">
        <v>241187.420528766</v>
      </c>
      <c r="C2966" s="1">
        <v>444929.46510187502</v>
      </c>
      <c r="D2966">
        <v>1.0493000000000001E-2</v>
      </c>
      <c r="E2966" t="b">
        <v>1</v>
      </c>
    </row>
    <row r="2967" spans="1:5" x14ac:dyDescent="0.25">
      <c r="A2967">
        <v>4216731</v>
      </c>
      <c r="B2967" s="1">
        <v>241373.541500586</v>
      </c>
      <c r="C2967" s="1">
        <v>444929.46510187502</v>
      </c>
      <c r="D2967">
        <v>7.2519999999999998E-3</v>
      </c>
      <c r="E2967" t="b">
        <v>1</v>
      </c>
    </row>
    <row r="2968" spans="1:5" x14ac:dyDescent="0.25">
      <c r="A2968">
        <v>4282266</v>
      </c>
      <c r="B2968" s="1">
        <v>201822.834988747</v>
      </c>
      <c r="C2968" s="1">
        <v>447239.79045529501</v>
      </c>
      <c r="D2968">
        <v>2.4191999999999998E-3</v>
      </c>
      <c r="E2968" t="b">
        <v>1</v>
      </c>
    </row>
    <row r="2969" spans="1:5" x14ac:dyDescent="0.25">
      <c r="A2969">
        <v>4216732</v>
      </c>
      <c r="B2969" s="1">
        <v>241559.66247240599</v>
      </c>
      <c r="C2969" s="1">
        <v>444929.46510187502</v>
      </c>
      <c r="D2969">
        <v>5.8939999999999999E-3</v>
      </c>
      <c r="E2969" t="b">
        <v>1</v>
      </c>
    </row>
    <row r="2970" spans="1:5" x14ac:dyDescent="0.25">
      <c r="A2970">
        <v>4216733</v>
      </c>
      <c r="B2970" s="1">
        <v>241745.78344422701</v>
      </c>
      <c r="C2970" s="1">
        <v>444929.46510187502</v>
      </c>
      <c r="D2970">
        <v>4.9420000000000002E-3</v>
      </c>
      <c r="E2970" t="b">
        <v>1</v>
      </c>
    </row>
    <row r="2971" spans="1:5" x14ac:dyDescent="0.25">
      <c r="A2971">
        <v>4216734</v>
      </c>
      <c r="B2971" s="1">
        <v>241931.90441604701</v>
      </c>
      <c r="C2971" s="1">
        <v>444929.46510187502</v>
      </c>
      <c r="D2971">
        <v>4.9839999999999997E-3</v>
      </c>
      <c r="E2971" t="b">
        <v>1</v>
      </c>
    </row>
    <row r="2972" spans="1:5" x14ac:dyDescent="0.25">
      <c r="A2972">
        <v>4282271</v>
      </c>
      <c r="B2972" s="1">
        <v>202753.43984784899</v>
      </c>
      <c r="C2972" s="1">
        <v>447239.79045529501</v>
      </c>
      <c r="D2972">
        <v>4.7495000000000002E-3</v>
      </c>
      <c r="E2972" t="b">
        <v>1</v>
      </c>
    </row>
    <row r="2973" spans="1:5" x14ac:dyDescent="0.25">
      <c r="A2973">
        <v>4216735</v>
      </c>
      <c r="B2973" s="1">
        <v>242118.02538786799</v>
      </c>
      <c r="C2973" s="1">
        <v>444929.46510187502</v>
      </c>
      <c r="D2973">
        <v>7.8855000000000001E-3</v>
      </c>
      <c r="E2973" t="b">
        <v>1</v>
      </c>
    </row>
    <row r="2974" spans="1:5" x14ac:dyDescent="0.25">
      <c r="A2974">
        <v>4216736</v>
      </c>
      <c r="B2974" s="1">
        <v>242304.14635968799</v>
      </c>
      <c r="C2974" s="1">
        <v>444929.46510187502</v>
      </c>
      <c r="D2974">
        <v>9.5060000000000006E-3</v>
      </c>
      <c r="E2974" t="b">
        <v>1</v>
      </c>
    </row>
    <row r="2975" spans="1:5" x14ac:dyDescent="0.25">
      <c r="A2975">
        <v>4282273</v>
      </c>
      <c r="B2975" s="1">
        <v>203125.68179149</v>
      </c>
      <c r="C2975" s="1">
        <v>447239.79045529501</v>
      </c>
      <c r="D2975">
        <v>4.9560000000000003E-3</v>
      </c>
      <c r="E2975" t="b">
        <v>1</v>
      </c>
    </row>
    <row r="2976" spans="1:5" x14ac:dyDescent="0.25">
      <c r="A2976">
        <v>4216737</v>
      </c>
      <c r="B2976" s="1">
        <v>242490.26733150799</v>
      </c>
      <c r="C2976" s="1">
        <v>444929.46510187502</v>
      </c>
      <c r="D2976">
        <v>9.2575000000000001E-3</v>
      </c>
      <c r="E2976" t="b">
        <v>1</v>
      </c>
    </row>
    <row r="2977" spans="1:5" x14ac:dyDescent="0.25">
      <c r="A2977">
        <v>4282272</v>
      </c>
      <c r="B2977" s="1">
        <v>202939.56081966899</v>
      </c>
      <c r="C2977" s="1">
        <v>447239.79045529501</v>
      </c>
      <c r="D2977">
        <v>5.5859999999999998E-3</v>
      </c>
      <c r="E2977" t="b">
        <v>1</v>
      </c>
    </row>
    <row r="2978" spans="1:5" x14ac:dyDescent="0.25">
      <c r="A2978">
        <v>4216738</v>
      </c>
      <c r="B2978" s="1">
        <v>242676.388303329</v>
      </c>
      <c r="C2978" s="1">
        <v>444929.46510187502</v>
      </c>
      <c r="D2978">
        <v>8.4595E-3</v>
      </c>
      <c r="E2978" t="b">
        <v>1</v>
      </c>
    </row>
    <row r="2979" spans="1:5" x14ac:dyDescent="0.25">
      <c r="A2979">
        <v>4216739</v>
      </c>
      <c r="B2979" s="1">
        <v>242862.509275149</v>
      </c>
      <c r="C2979" s="1">
        <v>444929.46510187502</v>
      </c>
      <c r="D2979">
        <v>7.0035000000000002E-3</v>
      </c>
      <c r="E2979" t="b">
        <v>1</v>
      </c>
    </row>
    <row r="2980" spans="1:5" x14ac:dyDescent="0.25">
      <c r="A2980">
        <v>4216740</v>
      </c>
      <c r="B2980" s="1">
        <v>243048.63024696999</v>
      </c>
      <c r="C2980" s="1">
        <v>444929.46510187502</v>
      </c>
      <c r="D2980">
        <v>6.8739999999999999E-3</v>
      </c>
      <c r="E2980" t="b">
        <v>1</v>
      </c>
    </row>
    <row r="2981" spans="1:5" x14ac:dyDescent="0.25">
      <c r="A2981">
        <v>4282281</v>
      </c>
      <c r="B2981" s="1">
        <v>204614.64956605301</v>
      </c>
      <c r="C2981" s="1">
        <v>447239.79045529501</v>
      </c>
      <c r="D2981">
        <v>4.5849999999999997E-3</v>
      </c>
      <c r="E2981" t="b">
        <v>1</v>
      </c>
    </row>
    <row r="2982" spans="1:5" x14ac:dyDescent="0.25">
      <c r="A2982">
        <v>3938249</v>
      </c>
      <c r="B2982" s="1">
        <v>203404.86324922001</v>
      </c>
      <c r="C2982" s="1">
        <v>435150.87872228102</v>
      </c>
      <c r="D2982">
        <v>2.9344000000000002E-3</v>
      </c>
      <c r="E2982" t="b">
        <v>1</v>
      </c>
    </row>
    <row r="2983" spans="1:5" x14ac:dyDescent="0.25">
      <c r="A2983">
        <v>3938250</v>
      </c>
      <c r="B2983" s="1">
        <v>203590.984221041</v>
      </c>
      <c r="C2983" s="1">
        <v>435150.87872228102</v>
      </c>
      <c r="D2983">
        <v>2.4429999999999999E-3</v>
      </c>
      <c r="E2983" t="b">
        <v>1</v>
      </c>
    </row>
    <row r="2984" spans="1:5" x14ac:dyDescent="0.25">
      <c r="A2984">
        <v>3938244</v>
      </c>
      <c r="B2984" s="1">
        <v>202474.25839011799</v>
      </c>
      <c r="C2984" s="1">
        <v>435150.87872228102</v>
      </c>
      <c r="D2984">
        <v>2.0569500000000001E-3</v>
      </c>
      <c r="E2984" t="b">
        <v>1</v>
      </c>
    </row>
    <row r="2985" spans="1:5" x14ac:dyDescent="0.25">
      <c r="A2985">
        <v>3938240</v>
      </c>
      <c r="B2985" s="1">
        <v>201729.77450283701</v>
      </c>
      <c r="C2985" s="1">
        <v>435150.87872228102</v>
      </c>
      <c r="D2985">
        <v>1.8284E-3</v>
      </c>
      <c r="E2985" t="b">
        <v>1</v>
      </c>
    </row>
    <row r="2986" spans="1:5" x14ac:dyDescent="0.25">
      <c r="A2986">
        <v>3938241</v>
      </c>
      <c r="B2986" s="1">
        <v>201915.89547465701</v>
      </c>
      <c r="C2986" s="1">
        <v>435150.87872228102</v>
      </c>
      <c r="D2986">
        <v>2.1808499999999998E-3</v>
      </c>
      <c r="E2986" t="b">
        <v>1</v>
      </c>
    </row>
    <row r="2987" spans="1:5" x14ac:dyDescent="0.25">
      <c r="A2987">
        <v>3938242</v>
      </c>
      <c r="B2987" s="1">
        <v>202102.01644647701</v>
      </c>
      <c r="C2987" s="1">
        <v>435150.87872228102</v>
      </c>
      <c r="D2987">
        <v>2.1741999999999998E-3</v>
      </c>
      <c r="E2987" t="b">
        <v>1</v>
      </c>
    </row>
    <row r="2988" spans="1:5" x14ac:dyDescent="0.25">
      <c r="A2988">
        <v>3938243</v>
      </c>
      <c r="B2988" s="1">
        <v>202288.13741829799</v>
      </c>
      <c r="C2988" s="1">
        <v>435150.87872228102</v>
      </c>
      <c r="D2988">
        <v>1.9613999999999999E-3</v>
      </c>
      <c r="E2988" t="b">
        <v>1</v>
      </c>
    </row>
    <row r="2989" spans="1:5" x14ac:dyDescent="0.25">
      <c r="A2989">
        <v>3913787</v>
      </c>
      <c r="B2989" s="1">
        <v>203777.105192861</v>
      </c>
      <c r="C2989" s="1">
        <v>434291.22277682199</v>
      </c>
      <c r="D2989">
        <v>2.4377499999999998E-3</v>
      </c>
      <c r="E2989" t="b">
        <v>1</v>
      </c>
    </row>
    <row r="2990" spans="1:5" x14ac:dyDescent="0.25">
      <c r="A2990">
        <v>3913786</v>
      </c>
      <c r="B2990" s="1">
        <v>203590.984221041</v>
      </c>
      <c r="C2990" s="1">
        <v>434291.22277682199</v>
      </c>
      <c r="D2990">
        <v>2.9109499999999998E-3</v>
      </c>
      <c r="E2990" t="b">
        <v>1</v>
      </c>
    </row>
    <row r="2991" spans="1:5" x14ac:dyDescent="0.25">
      <c r="A2991">
        <v>3913784</v>
      </c>
      <c r="B2991" s="1">
        <v>203218.74227739999</v>
      </c>
      <c r="C2991" s="1">
        <v>434291.22277682199</v>
      </c>
      <c r="D2991">
        <v>3.05025E-3</v>
      </c>
      <c r="E2991" t="b">
        <v>1</v>
      </c>
    </row>
    <row r="2992" spans="1:5" x14ac:dyDescent="0.25">
      <c r="A2992">
        <v>4077614</v>
      </c>
      <c r="B2992" s="1">
        <v>245375.142394725</v>
      </c>
      <c r="C2992" s="1">
        <v>440040.17191207799</v>
      </c>
      <c r="D2992">
        <v>7.0000000000000001E-3</v>
      </c>
      <c r="E2992" t="b">
        <v>1</v>
      </c>
    </row>
    <row r="2993" spans="1:5" x14ac:dyDescent="0.25">
      <c r="A2993">
        <v>4077615</v>
      </c>
      <c r="B2993" s="1">
        <v>245561.263366545</v>
      </c>
      <c r="C2993" s="1">
        <v>440040.17191207799</v>
      </c>
      <c r="D2993">
        <v>4.8475000000000002E-3</v>
      </c>
      <c r="E2993" t="b">
        <v>1</v>
      </c>
    </row>
    <row r="2994" spans="1:5" x14ac:dyDescent="0.25">
      <c r="A2994">
        <v>4077612</v>
      </c>
      <c r="B2994" s="1">
        <v>245002.90045108399</v>
      </c>
      <c r="C2994" s="1">
        <v>440040.17191207799</v>
      </c>
      <c r="D2994">
        <v>5.9849999999999999E-3</v>
      </c>
      <c r="E2994" t="b">
        <v>1</v>
      </c>
    </row>
    <row r="2995" spans="1:5" x14ac:dyDescent="0.25">
      <c r="A2995">
        <v>4077613</v>
      </c>
      <c r="B2995" s="1">
        <v>245189.021422905</v>
      </c>
      <c r="C2995" s="1">
        <v>440040.17191207799</v>
      </c>
      <c r="D2995">
        <v>7.6055000000000003E-3</v>
      </c>
      <c r="E2995" t="b">
        <v>1</v>
      </c>
    </row>
    <row r="2996" spans="1:5" x14ac:dyDescent="0.25">
      <c r="A2996">
        <v>4077611</v>
      </c>
      <c r="B2996" s="1">
        <v>244816.77947926399</v>
      </c>
      <c r="C2996" s="1">
        <v>440040.17191207799</v>
      </c>
      <c r="D2996">
        <v>6.7584999999999998E-3</v>
      </c>
      <c r="E2996" t="b">
        <v>1</v>
      </c>
    </row>
    <row r="2997" spans="1:5" x14ac:dyDescent="0.25">
      <c r="A2997">
        <v>3799072</v>
      </c>
      <c r="B2997" s="1">
        <v>196239.20583413399</v>
      </c>
      <c r="C2997" s="1">
        <v>430261.585532483</v>
      </c>
      <c r="D2997">
        <v>8.0325000000000004E-4</v>
      </c>
      <c r="E2997" t="b">
        <v>1</v>
      </c>
    </row>
    <row r="2998" spans="1:5" x14ac:dyDescent="0.25">
      <c r="A2998">
        <v>3913761</v>
      </c>
      <c r="B2998" s="1">
        <v>198937.95992553001</v>
      </c>
      <c r="C2998" s="1">
        <v>434291.22277682199</v>
      </c>
      <c r="D2998">
        <v>1.42205E-3</v>
      </c>
      <c r="E2998" t="b">
        <v>1</v>
      </c>
    </row>
    <row r="2999" spans="1:5" x14ac:dyDescent="0.25">
      <c r="A2999">
        <v>4348002</v>
      </c>
      <c r="B2999" s="1">
        <v>199868.56478463201</v>
      </c>
      <c r="C2999" s="1">
        <v>449550.11580871599</v>
      </c>
      <c r="D2999">
        <v>7.0805E-3</v>
      </c>
      <c r="E2999" t="b">
        <v>1</v>
      </c>
    </row>
    <row r="3000" spans="1:5" x14ac:dyDescent="0.25">
      <c r="A3000">
        <v>4348003</v>
      </c>
      <c r="B3000" s="1">
        <v>200054.68575645299</v>
      </c>
      <c r="C3000" s="1">
        <v>449550.11580871599</v>
      </c>
      <c r="D3000">
        <v>7.077E-3</v>
      </c>
      <c r="E3000" t="b">
        <v>1</v>
      </c>
    </row>
    <row r="3001" spans="1:5" x14ac:dyDescent="0.25">
      <c r="A3001">
        <v>4348000</v>
      </c>
      <c r="B3001" s="1">
        <v>199496.32284099099</v>
      </c>
      <c r="C3001" s="1">
        <v>449550.11580871599</v>
      </c>
      <c r="D3001">
        <v>6.7305000000000004E-3</v>
      </c>
      <c r="E3001" t="b">
        <v>1</v>
      </c>
    </row>
    <row r="3002" spans="1:5" x14ac:dyDescent="0.25">
      <c r="A3002">
        <v>4348001</v>
      </c>
      <c r="B3002" s="1">
        <v>199682.44381281201</v>
      </c>
      <c r="C3002" s="1">
        <v>449550.11580871599</v>
      </c>
      <c r="D3002">
        <v>6.9090000000000002E-3</v>
      </c>
      <c r="E3002" t="b">
        <v>1</v>
      </c>
    </row>
    <row r="3003" spans="1:5" x14ac:dyDescent="0.25">
      <c r="A3003">
        <v>4348006</v>
      </c>
      <c r="B3003" s="1">
        <v>200613.048671914</v>
      </c>
      <c r="C3003" s="1">
        <v>449550.11580871599</v>
      </c>
      <c r="D3003">
        <v>6.3874999999999999E-3</v>
      </c>
      <c r="E3003" t="b">
        <v>1</v>
      </c>
    </row>
    <row r="3004" spans="1:5" x14ac:dyDescent="0.25">
      <c r="A3004">
        <v>4348007</v>
      </c>
      <c r="B3004" s="1">
        <v>200799.169643734</v>
      </c>
      <c r="C3004" s="1">
        <v>449550.11580871599</v>
      </c>
      <c r="D3004">
        <v>5.8975E-3</v>
      </c>
      <c r="E3004" t="b">
        <v>1</v>
      </c>
    </row>
    <row r="3005" spans="1:5" x14ac:dyDescent="0.25">
      <c r="A3005">
        <v>4348004</v>
      </c>
      <c r="B3005" s="1">
        <v>200240.80672827299</v>
      </c>
      <c r="C3005" s="1">
        <v>449550.11580871599</v>
      </c>
      <c r="D3005">
        <v>7.2100000000000003E-3</v>
      </c>
      <c r="E3005" t="b">
        <v>1</v>
      </c>
    </row>
    <row r="3006" spans="1:5" x14ac:dyDescent="0.25">
      <c r="A3006">
        <v>4348005</v>
      </c>
      <c r="B3006" s="1">
        <v>200426.92770009401</v>
      </c>
      <c r="C3006" s="1">
        <v>449550.11580871599</v>
      </c>
      <c r="D3006">
        <v>7.3885000000000001E-3</v>
      </c>
      <c r="E3006" t="b">
        <v>1</v>
      </c>
    </row>
    <row r="3007" spans="1:5" x14ac:dyDescent="0.25">
      <c r="A3007">
        <v>4348010</v>
      </c>
      <c r="B3007" s="1">
        <v>201357.532559196</v>
      </c>
      <c r="C3007" s="1">
        <v>449550.11580871599</v>
      </c>
      <c r="D3007">
        <v>7.5880000000000001E-3</v>
      </c>
      <c r="E3007" t="b">
        <v>1</v>
      </c>
    </row>
    <row r="3008" spans="1:5" x14ac:dyDescent="0.25">
      <c r="A3008">
        <v>4233320</v>
      </c>
      <c r="B3008" s="1">
        <v>198472.65749597899</v>
      </c>
      <c r="C3008" s="1">
        <v>445520.47856437799</v>
      </c>
      <c r="D3008">
        <v>1.6835000000000001E-3</v>
      </c>
      <c r="E3008" t="b">
        <v>1</v>
      </c>
    </row>
    <row r="3009" spans="1:5" x14ac:dyDescent="0.25">
      <c r="A3009">
        <v>4348011</v>
      </c>
      <c r="B3009" s="1">
        <v>201543.653531016</v>
      </c>
      <c r="C3009" s="1">
        <v>449550.11580871599</v>
      </c>
      <c r="D3009">
        <v>7.6825000000000001E-3</v>
      </c>
      <c r="E3009" t="b">
        <v>1</v>
      </c>
    </row>
    <row r="3010" spans="1:5" x14ac:dyDescent="0.25">
      <c r="A3010">
        <v>4348008</v>
      </c>
      <c r="B3010" s="1">
        <v>200985.29061555499</v>
      </c>
      <c r="C3010" s="1">
        <v>449550.11580871599</v>
      </c>
      <c r="D3010">
        <v>6.9965000000000001E-3</v>
      </c>
      <c r="E3010" t="b">
        <v>1</v>
      </c>
    </row>
    <row r="3011" spans="1:5" x14ac:dyDescent="0.25">
      <c r="A3011">
        <v>4348009</v>
      </c>
      <c r="B3011" s="1">
        <v>201171.41158737501</v>
      </c>
      <c r="C3011" s="1">
        <v>449550.11580871599</v>
      </c>
      <c r="D3011">
        <v>7.4339999999999996E-3</v>
      </c>
      <c r="E3011" t="b">
        <v>1</v>
      </c>
    </row>
    <row r="3012" spans="1:5" x14ac:dyDescent="0.25">
      <c r="A3012">
        <v>4348014</v>
      </c>
      <c r="B3012" s="1">
        <v>202102.01644647701</v>
      </c>
      <c r="C3012" s="1">
        <v>449550.11580871599</v>
      </c>
      <c r="D3012">
        <v>7.8469999999999998E-3</v>
      </c>
      <c r="E3012" t="b">
        <v>1</v>
      </c>
    </row>
    <row r="3013" spans="1:5" x14ac:dyDescent="0.25">
      <c r="A3013">
        <v>4348015</v>
      </c>
      <c r="B3013" s="1">
        <v>202288.13741829799</v>
      </c>
      <c r="C3013" s="1">
        <v>449550.11580871599</v>
      </c>
      <c r="D3013">
        <v>8.1689999999999992E-3</v>
      </c>
      <c r="E3013" t="b">
        <v>1</v>
      </c>
    </row>
    <row r="3014" spans="1:5" x14ac:dyDescent="0.25">
      <c r="A3014">
        <v>4348012</v>
      </c>
      <c r="B3014" s="1">
        <v>201729.77450283701</v>
      </c>
      <c r="C3014" s="1">
        <v>449550.11580871599</v>
      </c>
      <c r="D3014">
        <v>7.7070000000000003E-3</v>
      </c>
      <c r="E3014" t="b">
        <v>1</v>
      </c>
    </row>
    <row r="3015" spans="1:5" x14ac:dyDescent="0.25">
      <c r="A3015">
        <v>4348013</v>
      </c>
      <c r="B3015" s="1">
        <v>201915.89547465701</v>
      </c>
      <c r="C3015" s="1">
        <v>449550.11580871599</v>
      </c>
      <c r="D3015">
        <v>7.8539999999999999E-3</v>
      </c>
      <c r="E3015" t="b">
        <v>1</v>
      </c>
    </row>
    <row r="3016" spans="1:5" x14ac:dyDescent="0.25">
      <c r="A3016">
        <v>4192271</v>
      </c>
      <c r="B3016" s="1">
        <v>242118.02538786799</v>
      </c>
      <c r="C3016" s="1">
        <v>444069.80915641598</v>
      </c>
      <c r="D3016">
        <v>7.2519999999999998E-3</v>
      </c>
      <c r="E3016" t="b">
        <v>1</v>
      </c>
    </row>
    <row r="3017" spans="1:5" x14ac:dyDescent="0.25">
      <c r="A3017">
        <v>4192270</v>
      </c>
      <c r="B3017" s="1">
        <v>241931.90441604701</v>
      </c>
      <c r="C3017" s="1">
        <v>444069.80915641598</v>
      </c>
      <c r="D3017">
        <v>9.0545E-3</v>
      </c>
      <c r="E3017" t="b">
        <v>1</v>
      </c>
    </row>
    <row r="3018" spans="1:5" x14ac:dyDescent="0.25">
      <c r="A3018">
        <v>4192269</v>
      </c>
      <c r="B3018" s="1">
        <v>241745.78344422701</v>
      </c>
      <c r="C3018" s="1">
        <v>444069.80915641598</v>
      </c>
      <c r="D3018">
        <v>1.0170999999999999E-2</v>
      </c>
      <c r="E3018" t="b">
        <v>1</v>
      </c>
    </row>
    <row r="3019" spans="1:5" x14ac:dyDescent="0.25">
      <c r="A3019">
        <v>4348016</v>
      </c>
      <c r="B3019" s="1">
        <v>202474.25839011799</v>
      </c>
      <c r="C3019" s="1">
        <v>449550.11580871599</v>
      </c>
      <c r="D3019">
        <v>6.9614999999999998E-3</v>
      </c>
      <c r="E3019" t="b">
        <v>1</v>
      </c>
    </row>
    <row r="3020" spans="1:5" x14ac:dyDescent="0.25">
      <c r="A3020">
        <v>4192268</v>
      </c>
      <c r="B3020" s="1">
        <v>241559.66247240599</v>
      </c>
      <c r="C3020" s="1">
        <v>444069.80915641598</v>
      </c>
      <c r="D3020">
        <v>9.6810000000000004E-3</v>
      </c>
      <c r="E3020" t="b">
        <v>1</v>
      </c>
    </row>
    <row r="3021" spans="1:5" x14ac:dyDescent="0.25">
      <c r="A3021">
        <v>4462714</v>
      </c>
      <c r="B3021" s="1">
        <v>206661.98025607801</v>
      </c>
      <c r="C3021" s="1">
        <v>453579.75305305398</v>
      </c>
      <c r="D3021">
        <v>3.00125E-3</v>
      </c>
      <c r="E3021" t="b">
        <v>1</v>
      </c>
    </row>
    <row r="3022" spans="1:5" x14ac:dyDescent="0.25">
      <c r="A3022">
        <v>4372482</v>
      </c>
      <c r="B3022" s="1">
        <v>202846.500333759</v>
      </c>
      <c r="C3022" s="1">
        <v>450409.77175417502</v>
      </c>
      <c r="D3022">
        <v>8.0745000000000001E-3</v>
      </c>
      <c r="E3022" t="b">
        <v>1</v>
      </c>
    </row>
    <row r="3023" spans="1:5" x14ac:dyDescent="0.25">
      <c r="A3023">
        <v>4372483</v>
      </c>
      <c r="B3023" s="1">
        <v>203032.621305579</v>
      </c>
      <c r="C3023" s="1">
        <v>450409.77175417502</v>
      </c>
      <c r="D3023">
        <v>8.2565E-3</v>
      </c>
      <c r="E3023" t="b">
        <v>1</v>
      </c>
    </row>
    <row r="3024" spans="1:5" x14ac:dyDescent="0.25">
      <c r="A3024">
        <v>4257793</v>
      </c>
      <c r="B3024" s="1">
        <v>200147.74624236301</v>
      </c>
      <c r="C3024" s="1">
        <v>446380.13450983702</v>
      </c>
      <c r="D3024">
        <v>2.0349000000000001E-3</v>
      </c>
      <c r="E3024" t="b">
        <v>1</v>
      </c>
    </row>
    <row r="3025" spans="1:5" x14ac:dyDescent="0.25">
      <c r="A3025">
        <v>4626436</v>
      </c>
      <c r="B3025" s="1">
        <v>228903.43638861799</v>
      </c>
      <c r="C3025" s="1">
        <v>459328.70218830998</v>
      </c>
      <c r="D3025">
        <v>4.5779999999999996E-3</v>
      </c>
      <c r="E3025" t="b">
        <v>1</v>
      </c>
    </row>
    <row r="3026" spans="1:5" x14ac:dyDescent="0.25">
      <c r="A3026">
        <v>4372480</v>
      </c>
      <c r="B3026" s="1">
        <v>202474.25839011799</v>
      </c>
      <c r="C3026" s="1">
        <v>450409.77175417502</v>
      </c>
      <c r="D3026">
        <v>7.8085000000000003E-3</v>
      </c>
      <c r="E3026" t="b">
        <v>1</v>
      </c>
    </row>
    <row r="3027" spans="1:5" x14ac:dyDescent="0.25">
      <c r="A3027">
        <v>4626437</v>
      </c>
      <c r="B3027" s="1">
        <v>229089.55736043799</v>
      </c>
      <c r="C3027" s="1">
        <v>459328.70218830998</v>
      </c>
      <c r="D3027">
        <v>4.9350000000000002E-3</v>
      </c>
      <c r="E3027" t="b">
        <v>1</v>
      </c>
    </row>
    <row r="3028" spans="1:5" x14ac:dyDescent="0.25">
      <c r="A3028">
        <v>4372481</v>
      </c>
      <c r="B3028" s="1">
        <v>202660.37936193901</v>
      </c>
      <c r="C3028" s="1">
        <v>450409.77175417502</v>
      </c>
      <c r="D3028">
        <v>7.6825000000000001E-3</v>
      </c>
      <c r="E3028" t="b">
        <v>1</v>
      </c>
    </row>
    <row r="3029" spans="1:5" x14ac:dyDescent="0.25">
      <c r="A3029">
        <v>4626435</v>
      </c>
      <c r="B3029" s="1">
        <v>228717.31541679701</v>
      </c>
      <c r="C3029" s="1">
        <v>459328.70218830998</v>
      </c>
      <c r="D3029">
        <v>3.4859999999999999E-3</v>
      </c>
      <c r="E3029" t="b">
        <v>1</v>
      </c>
    </row>
    <row r="3030" spans="1:5" x14ac:dyDescent="0.25">
      <c r="A3030">
        <v>4372484</v>
      </c>
      <c r="B3030" s="1">
        <v>203218.74227739999</v>
      </c>
      <c r="C3030" s="1">
        <v>450409.77175417502</v>
      </c>
      <c r="D3030">
        <v>5.5510000000000004E-3</v>
      </c>
      <c r="E3030" t="b">
        <v>1</v>
      </c>
    </row>
    <row r="3031" spans="1:5" x14ac:dyDescent="0.25">
      <c r="A3031">
        <v>4601871</v>
      </c>
      <c r="B3031" s="1">
        <v>210105.21823475501</v>
      </c>
      <c r="C3031" s="1">
        <v>458469.04624285101</v>
      </c>
      <c r="D3031">
        <v>3.1654000000000001E-3</v>
      </c>
      <c r="E3031" t="b">
        <v>1</v>
      </c>
    </row>
    <row r="3032" spans="1:5" x14ac:dyDescent="0.25">
      <c r="A3032">
        <v>4003959</v>
      </c>
      <c r="B3032" s="1">
        <v>196425.326805955</v>
      </c>
      <c r="C3032" s="1">
        <v>437461.20407570101</v>
      </c>
      <c r="D3032">
        <v>1.3184500000000001E-3</v>
      </c>
      <c r="E3032" t="b">
        <v>1</v>
      </c>
    </row>
    <row r="3033" spans="1:5" x14ac:dyDescent="0.25">
      <c r="A3033">
        <v>4003958</v>
      </c>
      <c r="B3033" s="1">
        <v>196239.20583413399</v>
      </c>
      <c r="C3033" s="1">
        <v>437461.20407570101</v>
      </c>
      <c r="D3033">
        <v>1.2620999999999999E-3</v>
      </c>
      <c r="E3033" t="b">
        <v>1</v>
      </c>
    </row>
    <row r="3034" spans="1:5" x14ac:dyDescent="0.25">
      <c r="A3034">
        <v>4257805</v>
      </c>
      <c r="B3034" s="1">
        <v>202381.19790420801</v>
      </c>
      <c r="C3034" s="1">
        <v>446380.13450983702</v>
      </c>
      <c r="D3034">
        <v>2.8300999999999999E-3</v>
      </c>
      <c r="E3034" t="b">
        <v>1</v>
      </c>
    </row>
    <row r="3035" spans="1:5" x14ac:dyDescent="0.25">
      <c r="A3035">
        <v>4626440</v>
      </c>
      <c r="B3035" s="1">
        <v>229647.92027589999</v>
      </c>
      <c r="C3035" s="1">
        <v>459328.70218830998</v>
      </c>
      <c r="D3035">
        <v>3.7764999999999999E-3</v>
      </c>
      <c r="E3035" t="b">
        <v>1</v>
      </c>
    </row>
    <row r="3036" spans="1:5" x14ac:dyDescent="0.25">
      <c r="A3036">
        <v>4601878</v>
      </c>
      <c r="B3036" s="1">
        <v>211408.06503749799</v>
      </c>
      <c r="C3036" s="1">
        <v>458469.04624285101</v>
      </c>
      <c r="D3036">
        <v>3.2588500000000002E-3</v>
      </c>
      <c r="E3036" t="b">
        <v>1</v>
      </c>
    </row>
    <row r="3037" spans="1:5" x14ac:dyDescent="0.25">
      <c r="A3037">
        <v>4601876</v>
      </c>
      <c r="B3037" s="1">
        <v>211035.82309385799</v>
      </c>
      <c r="C3037" s="1">
        <v>458469.04624285101</v>
      </c>
      <c r="D3037">
        <v>3.2000499999999999E-3</v>
      </c>
      <c r="E3037" t="b">
        <v>1</v>
      </c>
    </row>
    <row r="3038" spans="1:5" x14ac:dyDescent="0.25">
      <c r="A3038">
        <v>4601877</v>
      </c>
      <c r="B3038" s="1">
        <v>211221.94406567799</v>
      </c>
      <c r="C3038" s="1">
        <v>458469.04624285101</v>
      </c>
      <c r="D3038">
        <v>3.2196500000000001E-3</v>
      </c>
      <c r="E3038" t="b">
        <v>1</v>
      </c>
    </row>
    <row r="3039" spans="1:5" x14ac:dyDescent="0.25">
      <c r="A3039">
        <v>4601874</v>
      </c>
      <c r="B3039" s="1">
        <v>210663.58115021701</v>
      </c>
      <c r="C3039" s="1">
        <v>458469.04624285101</v>
      </c>
      <c r="D3039">
        <v>3.2403000000000002E-3</v>
      </c>
      <c r="E3039" t="b">
        <v>1</v>
      </c>
    </row>
    <row r="3040" spans="1:5" x14ac:dyDescent="0.25">
      <c r="A3040">
        <v>4601875</v>
      </c>
      <c r="B3040" s="1">
        <v>210849.70212203701</v>
      </c>
      <c r="C3040" s="1">
        <v>458469.04624285101</v>
      </c>
      <c r="D3040">
        <v>3.1143E-3</v>
      </c>
      <c r="E3040" t="b">
        <v>1</v>
      </c>
    </row>
    <row r="3041" spans="1:5" x14ac:dyDescent="0.25">
      <c r="A3041">
        <v>4601872</v>
      </c>
      <c r="B3041" s="1">
        <v>210291.339206576</v>
      </c>
      <c r="C3041" s="1">
        <v>458469.04624285101</v>
      </c>
      <c r="D3041">
        <v>3.0768499999999999E-3</v>
      </c>
      <c r="E3041" t="b">
        <v>1</v>
      </c>
    </row>
    <row r="3042" spans="1:5" x14ac:dyDescent="0.25">
      <c r="A3042">
        <v>4601873</v>
      </c>
      <c r="B3042" s="1">
        <v>210477.460178396</v>
      </c>
      <c r="C3042" s="1">
        <v>458469.04624285101</v>
      </c>
      <c r="D3042">
        <v>3.1822E-3</v>
      </c>
      <c r="E3042" t="b">
        <v>1</v>
      </c>
    </row>
    <row r="3043" spans="1:5" x14ac:dyDescent="0.25">
      <c r="A3043">
        <v>4372509</v>
      </c>
      <c r="B3043" s="1">
        <v>207871.76657291001</v>
      </c>
      <c r="C3043" s="1">
        <v>450409.77175417502</v>
      </c>
      <c r="D3043">
        <v>5.9080000000000001E-3</v>
      </c>
      <c r="E3043" t="b">
        <v>1</v>
      </c>
    </row>
    <row r="3044" spans="1:5" x14ac:dyDescent="0.25">
      <c r="A3044">
        <v>3799128</v>
      </c>
      <c r="B3044" s="1">
        <v>206661.98025607801</v>
      </c>
      <c r="C3044" s="1">
        <v>430261.585532483</v>
      </c>
      <c r="D3044">
        <v>3.2777499999999998E-3</v>
      </c>
      <c r="E3044" t="b">
        <v>0</v>
      </c>
    </row>
    <row r="3045" spans="1:5" x14ac:dyDescent="0.25">
      <c r="A3045">
        <v>3799127</v>
      </c>
      <c r="B3045" s="1">
        <v>206475.85928425699</v>
      </c>
      <c r="C3045" s="1">
        <v>430261.585532483</v>
      </c>
      <c r="D3045">
        <v>3.2277E-3</v>
      </c>
      <c r="E3045" t="b">
        <v>0</v>
      </c>
    </row>
    <row r="3046" spans="1:5" x14ac:dyDescent="0.25">
      <c r="A3046">
        <v>3799109</v>
      </c>
      <c r="B3046" s="1">
        <v>203125.68179149</v>
      </c>
      <c r="C3046" s="1">
        <v>430261.585532483</v>
      </c>
      <c r="D3046">
        <v>2.0597499999999999E-3</v>
      </c>
      <c r="E3046" t="b">
        <v>1</v>
      </c>
    </row>
    <row r="3047" spans="1:5" x14ac:dyDescent="0.25">
      <c r="A3047">
        <v>3799111</v>
      </c>
      <c r="B3047" s="1">
        <v>203497.92373513099</v>
      </c>
      <c r="C3047" s="1">
        <v>430261.585532483</v>
      </c>
      <c r="D3047">
        <v>1.6121E-3</v>
      </c>
      <c r="E3047" t="b">
        <v>1</v>
      </c>
    </row>
    <row r="3048" spans="1:5" x14ac:dyDescent="0.25">
      <c r="A3048">
        <v>3799110</v>
      </c>
      <c r="B3048" s="1">
        <v>203311.80276331</v>
      </c>
      <c r="C3048" s="1">
        <v>430261.585532483</v>
      </c>
      <c r="D3048">
        <v>2.8189000000000001E-3</v>
      </c>
      <c r="E3048" t="b">
        <v>1</v>
      </c>
    </row>
    <row r="3049" spans="1:5" x14ac:dyDescent="0.25">
      <c r="A3049">
        <v>3889336</v>
      </c>
      <c r="B3049" s="1">
        <v>206196.67782652701</v>
      </c>
      <c r="C3049" s="1">
        <v>433431.56683136302</v>
      </c>
      <c r="D3049">
        <v>3.3841499999999998E-3</v>
      </c>
      <c r="E3049" t="b">
        <v>0</v>
      </c>
    </row>
    <row r="3050" spans="1:5" x14ac:dyDescent="0.25">
      <c r="A3050">
        <v>4323533</v>
      </c>
      <c r="B3050" s="1">
        <v>198937.95992553001</v>
      </c>
      <c r="C3050" s="1">
        <v>448690.45986325701</v>
      </c>
      <c r="D3050">
        <v>1.92395E-3</v>
      </c>
      <c r="E3050" t="b">
        <v>1</v>
      </c>
    </row>
    <row r="3051" spans="1:5" x14ac:dyDescent="0.25">
      <c r="A3051">
        <v>3889335</v>
      </c>
      <c r="B3051" s="1">
        <v>206010.556854706</v>
      </c>
      <c r="C3051" s="1">
        <v>433431.56683136302</v>
      </c>
      <c r="D3051">
        <v>3.0582999999999999E-3</v>
      </c>
      <c r="E3051" t="b">
        <v>0</v>
      </c>
    </row>
    <row r="3052" spans="1:5" x14ac:dyDescent="0.25">
      <c r="A3052">
        <v>3889334</v>
      </c>
      <c r="B3052" s="1">
        <v>205824.435882886</v>
      </c>
      <c r="C3052" s="1">
        <v>433431.56683136302</v>
      </c>
      <c r="D3052">
        <v>2.8115499999999999E-3</v>
      </c>
      <c r="E3052" t="b">
        <v>0</v>
      </c>
    </row>
    <row r="3053" spans="1:5" x14ac:dyDescent="0.25">
      <c r="A3053">
        <v>4323535</v>
      </c>
      <c r="B3053" s="1">
        <v>199310.201869171</v>
      </c>
      <c r="C3053" s="1">
        <v>448690.45986325701</v>
      </c>
      <c r="D3053">
        <v>1.92325E-3</v>
      </c>
      <c r="E3053" t="b">
        <v>1</v>
      </c>
    </row>
    <row r="3054" spans="1:5" x14ac:dyDescent="0.25">
      <c r="A3054">
        <v>3889333</v>
      </c>
      <c r="B3054" s="1">
        <v>205638.31491106501</v>
      </c>
      <c r="C3054" s="1">
        <v>433431.56683136302</v>
      </c>
      <c r="D3054">
        <v>3.7065000000000002E-3</v>
      </c>
      <c r="E3054" t="b">
        <v>0</v>
      </c>
    </row>
    <row r="3055" spans="1:5" x14ac:dyDescent="0.25">
      <c r="A3055">
        <v>4323534</v>
      </c>
      <c r="B3055" s="1">
        <v>199124.080897351</v>
      </c>
      <c r="C3055" s="1">
        <v>448690.45986325701</v>
      </c>
      <c r="D3055">
        <v>1.8921000000000001E-3</v>
      </c>
      <c r="E3055" t="b">
        <v>1</v>
      </c>
    </row>
    <row r="3056" spans="1:5" x14ac:dyDescent="0.25">
      <c r="A3056">
        <v>4438227</v>
      </c>
      <c r="B3056" s="1">
        <v>202381.19790420801</v>
      </c>
      <c r="C3056" s="1">
        <v>452720.09710759501</v>
      </c>
      <c r="D3056">
        <v>7.7735E-3</v>
      </c>
      <c r="E3056" t="b">
        <v>1</v>
      </c>
    </row>
    <row r="3057" spans="1:5" x14ac:dyDescent="0.25">
      <c r="A3057">
        <v>4323537</v>
      </c>
      <c r="B3057" s="1">
        <v>199682.44381281201</v>
      </c>
      <c r="C3057" s="1">
        <v>448690.45986325701</v>
      </c>
      <c r="D3057">
        <v>7.4304999999999996E-3</v>
      </c>
      <c r="E3057" t="b">
        <v>1</v>
      </c>
    </row>
    <row r="3058" spans="1:5" x14ac:dyDescent="0.25">
      <c r="A3058">
        <v>4438226</v>
      </c>
      <c r="B3058" s="1">
        <v>202195.07693238801</v>
      </c>
      <c r="C3058" s="1">
        <v>452720.09710759501</v>
      </c>
      <c r="D3058">
        <v>7.6895000000000002E-3</v>
      </c>
      <c r="E3058" t="b">
        <v>1</v>
      </c>
    </row>
    <row r="3059" spans="1:5" x14ac:dyDescent="0.25">
      <c r="A3059">
        <v>4323536</v>
      </c>
      <c r="B3059" s="1">
        <v>199496.32284099099</v>
      </c>
      <c r="C3059" s="1">
        <v>448690.45986325701</v>
      </c>
      <c r="D3059">
        <v>3.6294999999999999E-3</v>
      </c>
      <c r="E3059" t="b">
        <v>1</v>
      </c>
    </row>
    <row r="3060" spans="1:5" x14ac:dyDescent="0.25">
      <c r="A3060">
        <v>4208849</v>
      </c>
      <c r="B3060" s="1">
        <v>197169.81069323601</v>
      </c>
      <c r="C3060" s="1">
        <v>444660.82261891902</v>
      </c>
      <c r="D3060">
        <v>1.7794E-3</v>
      </c>
      <c r="E3060" t="b">
        <v>1</v>
      </c>
    </row>
    <row r="3061" spans="1:5" x14ac:dyDescent="0.25">
      <c r="A3061">
        <v>4438225</v>
      </c>
      <c r="B3061" s="1">
        <v>202008.95596056699</v>
      </c>
      <c r="C3061" s="1">
        <v>452720.09710759501</v>
      </c>
      <c r="D3061">
        <v>7.5599999999999999E-3</v>
      </c>
      <c r="E3061" t="b">
        <v>1</v>
      </c>
    </row>
    <row r="3062" spans="1:5" x14ac:dyDescent="0.25">
      <c r="A3062">
        <v>4323539</v>
      </c>
      <c r="B3062" s="1">
        <v>200054.68575645299</v>
      </c>
      <c r="C3062" s="1">
        <v>448690.45986325701</v>
      </c>
      <c r="D3062">
        <v>7.5354999999999997E-3</v>
      </c>
      <c r="E3062" t="b">
        <v>1</v>
      </c>
    </row>
    <row r="3063" spans="1:5" x14ac:dyDescent="0.25">
      <c r="A3063">
        <v>4208850</v>
      </c>
      <c r="B3063" s="1">
        <v>197355.931665057</v>
      </c>
      <c r="C3063" s="1">
        <v>444660.82261891902</v>
      </c>
      <c r="D3063">
        <v>1.9802999999999999E-3</v>
      </c>
      <c r="E3063" t="b">
        <v>1</v>
      </c>
    </row>
    <row r="3064" spans="1:5" x14ac:dyDescent="0.25">
      <c r="A3064">
        <v>4438224</v>
      </c>
      <c r="B3064" s="1">
        <v>201822.834988747</v>
      </c>
      <c r="C3064" s="1">
        <v>452720.09710759501</v>
      </c>
      <c r="D3064">
        <v>7.4409999999999997E-3</v>
      </c>
      <c r="E3064" t="b">
        <v>1</v>
      </c>
    </row>
    <row r="3065" spans="1:5" x14ac:dyDescent="0.25">
      <c r="A3065">
        <v>4323538</v>
      </c>
      <c r="B3065" s="1">
        <v>199868.56478463201</v>
      </c>
      <c r="C3065" s="1">
        <v>448690.45986325701</v>
      </c>
      <c r="D3065">
        <v>7.5389999999999997E-3</v>
      </c>
      <c r="E3065" t="b">
        <v>1</v>
      </c>
    </row>
    <row r="3066" spans="1:5" x14ac:dyDescent="0.25">
      <c r="A3066">
        <v>4438231</v>
      </c>
      <c r="B3066" s="1">
        <v>203125.68179149</v>
      </c>
      <c r="C3066" s="1">
        <v>452720.09710759501</v>
      </c>
      <c r="D3066">
        <v>6.0200000000000002E-3</v>
      </c>
      <c r="E3066" t="b">
        <v>1</v>
      </c>
    </row>
    <row r="3067" spans="1:5" x14ac:dyDescent="0.25">
      <c r="A3067">
        <v>4323541</v>
      </c>
      <c r="B3067" s="1">
        <v>200426.92770009401</v>
      </c>
      <c r="C3067" s="1">
        <v>448690.45986325701</v>
      </c>
      <c r="D3067">
        <v>7.7735E-3</v>
      </c>
      <c r="E3067" t="b">
        <v>1</v>
      </c>
    </row>
    <row r="3068" spans="1:5" x14ac:dyDescent="0.25">
      <c r="A3068">
        <v>4438230</v>
      </c>
      <c r="B3068" s="1">
        <v>202939.56081966899</v>
      </c>
      <c r="C3068" s="1">
        <v>452720.09710759501</v>
      </c>
      <c r="D3068">
        <v>8.1759999999999992E-3</v>
      </c>
      <c r="E3068" t="b">
        <v>1</v>
      </c>
    </row>
    <row r="3069" spans="1:5" x14ac:dyDescent="0.25">
      <c r="A3069">
        <v>4323540</v>
      </c>
      <c r="B3069" s="1">
        <v>200240.80672827299</v>
      </c>
      <c r="C3069" s="1">
        <v>448690.45986325701</v>
      </c>
      <c r="D3069">
        <v>7.5669999999999999E-3</v>
      </c>
      <c r="E3069" t="b">
        <v>1</v>
      </c>
    </row>
    <row r="3070" spans="1:5" x14ac:dyDescent="0.25">
      <c r="A3070">
        <v>4438229</v>
      </c>
      <c r="B3070" s="1">
        <v>202753.43984784899</v>
      </c>
      <c r="C3070" s="1">
        <v>452720.09710759501</v>
      </c>
      <c r="D3070">
        <v>6.6150000000000002E-3</v>
      </c>
      <c r="E3070" t="b">
        <v>1</v>
      </c>
    </row>
    <row r="3071" spans="1:5" x14ac:dyDescent="0.25">
      <c r="A3071">
        <v>4323543</v>
      </c>
      <c r="B3071" s="1">
        <v>200799.169643734</v>
      </c>
      <c r="C3071" s="1">
        <v>448690.45986325701</v>
      </c>
      <c r="D3071">
        <v>6.8005000000000001E-3</v>
      </c>
      <c r="E3071" t="b">
        <v>1</v>
      </c>
    </row>
    <row r="3072" spans="1:5" x14ac:dyDescent="0.25">
      <c r="A3072">
        <v>4438228</v>
      </c>
      <c r="B3072" s="1">
        <v>202567.318876028</v>
      </c>
      <c r="C3072" s="1">
        <v>452720.09710759501</v>
      </c>
      <c r="D3072">
        <v>6.8704999999999999E-3</v>
      </c>
      <c r="E3072" t="b">
        <v>1</v>
      </c>
    </row>
    <row r="3073" spans="1:5" x14ac:dyDescent="0.25">
      <c r="A3073">
        <v>4323542</v>
      </c>
      <c r="B3073" s="1">
        <v>200613.048671914</v>
      </c>
      <c r="C3073" s="1">
        <v>448690.45986325701</v>
      </c>
      <c r="D3073">
        <v>7.1609999999999998E-3</v>
      </c>
      <c r="E3073" t="b">
        <v>1</v>
      </c>
    </row>
    <row r="3074" spans="1:5" x14ac:dyDescent="0.25">
      <c r="A3074">
        <v>4323545</v>
      </c>
      <c r="B3074" s="1">
        <v>201171.41158737501</v>
      </c>
      <c r="C3074" s="1">
        <v>448690.45986325701</v>
      </c>
      <c r="D3074">
        <v>6.0130000000000001E-3</v>
      </c>
      <c r="E3074" t="b">
        <v>1</v>
      </c>
    </row>
    <row r="3075" spans="1:5" x14ac:dyDescent="0.25">
      <c r="A3075">
        <v>4323544</v>
      </c>
      <c r="B3075" s="1">
        <v>200985.29061555499</v>
      </c>
      <c r="C3075" s="1">
        <v>448690.45986325701</v>
      </c>
      <c r="D3075">
        <v>6.3804999999999999E-3</v>
      </c>
      <c r="E3075" t="b">
        <v>1</v>
      </c>
    </row>
    <row r="3076" spans="1:5" x14ac:dyDescent="0.25">
      <c r="A3076">
        <v>4323547</v>
      </c>
      <c r="B3076" s="1">
        <v>201543.653531016</v>
      </c>
      <c r="C3076" s="1">
        <v>448690.45986325701</v>
      </c>
      <c r="D3076">
        <v>5.0994999999999999E-3</v>
      </c>
      <c r="E3076" t="b">
        <v>1</v>
      </c>
    </row>
    <row r="3077" spans="1:5" x14ac:dyDescent="0.25">
      <c r="A3077">
        <v>4323546</v>
      </c>
      <c r="B3077" s="1">
        <v>201357.532559196</v>
      </c>
      <c r="C3077" s="1">
        <v>448690.45986325701</v>
      </c>
      <c r="D3077">
        <v>4.9104999999999999E-3</v>
      </c>
      <c r="E3077" t="b">
        <v>1</v>
      </c>
    </row>
    <row r="3078" spans="1:5" x14ac:dyDescent="0.25">
      <c r="A3078">
        <v>3889299</v>
      </c>
      <c r="B3078" s="1">
        <v>199310.201869171</v>
      </c>
      <c r="C3078" s="1">
        <v>433431.56683136302</v>
      </c>
      <c r="D3078">
        <v>1.5638E-3</v>
      </c>
      <c r="E3078" t="b">
        <v>1</v>
      </c>
    </row>
    <row r="3079" spans="1:5" x14ac:dyDescent="0.25">
      <c r="A3079">
        <v>4323561</v>
      </c>
      <c r="B3079" s="1">
        <v>204149.34713650201</v>
      </c>
      <c r="C3079" s="1">
        <v>448690.45986325701</v>
      </c>
      <c r="D3079">
        <v>3.4247499999999998E-3</v>
      </c>
      <c r="E3079" t="b">
        <v>1</v>
      </c>
    </row>
    <row r="3080" spans="1:5" x14ac:dyDescent="0.25">
      <c r="A3080">
        <v>4323565</v>
      </c>
      <c r="B3080" s="1">
        <v>204893.83102378401</v>
      </c>
      <c r="C3080" s="1">
        <v>448690.45986325701</v>
      </c>
      <c r="D3080">
        <v>3.7169999999999998E-3</v>
      </c>
      <c r="E3080" t="b">
        <v>1</v>
      </c>
    </row>
    <row r="3081" spans="1:5" x14ac:dyDescent="0.25">
      <c r="A3081">
        <v>3889301</v>
      </c>
      <c r="B3081" s="1">
        <v>199682.44381281201</v>
      </c>
      <c r="C3081" s="1">
        <v>433431.56683136302</v>
      </c>
      <c r="D3081">
        <v>1.8035499999999999E-3</v>
      </c>
      <c r="E3081" t="b">
        <v>1</v>
      </c>
    </row>
    <row r="3082" spans="1:5" x14ac:dyDescent="0.25">
      <c r="A3082">
        <v>3889300</v>
      </c>
      <c r="B3082" s="1">
        <v>199496.32284099099</v>
      </c>
      <c r="C3082" s="1">
        <v>433431.56683136302</v>
      </c>
      <c r="D3082">
        <v>1.8273499999999999E-3</v>
      </c>
      <c r="E3082" t="b">
        <v>1</v>
      </c>
    </row>
    <row r="3083" spans="1:5" x14ac:dyDescent="0.25">
      <c r="A3083">
        <v>4552949</v>
      </c>
      <c r="B3083" s="1">
        <v>211221.94406567799</v>
      </c>
      <c r="C3083" s="1">
        <v>456749.73435193399</v>
      </c>
      <c r="D3083">
        <v>4.5605000000000003E-3</v>
      </c>
      <c r="E3083" t="b">
        <v>1</v>
      </c>
    </row>
    <row r="3084" spans="1:5" x14ac:dyDescent="0.25">
      <c r="A3084">
        <v>4552948</v>
      </c>
      <c r="B3084" s="1">
        <v>211035.82309385799</v>
      </c>
      <c r="C3084" s="1">
        <v>456749.73435193399</v>
      </c>
      <c r="D3084">
        <v>4.5465000000000002E-3</v>
      </c>
      <c r="E3084" t="b">
        <v>1</v>
      </c>
    </row>
    <row r="3085" spans="1:5" x14ac:dyDescent="0.25">
      <c r="A3085">
        <v>4552951</v>
      </c>
      <c r="B3085" s="1">
        <v>211594.186009319</v>
      </c>
      <c r="C3085" s="1">
        <v>456749.73435193399</v>
      </c>
      <c r="D3085">
        <v>4.5919999999999997E-3</v>
      </c>
      <c r="E3085" t="b">
        <v>1</v>
      </c>
    </row>
    <row r="3086" spans="1:5" x14ac:dyDescent="0.25">
      <c r="A3086">
        <v>4552950</v>
      </c>
      <c r="B3086" s="1">
        <v>211408.06503749799</v>
      </c>
      <c r="C3086" s="1">
        <v>456749.73435193399</v>
      </c>
      <c r="D3086">
        <v>4.8999999999999998E-3</v>
      </c>
      <c r="E3086" t="b">
        <v>1</v>
      </c>
    </row>
    <row r="3087" spans="1:5" x14ac:dyDescent="0.25">
      <c r="A3087">
        <v>4323575</v>
      </c>
      <c r="B3087" s="1">
        <v>206755.04074198799</v>
      </c>
      <c r="C3087" s="1">
        <v>448690.45986325701</v>
      </c>
      <c r="D3087">
        <v>5.2884999999999998E-3</v>
      </c>
      <c r="E3087" t="b">
        <v>1</v>
      </c>
    </row>
    <row r="3088" spans="1:5" x14ac:dyDescent="0.25">
      <c r="A3088">
        <v>4552952</v>
      </c>
      <c r="B3088" s="1">
        <v>211780.306981139</v>
      </c>
      <c r="C3088" s="1">
        <v>456749.73435193399</v>
      </c>
      <c r="D3088">
        <v>4.0179999999999999E-3</v>
      </c>
      <c r="E3088" t="b">
        <v>1</v>
      </c>
    </row>
    <row r="3089" spans="1:5" x14ac:dyDescent="0.25">
      <c r="A3089">
        <v>3864826</v>
      </c>
      <c r="B3089" s="1">
        <v>197635.11312278701</v>
      </c>
      <c r="C3089" s="1">
        <v>432571.91088590398</v>
      </c>
      <c r="D3089">
        <v>1.52005E-3</v>
      </c>
      <c r="E3089" t="b">
        <v>1</v>
      </c>
    </row>
    <row r="3090" spans="1:5" x14ac:dyDescent="0.25">
      <c r="A3090">
        <v>3864827</v>
      </c>
      <c r="B3090" s="1">
        <v>197821.23409460799</v>
      </c>
      <c r="C3090" s="1">
        <v>432571.91088590398</v>
      </c>
      <c r="D3090">
        <v>2.1185499999999999E-3</v>
      </c>
      <c r="E3090" t="b">
        <v>1</v>
      </c>
    </row>
    <row r="3091" spans="1:5" x14ac:dyDescent="0.25">
      <c r="A3091">
        <v>4577415</v>
      </c>
      <c r="B3091" s="1">
        <v>211594.186009319</v>
      </c>
      <c r="C3091" s="1">
        <v>457609.39029739302</v>
      </c>
      <c r="D3091">
        <v>3.5804999999999999E-3</v>
      </c>
      <c r="E3091" t="b">
        <v>1</v>
      </c>
    </row>
    <row r="3092" spans="1:5" x14ac:dyDescent="0.25">
      <c r="A3092">
        <v>4348032</v>
      </c>
      <c r="B3092" s="1">
        <v>205452.19393924499</v>
      </c>
      <c r="C3092" s="1">
        <v>449550.11580871599</v>
      </c>
      <c r="D3092">
        <v>3.6085000000000002E-3</v>
      </c>
      <c r="E3092" t="b">
        <v>1</v>
      </c>
    </row>
    <row r="3093" spans="1:5" x14ac:dyDescent="0.25">
      <c r="A3093">
        <v>4577414</v>
      </c>
      <c r="B3093" s="1">
        <v>211408.06503749799</v>
      </c>
      <c r="C3093" s="1">
        <v>457609.39029739302</v>
      </c>
      <c r="D3093">
        <v>3.5664999999999998E-3</v>
      </c>
      <c r="E3093" t="b">
        <v>1</v>
      </c>
    </row>
    <row r="3094" spans="1:5" x14ac:dyDescent="0.25">
      <c r="A3094">
        <v>4348033</v>
      </c>
      <c r="B3094" s="1">
        <v>205638.31491106501</v>
      </c>
      <c r="C3094" s="1">
        <v>449550.11580871599</v>
      </c>
      <c r="D3094">
        <v>4.6829999999999997E-3</v>
      </c>
      <c r="E3094" t="b">
        <v>1</v>
      </c>
    </row>
    <row r="3095" spans="1:5" x14ac:dyDescent="0.25">
      <c r="A3095">
        <v>3864828</v>
      </c>
      <c r="B3095" s="1">
        <v>198007.35506642799</v>
      </c>
      <c r="C3095" s="1">
        <v>432571.91088590398</v>
      </c>
      <c r="D3095">
        <v>1.9235999999999999E-3</v>
      </c>
      <c r="E3095" t="b">
        <v>1</v>
      </c>
    </row>
    <row r="3096" spans="1:5" x14ac:dyDescent="0.25">
      <c r="A3096">
        <v>3864829</v>
      </c>
      <c r="B3096" s="1">
        <v>198193.47603824901</v>
      </c>
      <c r="C3096" s="1">
        <v>432571.91088590398</v>
      </c>
      <c r="D3096">
        <v>1.4364E-3</v>
      </c>
      <c r="E3096" t="b">
        <v>1</v>
      </c>
    </row>
    <row r="3097" spans="1:5" x14ac:dyDescent="0.25">
      <c r="A3097">
        <v>3979508</v>
      </c>
      <c r="B3097" s="1">
        <v>198844.89943962</v>
      </c>
      <c r="C3097" s="1">
        <v>436601.54813024198</v>
      </c>
      <c r="D3097">
        <v>1.5172499999999999E-3</v>
      </c>
      <c r="E3097" t="b">
        <v>1</v>
      </c>
    </row>
    <row r="3098" spans="1:5" x14ac:dyDescent="0.25">
      <c r="A3098">
        <v>4233352</v>
      </c>
      <c r="B3098" s="1">
        <v>204428.52859423301</v>
      </c>
      <c r="C3098" s="1">
        <v>445520.47856437799</v>
      </c>
      <c r="D3098">
        <v>4.8650000000000004E-3</v>
      </c>
      <c r="E3098" t="b">
        <v>1</v>
      </c>
    </row>
    <row r="3099" spans="1:5" x14ac:dyDescent="0.25">
      <c r="A3099">
        <v>3979510</v>
      </c>
      <c r="B3099" s="1">
        <v>199217.14138326101</v>
      </c>
      <c r="C3099" s="1">
        <v>436601.54813024198</v>
      </c>
      <c r="D3099">
        <v>1.7188500000000001E-3</v>
      </c>
      <c r="E3099" t="b">
        <v>1</v>
      </c>
    </row>
    <row r="3100" spans="1:5" x14ac:dyDescent="0.25">
      <c r="A3100">
        <v>3979511</v>
      </c>
      <c r="B3100" s="1">
        <v>199403.26235508101</v>
      </c>
      <c r="C3100" s="1">
        <v>436601.54813024198</v>
      </c>
      <c r="D3100">
        <v>1.9354999999999999E-3</v>
      </c>
      <c r="E3100" t="b">
        <v>1</v>
      </c>
    </row>
    <row r="3101" spans="1:5" x14ac:dyDescent="0.25">
      <c r="A3101">
        <v>4577417</v>
      </c>
      <c r="B3101" s="1">
        <v>211966.42795295999</v>
      </c>
      <c r="C3101" s="1">
        <v>457609.39029739302</v>
      </c>
      <c r="D3101">
        <v>3.7764999999999999E-3</v>
      </c>
      <c r="E3101" t="b">
        <v>1</v>
      </c>
    </row>
    <row r="3102" spans="1:5" x14ac:dyDescent="0.25">
      <c r="A3102">
        <v>3979504</v>
      </c>
      <c r="B3102" s="1">
        <v>198100.415552338</v>
      </c>
      <c r="C3102" s="1">
        <v>436601.54813024198</v>
      </c>
      <c r="D3102">
        <v>1.5491000000000001E-3</v>
      </c>
      <c r="E3102" t="b">
        <v>1</v>
      </c>
    </row>
    <row r="3103" spans="1:5" x14ac:dyDescent="0.25">
      <c r="A3103">
        <v>4577416</v>
      </c>
      <c r="B3103" s="1">
        <v>211780.306981139</v>
      </c>
      <c r="C3103" s="1">
        <v>457609.39029739302</v>
      </c>
      <c r="D3103">
        <v>3.7799999999999999E-3</v>
      </c>
      <c r="E3103" t="b">
        <v>1</v>
      </c>
    </row>
    <row r="3104" spans="1:5" x14ac:dyDescent="0.25">
      <c r="A3104">
        <v>3979505</v>
      </c>
      <c r="B3104" s="1">
        <v>198286.53652415899</v>
      </c>
      <c r="C3104" s="1">
        <v>436601.54813024198</v>
      </c>
      <c r="D3104">
        <v>1.6401E-3</v>
      </c>
      <c r="E3104" t="b">
        <v>1</v>
      </c>
    </row>
    <row r="3105" spans="1:5" x14ac:dyDescent="0.25">
      <c r="A3105">
        <v>3979506</v>
      </c>
      <c r="B3105" s="1">
        <v>198472.65749597899</v>
      </c>
      <c r="C3105" s="1">
        <v>436601.54813024198</v>
      </c>
      <c r="D3105">
        <v>1.3726999999999999E-3</v>
      </c>
      <c r="E3105" t="b">
        <v>1</v>
      </c>
    </row>
    <row r="3106" spans="1:5" x14ac:dyDescent="0.25">
      <c r="A3106">
        <v>3979507</v>
      </c>
      <c r="B3106" s="1">
        <v>198658.7784678</v>
      </c>
      <c r="C3106" s="1">
        <v>436601.54813024198</v>
      </c>
      <c r="D3106">
        <v>1.3216E-3</v>
      </c>
      <c r="E3106" t="b">
        <v>1</v>
      </c>
    </row>
    <row r="3107" spans="1:5" x14ac:dyDescent="0.25">
      <c r="A3107">
        <v>3979500</v>
      </c>
      <c r="B3107" s="1">
        <v>197355.931665057</v>
      </c>
      <c r="C3107" s="1">
        <v>436601.54813024198</v>
      </c>
      <c r="D3107">
        <v>1.3818000000000001E-3</v>
      </c>
      <c r="E3107" t="b">
        <v>1</v>
      </c>
    </row>
    <row r="3108" spans="1:5" x14ac:dyDescent="0.25">
      <c r="A3108">
        <v>3979501</v>
      </c>
      <c r="B3108" s="1">
        <v>197542.05263687699</v>
      </c>
      <c r="C3108" s="1">
        <v>436601.54813024198</v>
      </c>
      <c r="D3108">
        <v>1.5162000000000001E-3</v>
      </c>
      <c r="E3108" t="b">
        <v>1</v>
      </c>
    </row>
    <row r="3109" spans="1:5" x14ac:dyDescent="0.25">
      <c r="A3109">
        <v>3979502</v>
      </c>
      <c r="B3109" s="1">
        <v>197728.17360869699</v>
      </c>
      <c r="C3109" s="1">
        <v>436601.54813024198</v>
      </c>
      <c r="D3109">
        <v>1.5428E-3</v>
      </c>
      <c r="E3109" t="b">
        <v>1</v>
      </c>
    </row>
    <row r="3110" spans="1:5" x14ac:dyDescent="0.25">
      <c r="A3110">
        <v>3979503</v>
      </c>
      <c r="B3110" s="1">
        <v>197914.29458051801</v>
      </c>
      <c r="C3110" s="1">
        <v>436601.54813024198</v>
      </c>
      <c r="D3110">
        <v>1.5120000000000001E-3</v>
      </c>
      <c r="E3110" t="b">
        <v>1</v>
      </c>
    </row>
    <row r="3111" spans="1:5" x14ac:dyDescent="0.25">
      <c r="A3111">
        <v>3979496</v>
      </c>
      <c r="B3111" s="1">
        <v>196611.447777775</v>
      </c>
      <c r="C3111" s="1">
        <v>436601.54813024198</v>
      </c>
      <c r="D3111">
        <v>1.41435E-3</v>
      </c>
      <c r="E3111" t="b">
        <v>1</v>
      </c>
    </row>
    <row r="3112" spans="1:5" x14ac:dyDescent="0.25">
      <c r="A3112">
        <v>3979497</v>
      </c>
      <c r="B3112" s="1">
        <v>196797.568749595</v>
      </c>
      <c r="C3112" s="1">
        <v>436601.54813024198</v>
      </c>
      <c r="D3112">
        <v>1.6590000000000001E-3</v>
      </c>
      <c r="E3112" t="b">
        <v>1</v>
      </c>
    </row>
    <row r="3113" spans="1:5" x14ac:dyDescent="0.25">
      <c r="A3113">
        <v>3979498</v>
      </c>
      <c r="B3113" s="1">
        <v>196983.68972141601</v>
      </c>
      <c r="C3113" s="1">
        <v>436601.54813024198</v>
      </c>
      <c r="D3113">
        <v>1.7626E-3</v>
      </c>
      <c r="E3113" t="b">
        <v>1</v>
      </c>
    </row>
    <row r="3114" spans="1:5" x14ac:dyDescent="0.25">
      <c r="A3114">
        <v>3979499</v>
      </c>
      <c r="B3114" s="1">
        <v>197169.81069323601</v>
      </c>
      <c r="C3114" s="1">
        <v>436601.54813024198</v>
      </c>
      <c r="D3114">
        <v>1.97365E-3</v>
      </c>
      <c r="E3114" t="b">
        <v>1</v>
      </c>
    </row>
    <row r="3115" spans="1:5" x14ac:dyDescent="0.25">
      <c r="A3115">
        <v>3979495</v>
      </c>
      <c r="B3115" s="1">
        <v>196425.326805955</v>
      </c>
      <c r="C3115" s="1">
        <v>436601.54813024198</v>
      </c>
      <c r="D3115">
        <v>1.6569E-3</v>
      </c>
      <c r="E3115" t="b">
        <v>1</v>
      </c>
    </row>
    <row r="3116" spans="1:5" x14ac:dyDescent="0.25">
      <c r="A3116">
        <v>4413763</v>
      </c>
      <c r="B3116" s="1">
        <v>202381.19790420801</v>
      </c>
      <c r="C3116" s="1">
        <v>451860.44116213702</v>
      </c>
      <c r="D3116">
        <v>6.8110000000000002E-3</v>
      </c>
      <c r="E3116" t="b">
        <v>1</v>
      </c>
    </row>
    <row r="3117" spans="1:5" x14ac:dyDescent="0.25">
      <c r="A3117">
        <v>4299073</v>
      </c>
      <c r="B3117" s="1">
        <v>199682.44381281201</v>
      </c>
      <c r="C3117" s="1">
        <v>447830.80391779798</v>
      </c>
      <c r="D3117">
        <v>5.0260000000000001E-3</v>
      </c>
      <c r="E3117" t="b">
        <v>1</v>
      </c>
    </row>
    <row r="3118" spans="1:5" x14ac:dyDescent="0.25">
      <c r="A3118">
        <v>4413762</v>
      </c>
      <c r="B3118" s="1">
        <v>202195.07693238801</v>
      </c>
      <c r="C3118" s="1">
        <v>451860.44116213702</v>
      </c>
      <c r="D3118">
        <v>7.9625000000000008E-3</v>
      </c>
      <c r="E3118" t="b">
        <v>1</v>
      </c>
    </row>
    <row r="3119" spans="1:5" x14ac:dyDescent="0.25">
      <c r="A3119">
        <v>4299072</v>
      </c>
      <c r="B3119" s="1">
        <v>199496.32284099099</v>
      </c>
      <c r="C3119" s="1">
        <v>447830.80391779798</v>
      </c>
      <c r="D3119">
        <v>5.1205000000000001E-3</v>
      </c>
      <c r="E3119" t="b">
        <v>1</v>
      </c>
    </row>
    <row r="3120" spans="1:5" x14ac:dyDescent="0.25">
      <c r="A3120">
        <v>4413761</v>
      </c>
      <c r="B3120" s="1">
        <v>202008.95596056699</v>
      </c>
      <c r="C3120" s="1">
        <v>451860.44116213702</v>
      </c>
      <c r="D3120">
        <v>7.8960000000000002E-3</v>
      </c>
      <c r="E3120" t="b">
        <v>1</v>
      </c>
    </row>
    <row r="3121" spans="1:5" x14ac:dyDescent="0.25">
      <c r="A3121">
        <v>4299075</v>
      </c>
      <c r="B3121" s="1">
        <v>200054.68575645299</v>
      </c>
      <c r="C3121" s="1">
        <v>447830.80391779798</v>
      </c>
      <c r="D3121">
        <v>5.1799999999999997E-3</v>
      </c>
      <c r="E3121" t="b">
        <v>1</v>
      </c>
    </row>
    <row r="3122" spans="1:5" x14ac:dyDescent="0.25">
      <c r="A3122">
        <v>4413760</v>
      </c>
      <c r="B3122" s="1">
        <v>201822.834988747</v>
      </c>
      <c r="C3122" s="1">
        <v>451860.44116213702</v>
      </c>
      <c r="D3122">
        <v>7.9065000000000003E-3</v>
      </c>
      <c r="E3122" t="b">
        <v>1</v>
      </c>
    </row>
    <row r="3123" spans="1:5" x14ac:dyDescent="0.25">
      <c r="A3123">
        <v>4299074</v>
      </c>
      <c r="B3123" s="1">
        <v>199868.56478463201</v>
      </c>
      <c r="C3123" s="1">
        <v>447830.80391779798</v>
      </c>
      <c r="D3123">
        <v>5.2639999999999996E-3</v>
      </c>
      <c r="E3123" t="b">
        <v>1</v>
      </c>
    </row>
    <row r="3124" spans="1:5" x14ac:dyDescent="0.25">
      <c r="A3124">
        <v>4299077</v>
      </c>
      <c r="B3124" s="1">
        <v>200426.92770009401</v>
      </c>
      <c r="C3124" s="1">
        <v>447830.80391779798</v>
      </c>
      <c r="D3124">
        <v>3.9830000000000004E-3</v>
      </c>
      <c r="E3124" t="b">
        <v>1</v>
      </c>
    </row>
    <row r="3125" spans="1:5" x14ac:dyDescent="0.25">
      <c r="A3125">
        <v>4299076</v>
      </c>
      <c r="B3125" s="1">
        <v>200240.80672827299</v>
      </c>
      <c r="C3125" s="1">
        <v>447830.80391779798</v>
      </c>
      <c r="D3125">
        <v>3.9795000000000004E-3</v>
      </c>
      <c r="E3125" t="b">
        <v>1</v>
      </c>
    </row>
    <row r="3126" spans="1:5" x14ac:dyDescent="0.25">
      <c r="A3126">
        <v>4299079</v>
      </c>
      <c r="B3126" s="1">
        <v>200799.169643734</v>
      </c>
      <c r="C3126" s="1">
        <v>447830.80391779798</v>
      </c>
      <c r="D3126">
        <v>2.9788499999999999E-3</v>
      </c>
      <c r="E3126" t="b">
        <v>1</v>
      </c>
    </row>
    <row r="3127" spans="1:5" x14ac:dyDescent="0.25">
      <c r="A3127">
        <v>4299078</v>
      </c>
      <c r="B3127" s="1">
        <v>200613.048671914</v>
      </c>
      <c r="C3127" s="1">
        <v>447830.80391779798</v>
      </c>
      <c r="D3127">
        <v>2.9676500000000001E-3</v>
      </c>
      <c r="E3127" t="b">
        <v>1</v>
      </c>
    </row>
    <row r="3128" spans="1:5" x14ac:dyDescent="0.25">
      <c r="A3128">
        <v>4233550</v>
      </c>
      <c r="B3128" s="1">
        <v>241280.48101467601</v>
      </c>
      <c r="C3128" s="1">
        <v>445520.47856437799</v>
      </c>
      <c r="D3128">
        <v>5.7889999999999999E-3</v>
      </c>
      <c r="E3128" t="b">
        <v>1</v>
      </c>
    </row>
    <row r="3129" spans="1:5" x14ac:dyDescent="0.25">
      <c r="A3129">
        <v>4233551</v>
      </c>
      <c r="B3129" s="1">
        <v>241466.60198649601</v>
      </c>
      <c r="C3129" s="1">
        <v>445520.47856437799</v>
      </c>
      <c r="D3129">
        <v>5.6979999999999999E-3</v>
      </c>
      <c r="E3129" t="b">
        <v>1</v>
      </c>
    </row>
    <row r="3130" spans="1:5" x14ac:dyDescent="0.25">
      <c r="A3130">
        <v>3864874</v>
      </c>
      <c r="B3130" s="1">
        <v>206568.91977016701</v>
      </c>
      <c r="C3130" s="1">
        <v>432571.91088590398</v>
      </c>
      <c r="D3130">
        <v>2.7615000000000001E-3</v>
      </c>
      <c r="E3130" t="b">
        <v>0</v>
      </c>
    </row>
    <row r="3131" spans="1:5" x14ac:dyDescent="0.25">
      <c r="A3131">
        <v>4233553</v>
      </c>
      <c r="B3131" s="1">
        <v>241838.84393013699</v>
      </c>
      <c r="C3131" s="1">
        <v>445520.47856437799</v>
      </c>
      <c r="D3131">
        <v>7.8364999999999997E-3</v>
      </c>
      <c r="E3131" t="b">
        <v>1</v>
      </c>
    </row>
    <row r="3132" spans="1:5" x14ac:dyDescent="0.25">
      <c r="A3132">
        <v>3864875</v>
      </c>
      <c r="B3132" s="1">
        <v>206755.04074198799</v>
      </c>
      <c r="C3132" s="1">
        <v>432571.91088590398</v>
      </c>
      <c r="D3132">
        <v>3.8045000000000002E-3</v>
      </c>
      <c r="E3132" t="b">
        <v>0</v>
      </c>
    </row>
    <row r="3133" spans="1:5" x14ac:dyDescent="0.25">
      <c r="A3133">
        <v>4233554</v>
      </c>
      <c r="B3133" s="1">
        <v>242024.96490195699</v>
      </c>
      <c r="C3133" s="1">
        <v>445520.47856437799</v>
      </c>
      <c r="D3133">
        <v>8.8094999999999996E-3</v>
      </c>
      <c r="E3133" t="b">
        <v>1</v>
      </c>
    </row>
    <row r="3134" spans="1:5" x14ac:dyDescent="0.25">
      <c r="A3134">
        <v>4233555</v>
      </c>
      <c r="B3134" s="1">
        <v>242211.08587377801</v>
      </c>
      <c r="C3134" s="1">
        <v>445520.47856437799</v>
      </c>
      <c r="D3134">
        <v>9.4885000000000004E-3</v>
      </c>
      <c r="E3134" t="b">
        <v>1</v>
      </c>
    </row>
    <row r="3135" spans="1:5" x14ac:dyDescent="0.25">
      <c r="A3135">
        <v>3864873</v>
      </c>
      <c r="B3135" s="1">
        <v>206382.79879834701</v>
      </c>
      <c r="C3135" s="1">
        <v>432571.91088590398</v>
      </c>
      <c r="D3135">
        <v>3.7659999999999998E-3</v>
      </c>
      <c r="E3135" t="b">
        <v>0</v>
      </c>
    </row>
    <row r="3136" spans="1:5" x14ac:dyDescent="0.25">
      <c r="A3136">
        <v>4233556</v>
      </c>
      <c r="B3136" s="1">
        <v>242397.206845598</v>
      </c>
      <c r="C3136" s="1">
        <v>445520.47856437799</v>
      </c>
      <c r="D3136">
        <v>8.1515000000000008E-3</v>
      </c>
      <c r="E3136" t="b">
        <v>1</v>
      </c>
    </row>
    <row r="3137" spans="1:5" x14ac:dyDescent="0.25">
      <c r="A3137">
        <v>4233557</v>
      </c>
      <c r="B3137" s="1">
        <v>242583.32781741899</v>
      </c>
      <c r="C3137" s="1">
        <v>445520.47856437799</v>
      </c>
      <c r="D3137">
        <v>7.0140000000000003E-3</v>
      </c>
      <c r="E3137" t="b">
        <v>1</v>
      </c>
    </row>
    <row r="3138" spans="1:5" x14ac:dyDescent="0.25">
      <c r="A3138">
        <v>4233558</v>
      </c>
      <c r="B3138" s="1">
        <v>242769.44878923899</v>
      </c>
      <c r="C3138" s="1">
        <v>445520.47856437799</v>
      </c>
      <c r="D3138">
        <v>8.3614999999999991E-3</v>
      </c>
      <c r="E3138" t="b">
        <v>1</v>
      </c>
    </row>
    <row r="3139" spans="1:5" x14ac:dyDescent="0.25">
      <c r="A3139">
        <v>3864876</v>
      </c>
      <c r="B3139" s="1">
        <v>206941.16171380799</v>
      </c>
      <c r="C3139" s="1">
        <v>432571.91088590398</v>
      </c>
      <c r="D3139">
        <v>3.4461000000000001E-3</v>
      </c>
      <c r="E3139" t="b">
        <v>0</v>
      </c>
    </row>
    <row r="3140" spans="1:5" x14ac:dyDescent="0.25">
      <c r="A3140">
        <v>4299095</v>
      </c>
      <c r="B3140" s="1">
        <v>203777.105192861</v>
      </c>
      <c r="C3140" s="1">
        <v>447830.80391779798</v>
      </c>
      <c r="D3140">
        <v>2.9942499999999999E-3</v>
      </c>
      <c r="E3140" t="b">
        <v>1</v>
      </c>
    </row>
    <row r="3141" spans="1:5" x14ac:dyDescent="0.25">
      <c r="A3141">
        <v>4233559</v>
      </c>
      <c r="B3141" s="1">
        <v>242955.56976106</v>
      </c>
      <c r="C3141" s="1">
        <v>445520.47856437799</v>
      </c>
      <c r="D3141">
        <v>8.0885000000000002E-3</v>
      </c>
      <c r="E3141" t="b">
        <v>1</v>
      </c>
    </row>
    <row r="3142" spans="1:5" x14ac:dyDescent="0.25">
      <c r="A3142">
        <v>3864859</v>
      </c>
      <c r="B3142" s="1">
        <v>203777.105192861</v>
      </c>
      <c r="C3142" s="1">
        <v>432571.91088590398</v>
      </c>
      <c r="D3142">
        <v>2.3040500000000002E-3</v>
      </c>
      <c r="E3142" t="b">
        <v>1</v>
      </c>
    </row>
    <row r="3143" spans="1:5" x14ac:dyDescent="0.25">
      <c r="A3143">
        <v>3864857</v>
      </c>
      <c r="B3143" s="1">
        <v>203404.86324922001</v>
      </c>
      <c r="C3143" s="1">
        <v>432571.91088590398</v>
      </c>
      <c r="D3143">
        <v>2.0937E-3</v>
      </c>
      <c r="E3143" t="b">
        <v>1</v>
      </c>
    </row>
    <row r="3144" spans="1:5" x14ac:dyDescent="0.25">
      <c r="A3144">
        <v>3864854</v>
      </c>
      <c r="B3144" s="1">
        <v>202846.500333759</v>
      </c>
      <c r="C3144" s="1">
        <v>432571.91088590398</v>
      </c>
      <c r="D3144">
        <v>2.5760000000000002E-3</v>
      </c>
      <c r="E3144" t="b">
        <v>1</v>
      </c>
    </row>
    <row r="3145" spans="1:5" x14ac:dyDescent="0.25">
      <c r="A3145">
        <v>3864853</v>
      </c>
      <c r="B3145" s="1">
        <v>202660.37936193901</v>
      </c>
      <c r="C3145" s="1">
        <v>432571.91088590398</v>
      </c>
      <c r="D3145">
        <v>1.8753000000000001E-3</v>
      </c>
      <c r="E3145" t="b">
        <v>1</v>
      </c>
    </row>
    <row r="3146" spans="1:5" x14ac:dyDescent="0.25">
      <c r="A3146">
        <v>3864834</v>
      </c>
      <c r="B3146" s="1">
        <v>199124.080897351</v>
      </c>
      <c r="C3146" s="1">
        <v>432571.91088590398</v>
      </c>
      <c r="D3146">
        <v>1.3506499999999999E-3</v>
      </c>
      <c r="E3146" t="b">
        <v>1</v>
      </c>
    </row>
    <row r="3147" spans="1:5" x14ac:dyDescent="0.25">
      <c r="A3147">
        <v>3864833</v>
      </c>
      <c r="B3147" s="1">
        <v>198937.95992553001</v>
      </c>
      <c r="C3147" s="1">
        <v>432571.91088590398</v>
      </c>
      <c r="D3147">
        <v>1.1462499999999999E-3</v>
      </c>
      <c r="E3147" t="b">
        <v>1</v>
      </c>
    </row>
    <row r="3148" spans="1:5" x14ac:dyDescent="0.25">
      <c r="A3148">
        <v>3864837</v>
      </c>
      <c r="B3148" s="1">
        <v>199682.44381281201</v>
      </c>
      <c r="C3148" s="1">
        <v>432571.91088590398</v>
      </c>
      <c r="D3148">
        <v>1.1704E-3</v>
      </c>
      <c r="E3148" t="b">
        <v>1</v>
      </c>
    </row>
    <row r="3149" spans="1:5" x14ac:dyDescent="0.25">
      <c r="A3149">
        <v>3840382</v>
      </c>
      <c r="B3149" s="1">
        <v>201357.532559196</v>
      </c>
      <c r="C3149" s="1">
        <v>431712.25494044501</v>
      </c>
      <c r="D3149">
        <v>2.1185499999999999E-3</v>
      </c>
      <c r="E3149" t="b">
        <v>1</v>
      </c>
    </row>
    <row r="3150" spans="1:5" x14ac:dyDescent="0.25">
      <c r="A3150">
        <v>3840381</v>
      </c>
      <c r="B3150" s="1">
        <v>201171.41158737501</v>
      </c>
      <c r="C3150" s="1">
        <v>431712.25494044501</v>
      </c>
      <c r="D3150">
        <v>2.0492499999999999E-3</v>
      </c>
      <c r="E3150" t="b">
        <v>1</v>
      </c>
    </row>
    <row r="3151" spans="1:5" x14ac:dyDescent="0.25">
      <c r="A3151">
        <v>3840370</v>
      </c>
      <c r="B3151" s="1">
        <v>199124.080897351</v>
      </c>
      <c r="C3151" s="1">
        <v>431712.25494044501</v>
      </c>
      <c r="D3151">
        <v>1.14905E-3</v>
      </c>
      <c r="E3151" t="b">
        <v>1</v>
      </c>
    </row>
    <row r="3152" spans="1:5" x14ac:dyDescent="0.25">
      <c r="A3152">
        <v>3840371</v>
      </c>
      <c r="B3152" s="1">
        <v>199310.201869171</v>
      </c>
      <c r="C3152" s="1">
        <v>431712.25494044501</v>
      </c>
      <c r="D3152">
        <v>1.204E-3</v>
      </c>
      <c r="E3152" t="b">
        <v>1</v>
      </c>
    </row>
    <row r="3153" spans="1:5" x14ac:dyDescent="0.25">
      <c r="A3153">
        <v>3840368</v>
      </c>
      <c r="B3153" s="1">
        <v>198751.83895370999</v>
      </c>
      <c r="C3153" s="1">
        <v>431712.25494044501</v>
      </c>
      <c r="D3153">
        <v>9.3344999999999995E-4</v>
      </c>
      <c r="E3153" t="b">
        <v>1</v>
      </c>
    </row>
    <row r="3154" spans="1:5" x14ac:dyDescent="0.25">
      <c r="A3154">
        <v>3840369</v>
      </c>
      <c r="B3154" s="1">
        <v>198937.95992553001</v>
      </c>
      <c r="C3154" s="1">
        <v>431712.25494044501</v>
      </c>
      <c r="D3154">
        <v>9.6564999999999997E-4</v>
      </c>
      <c r="E3154" t="b">
        <v>1</v>
      </c>
    </row>
    <row r="3155" spans="1:5" x14ac:dyDescent="0.25">
      <c r="A3155">
        <v>3955063</v>
      </c>
      <c r="B3155" s="1">
        <v>202381.19790420801</v>
      </c>
      <c r="C3155" s="1">
        <v>435741.89218478301</v>
      </c>
      <c r="D3155">
        <v>2.68345E-3</v>
      </c>
      <c r="E3155" t="b">
        <v>1</v>
      </c>
    </row>
    <row r="3156" spans="1:5" x14ac:dyDescent="0.25">
      <c r="A3156">
        <v>3840372</v>
      </c>
      <c r="B3156" s="1">
        <v>199496.32284099099</v>
      </c>
      <c r="C3156" s="1">
        <v>431712.25494044501</v>
      </c>
      <c r="D3156">
        <v>1.0989999999999999E-3</v>
      </c>
      <c r="E3156" t="b">
        <v>1</v>
      </c>
    </row>
    <row r="3157" spans="1:5" x14ac:dyDescent="0.25">
      <c r="A3157">
        <v>3840362</v>
      </c>
      <c r="B3157" s="1">
        <v>197635.11312278701</v>
      </c>
      <c r="C3157" s="1">
        <v>431712.25494044501</v>
      </c>
      <c r="D3157">
        <v>1.8144000000000001E-3</v>
      </c>
      <c r="E3157" t="b">
        <v>1</v>
      </c>
    </row>
    <row r="3158" spans="1:5" x14ac:dyDescent="0.25">
      <c r="A3158">
        <v>3840363</v>
      </c>
      <c r="B3158" s="1">
        <v>197821.23409460799</v>
      </c>
      <c r="C3158" s="1">
        <v>431712.25494044501</v>
      </c>
      <c r="D3158">
        <v>1.6611E-3</v>
      </c>
      <c r="E3158" t="b">
        <v>1</v>
      </c>
    </row>
    <row r="3159" spans="1:5" x14ac:dyDescent="0.25">
      <c r="A3159">
        <v>3955053</v>
      </c>
      <c r="B3159" s="1">
        <v>200519.98818600399</v>
      </c>
      <c r="C3159" s="1">
        <v>435741.89218478301</v>
      </c>
      <c r="D3159">
        <v>1.7797500000000001E-3</v>
      </c>
      <c r="E3159" t="b">
        <v>1</v>
      </c>
    </row>
    <row r="3160" spans="1:5" x14ac:dyDescent="0.25">
      <c r="A3160">
        <v>3955054</v>
      </c>
      <c r="B3160" s="1">
        <v>200706.10915782399</v>
      </c>
      <c r="C3160" s="1">
        <v>435741.89218478301</v>
      </c>
      <c r="D3160">
        <v>1.9348E-3</v>
      </c>
      <c r="E3160" t="b">
        <v>1</v>
      </c>
    </row>
    <row r="3161" spans="1:5" x14ac:dyDescent="0.25">
      <c r="A3161">
        <v>3955055</v>
      </c>
      <c r="B3161" s="1">
        <v>200892.230129645</v>
      </c>
      <c r="C3161" s="1">
        <v>435741.89218478301</v>
      </c>
      <c r="D3161">
        <v>2.3257500000000001E-3</v>
      </c>
      <c r="E3161" t="b">
        <v>1</v>
      </c>
    </row>
    <row r="3162" spans="1:5" x14ac:dyDescent="0.25">
      <c r="A3162">
        <v>3955048</v>
      </c>
      <c r="B3162" s="1">
        <v>199589.383326902</v>
      </c>
      <c r="C3162" s="1">
        <v>435741.89218478301</v>
      </c>
      <c r="D3162">
        <v>1.8518499999999999E-3</v>
      </c>
      <c r="E3162" t="b">
        <v>1</v>
      </c>
    </row>
    <row r="3163" spans="1:5" x14ac:dyDescent="0.25">
      <c r="A3163">
        <v>3840366</v>
      </c>
      <c r="B3163" s="1">
        <v>198379.597010069</v>
      </c>
      <c r="C3163" s="1">
        <v>431712.25494044501</v>
      </c>
      <c r="D3163">
        <v>8.8865000000000005E-4</v>
      </c>
      <c r="E3163" t="b">
        <v>1</v>
      </c>
    </row>
    <row r="3164" spans="1:5" x14ac:dyDescent="0.25">
      <c r="A3164">
        <v>3840367</v>
      </c>
      <c r="B3164" s="1">
        <v>198565.717981889</v>
      </c>
      <c r="C3164" s="1">
        <v>431712.25494044501</v>
      </c>
      <c r="D3164">
        <v>9.1E-4</v>
      </c>
      <c r="E3164" t="b">
        <v>1</v>
      </c>
    </row>
    <row r="3165" spans="1:5" x14ac:dyDescent="0.25">
      <c r="A3165">
        <v>3955049</v>
      </c>
      <c r="B3165" s="1">
        <v>199775.50429872199</v>
      </c>
      <c r="C3165" s="1">
        <v>435741.89218478301</v>
      </c>
      <c r="D3165">
        <v>2.1987E-3</v>
      </c>
      <c r="E3165" t="b">
        <v>1</v>
      </c>
    </row>
    <row r="3166" spans="1:5" x14ac:dyDescent="0.25">
      <c r="A3166">
        <v>3840364</v>
      </c>
      <c r="B3166" s="1">
        <v>198007.35506642799</v>
      </c>
      <c r="C3166" s="1">
        <v>431712.25494044501</v>
      </c>
      <c r="D3166">
        <v>1.7311E-3</v>
      </c>
      <c r="E3166" t="b">
        <v>1</v>
      </c>
    </row>
    <row r="3167" spans="1:5" x14ac:dyDescent="0.25">
      <c r="A3167">
        <v>3840365</v>
      </c>
      <c r="B3167" s="1">
        <v>198193.47603824901</v>
      </c>
      <c r="C3167" s="1">
        <v>431712.25494044501</v>
      </c>
      <c r="D3167">
        <v>1.0601499999999999E-3</v>
      </c>
      <c r="E3167" t="b">
        <v>1</v>
      </c>
    </row>
    <row r="3168" spans="1:5" x14ac:dyDescent="0.25">
      <c r="A3168">
        <v>3840357</v>
      </c>
      <c r="B3168" s="1">
        <v>196704.50826368501</v>
      </c>
      <c r="C3168" s="1">
        <v>431712.25494044501</v>
      </c>
      <c r="D3168">
        <v>1.3671E-3</v>
      </c>
      <c r="E3168" t="b">
        <v>1</v>
      </c>
    </row>
    <row r="3169" spans="1:5" x14ac:dyDescent="0.25">
      <c r="A3169">
        <v>3955036</v>
      </c>
      <c r="B3169" s="1">
        <v>197355.931665057</v>
      </c>
      <c r="C3169" s="1">
        <v>435741.89218478301</v>
      </c>
      <c r="D3169">
        <v>1.30795E-3</v>
      </c>
      <c r="E3169" t="b">
        <v>1</v>
      </c>
    </row>
    <row r="3170" spans="1:5" x14ac:dyDescent="0.25">
      <c r="A3170">
        <v>3955034</v>
      </c>
      <c r="B3170" s="1">
        <v>196983.68972141601</v>
      </c>
      <c r="C3170" s="1">
        <v>435741.89218478301</v>
      </c>
      <c r="D3170">
        <v>1.3860000000000001E-3</v>
      </c>
      <c r="E3170" t="b">
        <v>1</v>
      </c>
    </row>
    <row r="3171" spans="1:5" x14ac:dyDescent="0.25">
      <c r="A3171">
        <v>3955035</v>
      </c>
      <c r="B3171" s="1">
        <v>197169.81069323601</v>
      </c>
      <c r="C3171" s="1">
        <v>435741.89218478301</v>
      </c>
      <c r="D3171">
        <v>1.3558999999999999E-3</v>
      </c>
      <c r="E3171" t="b">
        <v>1</v>
      </c>
    </row>
    <row r="3172" spans="1:5" x14ac:dyDescent="0.25">
      <c r="A3172">
        <v>3955031</v>
      </c>
      <c r="B3172" s="1">
        <v>196425.326805955</v>
      </c>
      <c r="C3172" s="1">
        <v>435741.89218478301</v>
      </c>
      <c r="D3172">
        <v>1.1462499999999999E-3</v>
      </c>
      <c r="E3172" t="b">
        <v>1</v>
      </c>
    </row>
    <row r="3173" spans="1:5" x14ac:dyDescent="0.25">
      <c r="A3173">
        <v>4299067</v>
      </c>
      <c r="B3173" s="1">
        <v>198565.717981889</v>
      </c>
      <c r="C3173" s="1">
        <v>447830.80391779798</v>
      </c>
      <c r="D3173">
        <v>3.1045000000000001E-3</v>
      </c>
      <c r="E3173" t="b">
        <v>1</v>
      </c>
    </row>
    <row r="3174" spans="1:5" x14ac:dyDescent="0.25">
      <c r="A3174">
        <v>4413759</v>
      </c>
      <c r="B3174" s="1">
        <v>201636.71401692601</v>
      </c>
      <c r="C3174" s="1">
        <v>451860.44116213702</v>
      </c>
      <c r="D3174">
        <v>7.6055000000000003E-3</v>
      </c>
      <c r="E3174" t="b">
        <v>1</v>
      </c>
    </row>
    <row r="3175" spans="1:5" x14ac:dyDescent="0.25">
      <c r="A3175">
        <v>4299069</v>
      </c>
      <c r="B3175" s="1">
        <v>198937.95992553001</v>
      </c>
      <c r="C3175" s="1">
        <v>447830.80391779798</v>
      </c>
      <c r="D3175">
        <v>4.1475000000000001E-3</v>
      </c>
      <c r="E3175" t="b">
        <v>1</v>
      </c>
    </row>
    <row r="3176" spans="1:5" x14ac:dyDescent="0.25">
      <c r="A3176">
        <v>4413758</v>
      </c>
      <c r="B3176" s="1">
        <v>201450.59304510601</v>
      </c>
      <c r="C3176" s="1">
        <v>451860.44116213702</v>
      </c>
      <c r="D3176">
        <v>7.4025000000000002E-3</v>
      </c>
      <c r="E3176" t="b">
        <v>1</v>
      </c>
    </row>
    <row r="3177" spans="1:5" x14ac:dyDescent="0.25">
      <c r="A3177">
        <v>4299068</v>
      </c>
      <c r="B3177" s="1">
        <v>198751.83895370999</v>
      </c>
      <c r="C3177" s="1">
        <v>447830.80391779798</v>
      </c>
      <c r="D3177">
        <v>2.9970499999999998E-3</v>
      </c>
      <c r="E3177" t="b">
        <v>1</v>
      </c>
    </row>
    <row r="3178" spans="1:5" x14ac:dyDescent="0.25">
      <c r="A3178">
        <v>4413757</v>
      </c>
      <c r="B3178" s="1">
        <v>201264.472073285</v>
      </c>
      <c r="C3178" s="1">
        <v>451860.44116213702</v>
      </c>
      <c r="D3178">
        <v>7.1225000000000004E-3</v>
      </c>
      <c r="E3178" t="b">
        <v>1</v>
      </c>
    </row>
    <row r="3179" spans="1:5" x14ac:dyDescent="0.25">
      <c r="A3179">
        <v>4299071</v>
      </c>
      <c r="B3179" s="1">
        <v>199310.201869171</v>
      </c>
      <c r="C3179" s="1">
        <v>447830.80391779798</v>
      </c>
      <c r="D3179">
        <v>7.1434999999999997E-3</v>
      </c>
      <c r="E3179" t="b">
        <v>1</v>
      </c>
    </row>
    <row r="3180" spans="1:5" x14ac:dyDescent="0.25">
      <c r="A3180">
        <v>4413756</v>
      </c>
      <c r="B3180" s="1">
        <v>201078.351101465</v>
      </c>
      <c r="C3180" s="1">
        <v>451860.44116213702</v>
      </c>
      <c r="D3180">
        <v>7.0805E-3</v>
      </c>
      <c r="E3180" t="b">
        <v>1</v>
      </c>
    </row>
    <row r="3181" spans="1:5" x14ac:dyDescent="0.25">
      <c r="A3181">
        <v>4299070</v>
      </c>
      <c r="B3181" s="1">
        <v>199124.080897351</v>
      </c>
      <c r="C3181" s="1">
        <v>447830.80391779798</v>
      </c>
      <c r="D3181">
        <v>8.26E-3</v>
      </c>
      <c r="E3181" t="b">
        <v>1</v>
      </c>
    </row>
    <row r="3182" spans="1:5" x14ac:dyDescent="0.25">
      <c r="A3182">
        <v>4618694</v>
      </c>
      <c r="B3182" s="1">
        <v>210756.64163612699</v>
      </c>
      <c r="C3182" s="1">
        <v>459060.05970535398</v>
      </c>
      <c r="D3182">
        <v>3.9234999999999999E-3</v>
      </c>
      <c r="E3182" t="b">
        <v>1</v>
      </c>
    </row>
    <row r="3183" spans="1:5" x14ac:dyDescent="0.25">
      <c r="A3183">
        <v>4209088</v>
      </c>
      <c r="B3183" s="1">
        <v>241652.722958317</v>
      </c>
      <c r="C3183" s="1">
        <v>444660.82261891902</v>
      </c>
      <c r="D3183">
        <v>5.0959999999999998E-3</v>
      </c>
      <c r="E3183" t="b">
        <v>1</v>
      </c>
    </row>
    <row r="3184" spans="1:5" x14ac:dyDescent="0.25">
      <c r="A3184">
        <v>4274625</v>
      </c>
      <c r="B3184" s="1">
        <v>202660.37936193901</v>
      </c>
      <c r="C3184" s="1">
        <v>446971.14797234</v>
      </c>
      <c r="D3184">
        <v>7.7279999999999996E-3</v>
      </c>
      <c r="E3184" t="b">
        <v>1</v>
      </c>
    </row>
    <row r="3185" spans="1:5" x14ac:dyDescent="0.25">
      <c r="A3185">
        <v>4209089</v>
      </c>
      <c r="B3185" s="1">
        <v>241838.84393013699</v>
      </c>
      <c r="C3185" s="1">
        <v>444660.82261891902</v>
      </c>
      <c r="D3185">
        <v>6.6499999999999997E-3</v>
      </c>
      <c r="E3185" t="b">
        <v>1</v>
      </c>
    </row>
    <row r="3186" spans="1:5" x14ac:dyDescent="0.25">
      <c r="A3186">
        <v>4274624</v>
      </c>
      <c r="B3186" s="1">
        <v>202474.25839011799</v>
      </c>
      <c r="C3186" s="1">
        <v>446971.14797234</v>
      </c>
      <c r="D3186">
        <v>4.2979999999999997E-3</v>
      </c>
      <c r="E3186" t="b">
        <v>1</v>
      </c>
    </row>
    <row r="3187" spans="1:5" x14ac:dyDescent="0.25">
      <c r="A3187">
        <v>4618692</v>
      </c>
      <c r="B3187" s="1">
        <v>210384.39969248601</v>
      </c>
      <c r="C3187" s="1">
        <v>459060.05970535398</v>
      </c>
      <c r="D3187">
        <v>2.9434999999999999E-3</v>
      </c>
      <c r="E3187" t="b">
        <v>1</v>
      </c>
    </row>
    <row r="3188" spans="1:5" x14ac:dyDescent="0.25">
      <c r="A3188">
        <v>4209090</v>
      </c>
      <c r="B3188" s="1">
        <v>242024.96490195699</v>
      </c>
      <c r="C3188" s="1">
        <v>444660.82261891902</v>
      </c>
      <c r="D3188">
        <v>8.9599999999999992E-3</v>
      </c>
      <c r="E3188" t="b">
        <v>1</v>
      </c>
    </row>
    <row r="3189" spans="1:5" x14ac:dyDescent="0.25">
      <c r="A3189">
        <v>4209091</v>
      </c>
      <c r="B3189" s="1">
        <v>242211.08587377801</v>
      </c>
      <c r="C3189" s="1">
        <v>444660.82261891902</v>
      </c>
      <c r="D3189">
        <v>7.1679999999999999E-3</v>
      </c>
      <c r="E3189" t="b">
        <v>1</v>
      </c>
    </row>
    <row r="3190" spans="1:5" x14ac:dyDescent="0.25">
      <c r="A3190">
        <v>4274626</v>
      </c>
      <c r="B3190" s="1">
        <v>202846.500333759</v>
      </c>
      <c r="C3190" s="1">
        <v>446971.14797234</v>
      </c>
      <c r="D3190">
        <v>5.4949999999999999E-3</v>
      </c>
      <c r="E3190" t="b">
        <v>1</v>
      </c>
    </row>
    <row r="3191" spans="1:5" x14ac:dyDescent="0.25">
      <c r="A3191">
        <v>4209092</v>
      </c>
      <c r="B3191" s="1">
        <v>242397.206845598</v>
      </c>
      <c r="C3191" s="1">
        <v>444660.82261891902</v>
      </c>
      <c r="D3191">
        <v>6.7724999999999999E-3</v>
      </c>
      <c r="E3191" t="b">
        <v>1</v>
      </c>
    </row>
    <row r="3192" spans="1:5" x14ac:dyDescent="0.25">
      <c r="A3192">
        <v>4209093</v>
      </c>
      <c r="B3192" s="1">
        <v>242583.32781741899</v>
      </c>
      <c r="C3192" s="1">
        <v>444660.82261891902</v>
      </c>
      <c r="D3192">
        <v>8.9215000000000006E-3</v>
      </c>
      <c r="E3192" t="b">
        <v>1</v>
      </c>
    </row>
    <row r="3193" spans="1:5" x14ac:dyDescent="0.25">
      <c r="A3193">
        <v>4504003</v>
      </c>
      <c r="B3193" s="1">
        <v>207871.76657291001</v>
      </c>
      <c r="C3193" s="1">
        <v>455030.42246101599</v>
      </c>
      <c r="D3193">
        <v>3.4044499999999998E-3</v>
      </c>
      <c r="E3193" t="b">
        <v>1</v>
      </c>
    </row>
    <row r="3194" spans="1:5" x14ac:dyDescent="0.25">
      <c r="A3194">
        <v>4209095</v>
      </c>
      <c r="B3194" s="1">
        <v>242955.56976106</v>
      </c>
      <c r="C3194" s="1">
        <v>444660.82261891902</v>
      </c>
      <c r="D3194">
        <v>7.9275000000000005E-3</v>
      </c>
      <c r="E3194" t="b">
        <v>1</v>
      </c>
    </row>
    <row r="3195" spans="1:5" x14ac:dyDescent="0.25">
      <c r="A3195">
        <v>4209096</v>
      </c>
      <c r="B3195" s="1">
        <v>243141.69073288</v>
      </c>
      <c r="C3195" s="1">
        <v>444660.82261891902</v>
      </c>
      <c r="D3195">
        <v>5.8589999999999996E-3</v>
      </c>
      <c r="E3195" t="b">
        <v>1</v>
      </c>
    </row>
    <row r="3196" spans="1:5" x14ac:dyDescent="0.25">
      <c r="A3196">
        <v>3840413</v>
      </c>
      <c r="B3196" s="1">
        <v>207127.282685629</v>
      </c>
      <c r="C3196" s="1">
        <v>431712.25494044501</v>
      </c>
      <c r="D3196">
        <v>3.2074E-3</v>
      </c>
      <c r="E3196" t="b">
        <v>0</v>
      </c>
    </row>
    <row r="3197" spans="1:5" x14ac:dyDescent="0.25">
      <c r="A3197">
        <v>3840386</v>
      </c>
      <c r="B3197" s="1">
        <v>202102.01644647701</v>
      </c>
      <c r="C3197" s="1">
        <v>431712.25494044501</v>
      </c>
      <c r="D3197">
        <v>2.7198499999999998E-3</v>
      </c>
      <c r="E3197" t="b">
        <v>1</v>
      </c>
    </row>
    <row r="3198" spans="1:5" x14ac:dyDescent="0.25">
      <c r="A3198">
        <v>3840390</v>
      </c>
      <c r="B3198" s="1">
        <v>202846.500333759</v>
      </c>
      <c r="C3198" s="1">
        <v>431712.25494044501</v>
      </c>
      <c r="D3198">
        <v>1.6453500000000001E-3</v>
      </c>
      <c r="E3198" t="b">
        <v>1</v>
      </c>
    </row>
    <row r="3199" spans="1:5" x14ac:dyDescent="0.25">
      <c r="A3199">
        <v>3930601</v>
      </c>
      <c r="B3199" s="1">
        <v>202753.43984784899</v>
      </c>
      <c r="C3199" s="1">
        <v>434882.23623932502</v>
      </c>
      <c r="D3199">
        <v>2.1143500000000001E-3</v>
      </c>
      <c r="E3199" t="b">
        <v>1</v>
      </c>
    </row>
    <row r="3200" spans="1:5" x14ac:dyDescent="0.25">
      <c r="A3200">
        <v>3930595</v>
      </c>
      <c r="B3200" s="1">
        <v>201636.71401692601</v>
      </c>
      <c r="C3200" s="1">
        <v>434882.23623932502</v>
      </c>
      <c r="D3200">
        <v>1.8207E-3</v>
      </c>
      <c r="E3200" t="b">
        <v>1</v>
      </c>
    </row>
    <row r="3201" spans="1:5" x14ac:dyDescent="0.25">
      <c r="A3201">
        <v>3930594</v>
      </c>
      <c r="B3201" s="1">
        <v>201450.59304510601</v>
      </c>
      <c r="C3201" s="1">
        <v>434882.23623932502</v>
      </c>
      <c r="D3201">
        <v>1.7899000000000001E-3</v>
      </c>
      <c r="E3201" t="b">
        <v>1</v>
      </c>
    </row>
    <row r="3202" spans="1:5" x14ac:dyDescent="0.25">
      <c r="A3202">
        <v>3930593</v>
      </c>
      <c r="B3202" s="1">
        <v>201264.472073285</v>
      </c>
      <c r="C3202" s="1">
        <v>434882.23623932502</v>
      </c>
      <c r="D3202">
        <v>2.00935E-3</v>
      </c>
      <c r="E3202" t="b">
        <v>1</v>
      </c>
    </row>
    <row r="3203" spans="1:5" x14ac:dyDescent="0.25">
      <c r="A3203">
        <v>3930592</v>
      </c>
      <c r="B3203" s="1">
        <v>201078.351101465</v>
      </c>
      <c r="C3203" s="1">
        <v>434882.23623932502</v>
      </c>
      <c r="D3203">
        <v>2.2074500000000001E-3</v>
      </c>
      <c r="E3203" t="b">
        <v>1</v>
      </c>
    </row>
    <row r="3204" spans="1:5" x14ac:dyDescent="0.25">
      <c r="A3204">
        <v>4094434</v>
      </c>
      <c r="B3204" s="1">
        <v>245654.323852456</v>
      </c>
      <c r="C3204" s="1">
        <v>440631.18537458102</v>
      </c>
      <c r="D3204">
        <v>4.9069999999999999E-3</v>
      </c>
      <c r="E3204" t="b">
        <v>1</v>
      </c>
    </row>
    <row r="3205" spans="1:5" x14ac:dyDescent="0.25">
      <c r="A3205">
        <v>3930598</v>
      </c>
      <c r="B3205" s="1">
        <v>202195.07693238801</v>
      </c>
      <c r="C3205" s="1">
        <v>434882.23623932502</v>
      </c>
      <c r="D3205">
        <v>1.8508000000000001E-3</v>
      </c>
      <c r="E3205" t="b">
        <v>1</v>
      </c>
    </row>
    <row r="3206" spans="1:5" x14ac:dyDescent="0.25">
      <c r="A3206">
        <v>3930597</v>
      </c>
      <c r="B3206" s="1">
        <v>202008.95596056699</v>
      </c>
      <c r="C3206" s="1">
        <v>434882.23623932502</v>
      </c>
      <c r="D3206">
        <v>1.9967499999999998E-3</v>
      </c>
      <c r="E3206" t="b">
        <v>1</v>
      </c>
    </row>
    <row r="3207" spans="1:5" x14ac:dyDescent="0.25">
      <c r="A3207">
        <v>3930596</v>
      </c>
      <c r="B3207" s="1">
        <v>201822.834988747</v>
      </c>
      <c r="C3207" s="1">
        <v>434882.23623932502</v>
      </c>
      <c r="D3207">
        <v>2.4629500000000002E-3</v>
      </c>
      <c r="E3207" t="b">
        <v>1</v>
      </c>
    </row>
    <row r="3208" spans="1:5" x14ac:dyDescent="0.25">
      <c r="A3208">
        <v>3815897</v>
      </c>
      <c r="B3208" s="1">
        <v>197448.99215096701</v>
      </c>
      <c r="C3208" s="1">
        <v>430852.59899498598</v>
      </c>
      <c r="D3208">
        <v>2.2522499999999999E-3</v>
      </c>
      <c r="E3208" t="b">
        <v>1</v>
      </c>
    </row>
    <row r="3209" spans="1:5" x14ac:dyDescent="0.25">
      <c r="A3209">
        <v>3930591</v>
      </c>
      <c r="B3209" s="1">
        <v>200892.230129645</v>
      </c>
      <c r="C3209" s="1">
        <v>434882.23623932502</v>
      </c>
      <c r="D3209">
        <v>1.6642499999999999E-3</v>
      </c>
      <c r="E3209" t="b">
        <v>1</v>
      </c>
    </row>
    <row r="3210" spans="1:5" x14ac:dyDescent="0.25">
      <c r="A3210">
        <v>3930590</v>
      </c>
      <c r="B3210" s="1">
        <v>200706.10915782399</v>
      </c>
      <c r="C3210" s="1">
        <v>434882.23623932502</v>
      </c>
      <c r="D3210">
        <v>1.7164000000000001E-3</v>
      </c>
      <c r="E3210" t="b">
        <v>1</v>
      </c>
    </row>
    <row r="3211" spans="1:5" x14ac:dyDescent="0.25">
      <c r="A3211">
        <v>3930589</v>
      </c>
      <c r="B3211" s="1">
        <v>200519.98818600399</v>
      </c>
      <c r="C3211" s="1">
        <v>434882.23623932502</v>
      </c>
      <c r="D3211">
        <v>1.71955E-3</v>
      </c>
      <c r="E3211" t="b">
        <v>1</v>
      </c>
    </row>
    <row r="3212" spans="1:5" x14ac:dyDescent="0.25">
      <c r="A3212">
        <v>3930588</v>
      </c>
      <c r="B3212" s="1">
        <v>200333.867214183</v>
      </c>
      <c r="C3212" s="1">
        <v>434882.23623932502</v>
      </c>
      <c r="D3212">
        <v>2.2967E-3</v>
      </c>
      <c r="E3212" t="b">
        <v>1</v>
      </c>
    </row>
    <row r="3213" spans="1:5" x14ac:dyDescent="0.25">
      <c r="A3213">
        <v>3815901</v>
      </c>
      <c r="B3213" s="1">
        <v>198193.47603824901</v>
      </c>
      <c r="C3213" s="1">
        <v>430852.59899498598</v>
      </c>
      <c r="D3213">
        <v>1.1133499999999999E-3</v>
      </c>
      <c r="E3213" t="b">
        <v>1</v>
      </c>
    </row>
    <row r="3214" spans="1:5" x14ac:dyDescent="0.25">
      <c r="A3214">
        <v>4389290</v>
      </c>
      <c r="B3214" s="1">
        <v>200706.10915782399</v>
      </c>
      <c r="C3214" s="1">
        <v>451000.78521667799</v>
      </c>
      <c r="D3214">
        <v>7.0105000000000002E-3</v>
      </c>
      <c r="E3214" t="b">
        <v>1</v>
      </c>
    </row>
    <row r="3215" spans="1:5" x14ac:dyDescent="0.25">
      <c r="A3215">
        <v>4274601</v>
      </c>
      <c r="B3215" s="1">
        <v>198193.47603824901</v>
      </c>
      <c r="C3215" s="1">
        <v>446971.14797234</v>
      </c>
      <c r="D3215">
        <v>3.1664499999999999E-3</v>
      </c>
      <c r="E3215" t="b">
        <v>1</v>
      </c>
    </row>
    <row r="3216" spans="1:5" x14ac:dyDescent="0.25">
      <c r="A3216">
        <v>3930579</v>
      </c>
      <c r="B3216" s="1">
        <v>198658.7784678</v>
      </c>
      <c r="C3216" s="1">
        <v>434882.23623932502</v>
      </c>
      <c r="D3216">
        <v>1.40595E-3</v>
      </c>
      <c r="E3216" t="b">
        <v>1</v>
      </c>
    </row>
    <row r="3217" spans="1:5" x14ac:dyDescent="0.25">
      <c r="A3217">
        <v>4274600</v>
      </c>
      <c r="B3217" s="1">
        <v>198007.35506642799</v>
      </c>
      <c r="C3217" s="1">
        <v>446971.14797234</v>
      </c>
      <c r="D3217">
        <v>3.0530499999999999E-3</v>
      </c>
      <c r="E3217" t="b">
        <v>1</v>
      </c>
    </row>
    <row r="3218" spans="1:5" x14ac:dyDescent="0.25">
      <c r="A3218">
        <v>4389291</v>
      </c>
      <c r="B3218" s="1">
        <v>200892.230129645</v>
      </c>
      <c r="C3218" s="1">
        <v>451000.78521667799</v>
      </c>
      <c r="D3218">
        <v>7.2449999999999997E-3</v>
      </c>
      <c r="E3218" t="b">
        <v>1</v>
      </c>
    </row>
    <row r="3219" spans="1:5" x14ac:dyDescent="0.25">
      <c r="A3219">
        <v>3930578</v>
      </c>
      <c r="B3219" s="1">
        <v>198472.65749597899</v>
      </c>
      <c r="C3219" s="1">
        <v>434882.23623932502</v>
      </c>
      <c r="D3219">
        <v>1.3499499999999999E-3</v>
      </c>
      <c r="E3219" t="b">
        <v>1</v>
      </c>
    </row>
    <row r="3220" spans="1:5" x14ac:dyDescent="0.25">
      <c r="A3220">
        <v>3815891</v>
      </c>
      <c r="B3220" s="1">
        <v>196332.266320044</v>
      </c>
      <c r="C3220" s="1">
        <v>430852.59899498598</v>
      </c>
      <c r="D3220">
        <v>8.9530000000000002E-4</v>
      </c>
      <c r="E3220" t="b">
        <v>1</v>
      </c>
    </row>
    <row r="3221" spans="1:5" x14ac:dyDescent="0.25">
      <c r="A3221">
        <v>4389288</v>
      </c>
      <c r="B3221" s="1">
        <v>200333.867214183</v>
      </c>
      <c r="C3221" s="1">
        <v>451000.78521667799</v>
      </c>
      <c r="D3221">
        <v>6.7305000000000004E-3</v>
      </c>
      <c r="E3221" t="b">
        <v>1</v>
      </c>
    </row>
    <row r="3222" spans="1:5" x14ac:dyDescent="0.25">
      <c r="A3222">
        <v>4389289</v>
      </c>
      <c r="B3222" s="1">
        <v>200519.98818600399</v>
      </c>
      <c r="C3222" s="1">
        <v>451000.78521667799</v>
      </c>
      <c r="D3222">
        <v>6.8459999999999997E-3</v>
      </c>
      <c r="E3222" t="b">
        <v>1</v>
      </c>
    </row>
    <row r="3223" spans="1:5" x14ac:dyDescent="0.25">
      <c r="A3223">
        <v>4389294</v>
      </c>
      <c r="B3223" s="1">
        <v>201450.59304510601</v>
      </c>
      <c r="C3223" s="1">
        <v>451000.78521667799</v>
      </c>
      <c r="D3223">
        <v>7.6195000000000004E-3</v>
      </c>
      <c r="E3223" t="b">
        <v>1</v>
      </c>
    </row>
    <row r="3224" spans="1:5" x14ac:dyDescent="0.25">
      <c r="A3224">
        <v>3930583</v>
      </c>
      <c r="B3224" s="1">
        <v>199403.26235508101</v>
      </c>
      <c r="C3224" s="1">
        <v>434882.23623932502</v>
      </c>
      <c r="D3224">
        <v>3.1636500000000001E-3</v>
      </c>
      <c r="E3224" t="b">
        <v>1</v>
      </c>
    </row>
    <row r="3225" spans="1:5" x14ac:dyDescent="0.25">
      <c r="A3225">
        <v>4389295</v>
      </c>
      <c r="B3225" s="1">
        <v>201636.71401692601</v>
      </c>
      <c r="C3225" s="1">
        <v>451000.78521667799</v>
      </c>
      <c r="D3225">
        <v>7.8574999999999999E-3</v>
      </c>
      <c r="E3225" t="b">
        <v>1</v>
      </c>
    </row>
    <row r="3226" spans="1:5" x14ac:dyDescent="0.25">
      <c r="A3226">
        <v>3930582</v>
      </c>
      <c r="B3226" s="1">
        <v>199217.14138326101</v>
      </c>
      <c r="C3226" s="1">
        <v>434882.23623932502</v>
      </c>
      <c r="D3226">
        <v>2.2820000000000002E-3</v>
      </c>
      <c r="E3226" t="b">
        <v>1</v>
      </c>
    </row>
    <row r="3227" spans="1:5" x14ac:dyDescent="0.25">
      <c r="A3227">
        <v>4389292</v>
      </c>
      <c r="B3227" s="1">
        <v>201078.351101465</v>
      </c>
      <c r="C3227" s="1">
        <v>451000.78521667799</v>
      </c>
      <c r="D3227">
        <v>7.3464999999999997E-3</v>
      </c>
      <c r="E3227" t="b">
        <v>1</v>
      </c>
    </row>
    <row r="3228" spans="1:5" x14ac:dyDescent="0.25">
      <c r="A3228">
        <v>3930581</v>
      </c>
      <c r="B3228" s="1">
        <v>199031.02041144</v>
      </c>
      <c r="C3228" s="1">
        <v>434882.23623932502</v>
      </c>
      <c r="D3228">
        <v>1.9761000000000002E-3</v>
      </c>
      <c r="E3228" t="b">
        <v>1</v>
      </c>
    </row>
    <row r="3229" spans="1:5" x14ac:dyDescent="0.25">
      <c r="A3229">
        <v>4389293</v>
      </c>
      <c r="B3229" s="1">
        <v>201264.472073285</v>
      </c>
      <c r="C3229" s="1">
        <v>451000.78521667799</v>
      </c>
      <c r="D3229">
        <v>7.4269999999999996E-3</v>
      </c>
      <c r="E3229" t="b">
        <v>1</v>
      </c>
    </row>
    <row r="3230" spans="1:5" x14ac:dyDescent="0.25">
      <c r="A3230">
        <v>4389298</v>
      </c>
      <c r="B3230" s="1">
        <v>202195.07693238801</v>
      </c>
      <c r="C3230" s="1">
        <v>451000.78521667799</v>
      </c>
      <c r="D3230">
        <v>7.5284999999999996E-3</v>
      </c>
      <c r="E3230" t="b">
        <v>1</v>
      </c>
    </row>
    <row r="3231" spans="1:5" x14ac:dyDescent="0.25">
      <c r="A3231">
        <v>4389299</v>
      </c>
      <c r="B3231" s="1">
        <v>202381.19790420801</v>
      </c>
      <c r="C3231" s="1">
        <v>451000.78521667799</v>
      </c>
      <c r="D3231">
        <v>7.4654999999999999E-3</v>
      </c>
      <c r="E3231" t="b">
        <v>1</v>
      </c>
    </row>
    <row r="3232" spans="1:5" x14ac:dyDescent="0.25">
      <c r="A3232">
        <v>4389296</v>
      </c>
      <c r="B3232" s="1">
        <v>201822.834988747</v>
      </c>
      <c r="C3232" s="1">
        <v>451000.78521667799</v>
      </c>
      <c r="D3232">
        <v>8.1550000000000008E-3</v>
      </c>
      <c r="E3232" t="b">
        <v>1</v>
      </c>
    </row>
    <row r="3233" spans="1:5" x14ac:dyDescent="0.25">
      <c r="A3233">
        <v>4389297</v>
      </c>
      <c r="B3233" s="1">
        <v>202008.95596056699</v>
      </c>
      <c r="C3233" s="1">
        <v>451000.78521667799</v>
      </c>
      <c r="D3233">
        <v>7.3815E-3</v>
      </c>
      <c r="E3233" t="b">
        <v>1</v>
      </c>
    </row>
    <row r="3234" spans="1:5" x14ac:dyDescent="0.25">
      <c r="A3234">
        <v>4389302</v>
      </c>
      <c r="B3234" s="1">
        <v>202939.56081966899</v>
      </c>
      <c r="C3234" s="1">
        <v>451000.78521667799</v>
      </c>
      <c r="D3234">
        <v>8.0534999999999999E-3</v>
      </c>
      <c r="E3234" t="b">
        <v>1</v>
      </c>
    </row>
    <row r="3235" spans="1:5" x14ac:dyDescent="0.25">
      <c r="A3235">
        <v>4389303</v>
      </c>
      <c r="B3235" s="1">
        <v>203125.68179149</v>
      </c>
      <c r="C3235" s="1">
        <v>451000.78521667799</v>
      </c>
      <c r="D3235">
        <v>8.0149999999999996E-3</v>
      </c>
      <c r="E3235" t="b">
        <v>1</v>
      </c>
    </row>
    <row r="3236" spans="1:5" x14ac:dyDescent="0.25">
      <c r="A3236">
        <v>4389300</v>
      </c>
      <c r="B3236" s="1">
        <v>202567.318876028</v>
      </c>
      <c r="C3236" s="1">
        <v>451000.78521667799</v>
      </c>
      <c r="D3236">
        <v>7.1329999999999996E-3</v>
      </c>
      <c r="E3236" t="b">
        <v>1</v>
      </c>
    </row>
    <row r="3237" spans="1:5" x14ac:dyDescent="0.25">
      <c r="A3237">
        <v>4389301</v>
      </c>
      <c r="B3237" s="1">
        <v>202753.43984784899</v>
      </c>
      <c r="C3237" s="1">
        <v>451000.78521667799</v>
      </c>
      <c r="D3237">
        <v>7.1995000000000002E-3</v>
      </c>
      <c r="E3237" t="b">
        <v>1</v>
      </c>
    </row>
    <row r="3238" spans="1:5" x14ac:dyDescent="0.25">
      <c r="A3238">
        <v>4389304</v>
      </c>
      <c r="B3238" s="1">
        <v>203311.80276331</v>
      </c>
      <c r="C3238" s="1">
        <v>451000.78521667799</v>
      </c>
      <c r="D3238">
        <v>5.1939999999999998E-3</v>
      </c>
      <c r="E3238" t="b">
        <v>1</v>
      </c>
    </row>
    <row r="3239" spans="1:5" x14ac:dyDescent="0.25">
      <c r="A3239">
        <v>4209086</v>
      </c>
      <c r="B3239" s="1">
        <v>241280.48101467601</v>
      </c>
      <c r="C3239" s="1">
        <v>444660.82261891902</v>
      </c>
      <c r="D3239">
        <v>7.8434999999999998E-3</v>
      </c>
      <c r="E3239" t="b">
        <v>1</v>
      </c>
    </row>
    <row r="3240" spans="1:5" x14ac:dyDescent="0.25">
      <c r="A3240">
        <v>4209087</v>
      </c>
      <c r="B3240" s="1">
        <v>241466.60198649601</v>
      </c>
      <c r="C3240" s="1">
        <v>444660.82261891902</v>
      </c>
      <c r="D3240">
        <v>8.2494999999999999E-3</v>
      </c>
      <c r="E3240" t="b">
        <v>1</v>
      </c>
    </row>
    <row r="3241" spans="1:5" x14ac:dyDescent="0.25">
      <c r="A3241">
        <v>4184625</v>
      </c>
      <c r="B3241" s="1">
        <v>241838.84393013699</v>
      </c>
      <c r="C3241" s="1">
        <v>443801.16667345999</v>
      </c>
      <c r="D3241">
        <v>8.5609999999999992E-3</v>
      </c>
      <c r="E3241" t="b">
        <v>1</v>
      </c>
    </row>
    <row r="3242" spans="1:5" x14ac:dyDescent="0.25">
      <c r="A3242">
        <v>4184624</v>
      </c>
      <c r="B3242" s="1">
        <v>241652.722958317</v>
      </c>
      <c r="C3242" s="1">
        <v>443801.16667345999</v>
      </c>
      <c r="D3242">
        <v>8.7779999999999993E-3</v>
      </c>
      <c r="E3242" t="b">
        <v>1</v>
      </c>
    </row>
    <row r="3243" spans="1:5" x14ac:dyDescent="0.25">
      <c r="A3243">
        <v>3791482</v>
      </c>
      <c r="B3243" s="1">
        <v>206568.91977016701</v>
      </c>
      <c r="C3243" s="1">
        <v>429992.943049528</v>
      </c>
      <c r="D3243">
        <v>4.2735000000000004E-3</v>
      </c>
      <c r="E3243" t="b">
        <v>0</v>
      </c>
    </row>
    <row r="3244" spans="1:5" x14ac:dyDescent="0.25">
      <c r="A3244">
        <v>3791464</v>
      </c>
      <c r="B3244" s="1">
        <v>203218.74227739999</v>
      </c>
      <c r="C3244" s="1">
        <v>429992.943049528</v>
      </c>
      <c r="D3244">
        <v>1.3597500000000001E-3</v>
      </c>
      <c r="E3244" t="b">
        <v>1</v>
      </c>
    </row>
    <row r="3245" spans="1:5" x14ac:dyDescent="0.25">
      <c r="A3245">
        <v>4364822</v>
      </c>
      <c r="B3245" s="1">
        <v>199961.62527054301</v>
      </c>
      <c r="C3245" s="1">
        <v>450141.12927121902</v>
      </c>
      <c r="D3245">
        <v>6.9895000000000001E-3</v>
      </c>
      <c r="E3245" t="b">
        <v>1</v>
      </c>
    </row>
    <row r="3246" spans="1:5" x14ac:dyDescent="0.25">
      <c r="A3246">
        <v>4364823</v>
      </c>
      <c r="B3246" s="1">
        <v>200147.74624236301</v>
      </c>
      <c r="C3246" s="1">
        <v>450141.12927121902</v>
      </c>
      <c r="D3246">
        <v>6.1355000000000003E-3</v>
      </c>
      <c r="E3246" t="b">
        <v>1</v>
      </c>
    </row>
    <row r="3247" spans="1:5" x14ac:dyDescent="0.25">
      <c r="A3247">
        <v>4364821</v>
      </c>
      <c r="B3247" s="1">
        <v>199775.50429872199</v>
      </c>
      <c r="C3247" s="1">
        <v>450141.12927121902</v>
      </c>
      <c r="D3247">
        <v>6.8599999999999998E-3</v>
      </c>
      <c r="E3247" t="b">
        <v>1</v>
      </c>
    </row>
    <row r="3248" spans="1:5" x14ac:dyDescent="0.25">
      <c r="A3248">
        <v>4364826</v>
      </c>
      <c r="B3248" s="1">
        <v>200706.10915782399</v>
      </c>
      <c r="C3248" s="1">
        <v>450141.12927121902</v>
      </c>
      <c r="D3248">
        <v>7.4409999999999997E-3</v>
      </c>
      <c r="E3248" t="b">
        <v>1</v>
      </c>
    </row>
    <row r="3249" spans="1:5" x14ac:dyDescent="0.25">
      <c r="A3249">
        <v>4364827</v>
      </c>
      <c r="B3249" s="1">
        <v>200892.230129645</v>
      </c>
      <c r="C3249" s="1">
        <v>450141.12927121902</v>
      </c>
      <c r="D3249">
        <v>6.8250000000000003E-3</v>
      </c>
      <c r="E3249" t="b">
        <v>1</v>
      </c>
    </row>
    <row r="3250" spans="1:5" x14ac:dyDescent="0.25">
      <c r="A3250">
        <v>4364824</v>
      </c>
      <c r="B3250" s="1">
        <v>200333.867214183</v>
      </c>
      <c r="C3250" s="1">
        <v>450141.12927121902</v>
      </c>
      <c r="D3250">
        <v>7.077E-3</v>
      </c>
      <c r="E3250" t="b">
        <v>1</v>
      </c>
    </row>
    <row r="3251" spans="1:5" x14ac:dyDescent="0.25">
      <c r="A3251">
        <v>3906145</v>
      </c>
      <c r="B3251" s="1">
        <v>204242.40762241199</v>
      </c>
      <c r="C3251" s="1">
        <v>434022.58029386599</v>
      </c>
      <c r="D3251">
        <v>2.8514500000000002E-3</v>
      </c>
      <c r="E3251" t="b">
        <v>1</v>
      </c>
    </row>
    <row r="3252" spans="1:5" x14ac:dyDescent="0.25">
      <c r="A3252">
        <v>4364825</v>
      </c>
      <c r="B3252" s="1">
        <v>200519.98818600399</v>
      </c>
      <c r="C3252" s="1">
        <v>450141.12927121902</v>
      </c>
      <c r="D3252">
        <v>7.2484999999999997E-3</v>
      </c>
      <c r="E3252" t="b">
        <v>1</v>
      </c>
    </row>
    <row r="3253" spans="1:5" x14ac:dyDescent="0.25">
      <c r="A3253">
        <v>3906144</v>
      </c>
      <c r="B3253" s="1">
        <v>204056.286650592</v>
      </c>
      <c r="C3253" s="1">
        <v>434022.58029386599</v>
      </c>
      <c r="D3253">
        <v>2.3299499999999999E-3</v>
      </c>
      <c r="E3253" t="b">
        <v>1</v>
      </c>
    </row>
    <row r="3254" spans="1:5" x14ac:dyDescent="0.25">
      <c r="A3254">
        <v>4364830</v>
      </c>
      <c r="B3254" s="1">
        <v>201450.59304510601</v>
      </c>
      <c r="C3254" s="1">
        <v>450141.12927121902</v>
      </c>
      <c r="D3254">
        <v>7.2765E-3</v>
      </c>
      <c r="E3254" t="b">
        <v>1</v>
      </c>
    </row>
    <row r="3255" spans="1:5" x14ac:dyDescent="0.25">
      <c r="A3255">
        <v>4364831</v>
      </c>
      <c r="B3255" s="1">
        <v>201636.71401692601</v>
      </c>
      <c r="C3255" s="1">
        <v>450141.12927121902</v>
      </c>
      <c r="D3255">
        <v>7.3885000000000001E-3</v>
      </c>
      <c r="E3255" t="b">
        <v>1</v>
      </c>
    </row>
    <row r="3256" spans="1:5" x14ac:dyDescent="0.25">
      <c r="A3256">
        <v>3906150</v>
      </c>
      <c r="B3256" s="1">
        <v>205173.01248151399</v>
      </c>
      <c r="C3256" s="1">
        <v>434022.58029386599</v>
      </c>
      <c r="D3256">
        <v>3.0271500000000002E-3</v>
      </c>
      <c r="E3256" t="b">
        <v>0</v>
      </c>
    </row>
    <row r="3257" spans="1:5" x14ac:dyDescent="0.25">
      <c r="A3257">
        <v>4364828</v>
      </c>
      <c r="B3257" s="1">
        <v>201078.351101465</v>
      </c>
      <c r="C3257" s="1">
        <v>450141.12927121902</v>
      </c>
      <c r="D3257">
        <v>7.7454999999999998E-3</v>
      </c>
      <c r="E3257" t="b">
        <v>1</v>
      </c>
    </row>
    <row r="3258" spans="1:5" x14ac:dyDescent="0.25">
      <c r="A3258">
        <v>3906149</v>
      </c>
      <c r="B3258" s="1">
        <v>204986.89150969399</v>
      </c>
      <c r="C3258" s="1">
        <v>434022.58029386599</v>
      </c>
      <c r="D3258">
        <v>3.0243499999999999E-3</v>
      </c>
      <c r="E3258" t="b">
        <v>0</v>
      </c>
    </row>
    <row r="3259" spans="1:5" x14ac:dyDescent="0.25">
      <c r="A3259">
        <v>4364829</v>
      </c>
      <c r="B3259" s="1">
        <v>201264.472073285</v>
      </c>
      <c r="C3259" s="1">
        <v>450141.12927121902</v>
      </c>
      <c r="D3259">
        <v>7.8050000000000003E-3</v>
      </c>
      <c r="E3259" t="b">
        <v>1</v>
      </c>
    </row>
    <row r="3260" spans="1:5" x14ac:dyDescent="0.25">
      <c r="A3260">
        <v>3906148</v>
      </c>
      <c r="B3260" s="1">
        <v>204800.770537873</v>
      </c>
      <c r="C3260" s="1">
        <v>434022.58029386599</v>
      </c>
      <c r="D3260">
        <v>2.9413999999999998E-3</v>
      </c>
      <c r="E3260" t="b">
        <v>0</v>
      </c>
    </row>
    <row r="3261" spans="1:5" x14ac:dyDescent="0.25">
      <c r="A3261">
        <v>4364834</v>
      </c>
      <c r="B3261" s="1">
        <v>202195.07693238801</v>
      </c>
      <c r="C3261" s="1">
        <v>450141.12927121902</v>
      </c>
      <c r="D3261">
        <v>7.9939999999999994E-3</v>
      </c>
      <c r="E3261" t="b">
        <v>1</v>
      </c>
    </row>
    <row r="3262" spans="1:5" x14ac:dyDescent="0.25">
      <c r="A3262">
        <v>4364835</v>
      </c>
      <c r="B3262" s="1">
        <v>202381.19790420801</v>
      </c>
      <c r="C3262" s="1">
        <v>450141.12927121902</v>
      </c>
      <c r="D3262">
        <v>6.3804999999999999E-3</v>
      </c>
      <c r="E3262" t="b">
        <v>1</v>
      </c>
    </row>
    <row r="3263" spans="1:5" x14ac:dyDescent="0.25">
      <c r="A3263">
        <v>4364832</v>
      </c>
      <c r="B3263" s="1">
        <v>201822.834988747</v>
      </c>
      <c r="C3263" s="1">
        <v>450141.12927121902</v>
      </c>
      <c r="D3263">
        <v>7.6160000000000004E-3</v>
      </c>
      <c r="E3263" t="b">
        <v>1</v>
      </c>
    </row>
    <row r="3264" spans="1:5" x14ac:dyDescent="0.25">
      <c r="A3264">
        <v>4364833</v>
      </c>
      <c r="B3264" s="1">
        <v>202008.95596056699</v>
      </c>
      <c r="C3264" s="1">
        <v>450141.12927121902</v>
      </c>
      <c r="D3264">
        <v>7.6544999999999998E-3</v>
      </c>
      <c r="E3264" t="b">
        <v>1</v>
      </c>
    </row>
    <row r="3265" spans="1:5" x14ac:dyDescent="0.25">
      <c r="A3265">
        <v>4364838</v>
      </c>
      <c r="B3265" s="1">
        <v>202939.56081966899</v>
      </c>
      <c r="C3265" s="1">
        <v>450141.12927121902</v>
      </c>
      <c r="D3265">
        <v>7.8715E-3</v>
      </c>
      <c r="E3265" t="b">
        <v>1</v>
      </c>
    </row>
    <row r="3266" spans="1:5" x14ac:dyDescent="0.25">
      <c r="A3266">
        <v>4364839</v>
      </c>
      <c r="B3266" s="1">
        <v>203125.68179149</v>
      </c>
      <c r="C3266" s="1">
        <v>450141.12927121902</v>
      </c>
      <c r="D3266">
        <v>7.6404999999999997E-3</v>
      </c>
      <c r="E3266" t="b">
        <v>1</v>
      </c>
    </row>
    <row r="3267" spans="1:5" x14ac:dyDescent="0.25">
      <c r="A3267">
        <v>3906142</v>
      </c>
      <c r="B3267" s="1">
        <v>203684.04470695101</v>
      </c>
      <c r="C3267" s="1">
        <v>434022.58029386599</v>
      </c>
      <c r="D3267">
        <v>2.3506E-3</v>
      </c>
      <c r="E3267" t="b">
        <v>1</v>
      </c>
    </row>
    <row r="3268" spans="1:5" x14ac:dyDescent="0.25">
      <c r="A3268">
        <v>4364836</v>
      </c>
      <c r="B3268" s="1">
        <v>202567.318876028</v>
      </c>
      <c r="C3268" s="1">
        <v>450141.12927121902</v>
      </c>
      <c r="D3268">
        <v>4.0285E-3</v>
      </c>
      <c r="E3268" t="b">
        <v>1</v>
      </c>
    </row>
    <row r="3269" spans="1:5" x14ac:dyDescent="0.25">
      <c r="A3269">
        <v>3906141</v>
      </c>
      <c r="B3269" s="1">
        <v>203497.92373513099</v>
      </c>
      <c r="C3269" s="1">
        <v>434022.58029386599</v>
      </c>
      <c r="D3269">
        <v>2.4380999999999999E-3</v>
      </c>
      <c r="E3269" t="b">
        <v>1</v>
      </c>
    </row>
    <row r="3270" spans="1:5" x14ac:dyDescent="0.25">
      <c r="A3270">
        <v>4364837</v>
      </c>
      <c r="B3270" s="1">
        <v>202753.43984784899</v>
      </c>
      <c r="C3270" s="1">
        <v>450141.12927121902</v>
      </c>
      <c r="D3270">
        <v>4.9034999999999999E-3</v>
      </c>
      <c r="E3270" t="b">
        <v>1</v>
      </c>
    </row>
    <row r="3271" spans="1:5" x14ac:dyDescent="0.25">
      <c r="A3271">
        <v>4618794</v>
      </c>
      <c r="B3271" s="1">
        <v>229368.73881816899</v>
      </c>
      <c r="C3271" s="1">
        <v>459060.05970535398</v>
      </c>
      <c r="D3271">
        <v>4.2630000000000003E-3</v>
      </c>
      <c r="E3271" t="b">
        <v>1</v>
      </c>
    </row>
    <row r="3272" spans="1:5" x14ac:dyDescent="0.25">
      <c r="A3272">
        <v>4364846</v>
      </c>
      <c r="B3272" s="1">
        <v>204428.52859423301</v>
      </c>
      <c r="C3272" s="1">
        <v>450141.12927121902</v>
      </c>
      <c r="D3272">
        <v>3.22595E-3</v>
      </c>
      <c r="E3272" t="b">
        <v>1</v>
      </c>
    </row>
    <row r="3273" spans="1:5" x14ac:dyDescent="0.25">
      <c r="A3273">
        <v>4618795</v>
      </c>
      <c r="B3273" s="1">
        <v>229554.85978998899</v>
      </c>
      <c r="C3273" s="1">
        <v>459060.05970535398</v>
      </c>
      <c r="D3273">
        <v>3.2487000000000002E-3</v>
      </c>
      <c r="E3273" t="b">
        <v>1</v>
      </c>
    </row>
    <row r="3274" spans="1:5" x14ac:dyDescent="0.25">
      <c r="A3274">
        <v>4069968</v>
      </c>
      <c r="B3274" s="1">
        <v>245282.08190881499</v>
      </c>
      <c r="C3274" s="1">
        <v>439771.52942912199</v>
      </c>
      <c r="D3274">
        <v>6.9300000000000004E-3</v>
      </c>
      <c r="E3274" t="b">
        <v>1</v>
      </c>
    </row>
    <row r="3275" spans="1:5" x14ac:dyDescent="0.25">
      <c r="A3275">
        <v>4069969</v>
      </c>
      <c r="B3275" s="1">
        <v>245468.20288063501</v>
      </c>
      <c r="C3275" s="1">
        <v>439771.52942912199</v>
      </c>
      <c r="D3275">
        <v>6.9509999999999997E-3</v>
      </c>
      <c r="E3275" t="b">
        <v>1</v>
      </c>
    </row>
    <row r="3276" spans="1:5" x14ac:dyDescent="0.25">
      <c r="A3276">
        <v>4618793</v>
      </c>
      <c r="B3276" s="1">
        <v>229182.617846348</v>
      </c>
      <c r="C3276" s="1">
        <v>459060.05970535398</v>
      </c>
      <c r="D3276">
        <v>4.9944999999999998E-3</v>
      </c>
      <c r="E3276" t="b">
        <v>1</v>
      </c>
    </row>
    <row r="3277" spans="1:5" x14ac:dyDescent="0.25">
      <c r="A3277">
        <v>4069966</v>
      </c>
      <c r="B3277" s="1">
        <v>244909.839965174</v>
      </c>
      <c r="C3277" s="1">
        <v>439771.52942912199</v>
      </c>
      <c r="D3277">
        <v>7.4865000000000001E-3</v>
      </c>
      <c r="E3277" t="b">
        <v>1</v>
      </c>
    </row>
    <row r="3278" spans="1:5" x14ac:dyDescent="0.25">
      <c r="A3278">
        <v>4594230</v>
      </c>
      <c r="B3278" s="1">
        <v>210756.64163612699</v>
      </c>
      <c r="C3278" s="1">
        <v>458200.40375989501</v>
      </c>
      <c r="D3278">
        <v>3.1597999999999999E-3</v>
      </c>
      <c r="E3278" t="b">
        <v>1</v>
      </c>
    </row>
    <row r="3279" spans="1:5" x14ac:dyDescent="0.25">
      <c r="A3279">
        <v>4069967</v>
      </c>
      <c r="B3279" s="1">
        <v>245095.960936994</v>
      </c>
      <c r="C3279" s="1">
        <v>439771.52942912199</v>
      </c>
      <c r="D3279">
        <v>6.5205000000000003E-3</v>
      </c>
      <c r="E3279" t="b">
        <v>1</v>
      </c>
    </row>
    <row r="3280" spans="1:5" x14ac:dyDescent="0.25">
      <c r="A3280">
        <v>4594231</v>
      </c>
      <c r="B3280" s="1">
        <v>210942.76260794699</v>
      </c>
      <c r="C3280" s="1">
        <v>458200.40375989501</v>
      </c>
      <c r="D3280">
        <v>3.2683E-3</v>
      </c>
      <c r="E3280" t="b">
        <v>1</v>
      </c>
    </row>
    <row r="3281" spans="1:5" x14ac:dyDescent="0.25">
      <c r="A3281">
        <v>4594228</v>
      </c>
      <c r="B3281" s="1">
        <v>210384.39969248601</v>
      </c>
      <c r="C3281" s="1">
        <v>458200.40375989501</v>
      </c>
      <c r="D3281">
        <v>3.8184999999999998E-3</v>
      </c>
      <c r="E3281" t="b">
        <v>1</v>
      </c>
    </row>
    <row r="3282" spans="1:5" x14ac:dyDescent="0.25">
      <c r="A3282">
        <v>4594229</v>
      </c>
      <c r="B3282" s="1">
        <v>210570.52066430601</v>
      </c>
      <c r="C3282" s="1">
        <v>458200.40375989501</v>
      </c>
      <c r="D3282">
        <v>3.1927000000000001E-3</v>
      </c>
      <c r="E3282" t="b">
        <v>1</v>
      </c>
    </row>
    <row r="3283" spans="1:5" x14ac:dyDescent="0.25">
      <c r="A3283">
        <v>4594234</v>
      </c>
      <c r="B3283" s="1">
        <v>211501.12552340899</v>
      </c>
      <c r="C3283" s="1">
        <v>458200.40375989501</v>
      </c>
      <c r="D3283">
        <v>3.5140000000000002E-3</v>
      </c>
      <c r="E3283" t="b">
        <v>1</v>
      </c>
    </row>
    <row r="3284" spans="1:5" x14ac:dyDescent="0.25">
      <c r="A3284">
        <v>4594235</v>
      </c>
      <c r="B3284" s="1">
        <v>211687.24649522899</v>
      </c>
      <c r="C3284" s="1">
        <v>458200.40375989501</v>
      </c>
      <c r="D3284">
        <v>3.5595000000000002E-3</v>
      </c>
      <c r="E3284" t="b">
        <v>1</v>
      </c>
    </row>
    <row r="3285" spans="1:5" x14ac:dyDescent="0.25">
      <c r="A3285">
        <v>4594232</v>
      </c>
      <c r="B3285" s="1">
        <v>211128.88357976801</v>
      </c>
      <c r="C3285" s="1">
        <v>458200.40375989501</v>
      </c>
      <c r="D3285">
        <v>3.8184999999999998E-3</v>
      </c>
      <c r="E3285" t="b">
        <v>1</v>
      </c>
    </row>
    <row r="3286" spans="1:5" x14ac:dyDescent="0.25">
      <c r="A3286">
        <v>4594233</v>
      </c>
      <c r="B3286" s="1">
        <v>211315.004551588</v>
      </c>
      <c r="C3286" s="1">
        <v>458200.40375989501</v>
      </c>
      <c r="D3286">
        <v>3.7415E-3</v>
      </c>
      <c r="E3286" t="b">
        <v>1</v>
      </c>
    </row>
    <row r="3287" spans="1:5" x14ac:dyDescent="0.25">
      <c r="A3287">
        <v>3881659</v>
      </c>
      <c r="B3287" s="1">
        <v>200147.74624236301</v>
      </c>
      <c r="C3287" s="1">
        <v>433162.92434840702</v>
      </c>
      <c r="D3287">
        <v>2.7051499999999999E-3</v>
      </c>
      <c r="E3287" t="b">
        <v>1</v>
      </c>
    </row>
    <row r="3288" spans="1:5" x14ac:dyDescent="0.25">
      <c r="A3288">
        <v>3881657</v>
      </c>
      <c r="B3288" s="1">
        <v>199775.50429872199</v>
      </c>
      <c r="C3288" s="1">
        <v>433162.92434840702</v>
      </c>
      <c r="D3288">
        <v>1.6785999999999999E-3</v>
      </c>
      <c r="E3288" t="b">
        <v>1</v>
      </c>
    </row>
    <row r="3289" spans="1:5" x14ac:dyDescent="0.25">
      <c r="A3289">
        <v>3881656</v>
      </c>
      <c r="B3289" s="1">
        <v>199589.383326902</v>
      </c>
      <c r="C3289" s="1">
        <v>433162.92434840702</v>
      </c>
      <c r="D3289">
        <v>1.2761000000000001E-3</v>
      </c>
      <c r="E3289" t="b">
        <v>1</v>
      </c>
    </row>
    <row r="3290" spans="1:5" x14ac:dyDescent="0.25">
      <c r="A3290">
        <v>3881662</v>
      </c>
      <c r="B3290" s="1">
        <v>200706.10915782399</v>
      </c>
      <c r="C3290" s="1">
        <v>433162.92434840702</v>
      </c>
      <c r="D3290">
        <v>1.7909499999999999E-3</v>
      </c>
      <c r="E3290" t="b">
        <v>1</v>
      </c>
    </row>
    <row r="3291" spans="1:5" x14ac:dyDescent="0.25">
      <c r="A3291">
        <v>3881661</v>
      </c>
      <c r="B3291" s="1">
        <v>200519.98818600399</v>
      </c>
      <c r="C3291" s="1">
        <v>433162.92434840702</v>
      </c>
      <c r="D3291">
        <v>1.6208500000000001E-3</v>
      </c>
      <c r="E3291" t="b">
        <v>1</v>
      </c>
    </row>
    <row r="3292" spans="1:5" x14ac:dyDescent="0.25">
      <c r="A3292">
        <v>3881660</v>
      </c>
      <c r="B3292" s="1">
        <v>200333.867214183</v>
      </c>
      <c r="C3292" s="1">
        <v>433162.92434840702</v>
      </c>
      <c r="D3292">
        <v>2.0289499999999999E-3</v>
      </c>
      <c r="E3292" t="b">
        <v>1</v>
      </c>
    </row>
    <row r="3293" spans="1:5" x14ac:dyDescent="0.25">
      <c r="A3293">
        <v>3881655</v>
      </c>
      <c r="B3293" s="1">
        <v>199403.26235508101</v>
      </c>
      <c r="C3293" s="1">
        <v>433162.92434840702</v>
      </c>
      <c r="D3293">
        <v>1.3384E-3</v>
      </c>
      <c r="E3293" t="b">
        <v>1</v>
      </c>
    </row>
    <row r="3294" spans="1:5" x14ac:dyDescent="0.25">
      <c r="A3294">
        <v>3881645</v>
      </c>
      <c r="B3294" s="1">
        <v>197542.05263687699</v>
      </c>
      <c r="C3294" s="1">
        <v>433162.92434840702</v>
      </c>
      <c r="D3294">
        <v>1.40105E-3</v>
      </c>
      <c r="E3294" t="b">
        <v>1</v>
      </c>
    </row>
    <row r="3295" spans="1:5" x14ac:dyDescent="0.25">
      <c r="A3295">
        <v>3996325</v>
      </c>
      <c r="B3295" s="1">
        <v>198565.717981889</v>
      </c>
      <c r="C3295" s="1">
        <v>437192.56159274501</v>
      </c>
      <c r="D3295">
        <v>1.6236499999999999E-3</v>
      </c>
      <c r="E3295" t="b">
        <v>1</v>
      </c>
    </row>
    <row r="3296" spans="1:5" x14ac:dyDescent="0.25">
      <c r="A3296">
        <v>3996326</v>
      </c>
      <c r="B3296" s="1">
        <v>198751.83895370999</v>
      </c>
      <c r="C3296" s="1">
        <v>437192.56159274501</v>
      </c>
      <c r="D3296">
        <v>1.7230500000000001E-3</v>
      </c>
      <c r="E3296" t="b">
        <v>1</v>
      </c>
    </row>
    <row r="3297" spans="1:5" x14ac:dyDescent="0.25">
      <c r="A3297">
        <v>4430579</v>
      </c>
      <c r="B3297" s="1">
        <v>201915.89547465701</v>
      </c>
      <c r="C3297" s="1">
        <v>452451.45462464</v>
      </c>
      <c r="D3297">
        <v>7.6334999999999997E-3</v>
      </c>
      <c r="E3297" t="b">
        <v>1</v>
      </c>
    </row>
    <row r="3298" spans="1:5" x14ac:dyDescent="0.25">
      <c r="A3298">
        <v>4315889</v>
      </c>
      <c r="B3298" s="1">
        <v>199031.02041144</v>
      </c>
      <c r="C3298" s="1">
        <v>448421.81738030101</v>
      </c>
      <c r="D3298">
        <v>1.9792500000000001E-3</v>
      </c>
      <c r="E3298" t="b">
        <v>1</v>
      </c>
    </row>
    <row r="3299" spans="1:5" x14ac:dyDescent="0.25">
      <c r="A3299">
        <v>4430578</v>
      </c>
      <c r="B3299" s="1">
        <v>201729.77450283701</v>
      </c>
      <c r="C3299" s="1">
        <v>452451.45462464</v>
      </c>
      <c r="D3299">
        <v>7.4165000000000003E-3</v>
      </c>
      <c r="E3299" t="b">
        <v>1</v>
      </c>
    </row>
    <row r="3300" spans="1:5" x14ac:dyDescent="0.25">
      <c r="A3300">
        <v>4315888</v>
      </c>
      <c r="B3300" s="1">
        <v>198844.89943962</v>
      </c>
      <c r="C3300" s="1">
        <v>448421.81738030101</v>
      </c>
      <c r="D3300">
        <v>3.3452999999999998E-3</v>
      </c>
      <c r="E3300" t="b">
        <v>1</v>
      </c>
    </row>
    <row r="3301" spans="1:5" x14ac:dyDescent="0.25">
      <c r="A3301">
        <v>4430577</v>
      </c>
      <c r="B3301" s="1">
        <v>201543.653531016</v>
      </c>
      <c r="C3301" s="1">
        <v>452451.45462464</v>
      </c>
      <c r="D3301">
        <v>7.2870000000000001E-3</v>
      </c>
      <c r="E3301" t="b">
        <v>1</v>
      </c>
    </row>
    <row r="3302" spans="1:5" x14ac:dyDescent="0.25">
      <c r="A3302">
        <v>4315891</v>
      </c>
      <c r="B3302" s="1">
        <v>199403.26235508101</v>
      </c>
      <c r="C3302" s="1">
        <v>448421.81738030101</v>
      </c>
      <c r="D3302">
        <v>4.5640000000000003E-3</v>
      </c>
      <c r="E3302" t="b">
        <v>1</v>
      </c>
    </row>
    <row r="3303" spans="1:5" x14ac:dyDescent="0.25">
      <c r="A3303">
        <v>4315890</v>
      </c>
      <c r="B3303" s="1">
        <v>199217.14138326101</v>
      </c>
      <c r="C3303" s="1">
        <v>448421.81738030101</v>
      </c>
      <c r="D3303">
        <v>1.8725E-3</v>
      </c>
      <c r="E3303" t="b">
        <v>1</v>
      </c>
    </row>
    <row r="3304" spans="1:5" x14ac:dyDescent="0.25">
      <c r="A3304">
        <v>4201203</v>
      </c>
      <c r="B3304" s="1">
        <v>197076.750207326</v>
      </c>
      <c r="C3304" s="1">
        <v>444392.18013596302</v>
      </c>
      <c r="D3304">
        <v>1.7206000000000001E-3</v>
      </c>
      <c r="E3304" t="b">
        <v>1</v>
      </c>
    </row>
    <row r="3305" spans="1:5" x14ac:dyDescent="0.25">
      <c r="A3305">
        <v>4430583</v>
      </c>
      <c r="B3305" s="1">
        <v>202660.37936193901</v>
      </c>
      <c r="C3305" s="1">
        <v>452451.45462464</v>
      </c>
      <c r="D3305">
        <v>4.2490000000000002E-3</v>
      </c>
      <c r="E3305" t="b">
        <v>1</v>
      </c>
    </row>
    <row r="3306" spans="1:5" x14ac:dyDescent="0.25">
      <c r="A3306">
        <v>4315893</v>
      </c>
      <c r="B3306" s="1">
        <v>199775.50429872199</v>
      </c>
      <c r="C3306" s="1">
        <v>448421.81738030101</v>
      </c>
      <c r="D3306">
        <v>5.9884999999999999E-3</v>
      </c>
      <c r="E3306" t="b">
        <v>1</v>
      </c>
    </row>
    <row r="3307" spans="1:5" x14ac:dyDescent="0.25">
      <c r="A3307">
        <v>4201204</v>
      </c>
      <c r="B3307" s="1">
        <v>197262.87117914599</v>
      </c>
      <c r="C3307" s="1">
        <v>444392.18013596302</v>
      </c>
      <c r="D3307">
        <v>1.8136999999999999E-3</v>
      </c>
      <c r="E3307" t="b">
        <v>1</v>
      </c>
    </row>
    <row r="3308" spans="1:5" x14ac:dyDescent="0.25">
      <c r="A3308">
        <v>4430582</v>
      </c>
      <c r="B3308" s="1">
        <v>202474.25839011799</v>
      </c>
      <c r="C3308" s="1">
        <v>452451.45462464</v>
      </c>
      <c r="D3308">
        <v>7.9030000000000003E-3</v>
      </c>
      <c r="E3308" t="b">
        <v>1</v>
      </c>
    </row>
    <row r="3309" spans="1:5" x14ac:dyDescent="0.25">
      <c r="A3309">
        <v>4315892</v>
      </c>
      <c r="B3309" s="1">
        <v>199589.383326902</v>
      </c>
      <c r="C3309" s="1">
        <v>448421.81738030101</v>
      </c>
      <c r="D3309">
        <v>7.3709999999999999E-3</v>
      </c>
      <c r="E3309" t="b">
        <v>1</v>
      </c>
    </row>
    <row r="3310" spans="1:5" x14ac:dyDescent="0.25">
      <c r="A3310">
        <v>4430581</v>
      </c>
      <c r="B3310" s="1">
        <v>202288.13741829799</v>
      </c>
      <c r="C3310" s="1">
        <v>452451.45462464</v>
      </c>
      <c r="D3310">
        <v>7.7175000000000004E-3</v>
      </c>
      <c r="E3310" t="b">
        <v>1</v>
      </c>
    </row>
    <row r="3311" spans="1:5" x14ac:dyDescent="0.25">
      <c r="A3311">
        <v>4315895</v>
      </c>
      <c r="B3311" s="1">
        <v>200147.74624236301</v>
      </c>
      <c r="C3311" s="1">
        <v>448421.81738030101</v>
      </c>
      <c r="D3311">
        <v>7.6334999999999997E-3</v>
      </c>
      <c r="E3311" t="b">
        <v>1</v>
      </c>
    </row>
    <row r="3312" spans="1:5" x14ac:dyDescent="0.25">
      <c r="A3312">
        <v>4430580</v>
      </c>
      <c r="B3312" s="1">
        <v>202102.01644647701</v>
      </c>
      <c r="C3312" s="1">
        <v>452451.45462464</v>
      </c>
      <c r="D3312">
        <v>7.6649999999999999E-3</v>
      </c>
      <c r="E3312" t="b">
        <v>1</v>
      </c>
    </row>
    <row r="3313" spans="1:5" x14ac:dyDescent="0.25">
      <c r="A3313">
        <v>4315894</v>
      </c>
      <c r="B3313" s="1">
        <v>199961.62527054301</v>
      </c>
      <c r="C3313" s="1">
        <v>448421.81738030101</v>
      </c>
      <c r="D3313">
        <v>6.0514999999999996E-3</v>
      </c>
      <c r="E3313" t="b">
        <v>1</v>
      </c>
    </row>
    <row r="3314" spans="1:5" x14ac:dyDescent="0.25">
      <c r="A3314">
        <v>4315897</v>
      </c>
      <c r="B3314" s="1">
        <v>200519.98818600399</v>
      </c>
      <c r="C3314" s="1">
        <v>448421.81738030101</v>
      </c>
      <c r="D3314">
        <v>7.1364999999999996E-3</v>
      </c>
      <c r="E3314" t="b">
        <v>1</v>
      </c>
    </row>
    <row r="3315" spans="1:5" x14ac:dyDescent="0.25">
      <c r="A3315">
        <v>4315896</v>
      </c>
      <c r="B3315" s="1">
        <v>200333.867214183</v>
      </c>
      <c r="C3315" s="1">
        <v>448421.81738030101</v>
      </c>
      <c r="D3315">
        <v>7.8364999999999997E-3</v>
      </c>
      <c r="E3315" t="b">
        <v>1</v>
      </c>
    </row>
    <row r="3316" spans="1:5" x14ac:dyDescent="0.25">
      <c r="A3316">
        <v>4430585</v>
      </c>
      <c r="B3316" s="1">
        <v>203032.621305579</v>
      </c>
      <c r="C3316" s="1">
        <v>452451.45462464</v>
      </c>
      <c r="D3316">
        <v>7.0629999999999998E-3</v>
      </c>
      <c r="E3316" t="b">
        <v>1</v>
      </c>
    </row>
    <row r="3317" spans="1:5" x14ac:dyDescent="0.25">
      <c r="A3317">
        <v>4315899</v>
      </c>
      <c r="B3317" s="1">
        <v>200892.230129645</v>
      </c>
      <c r="C3317" s="1">
        <v>448421.81738030101</v>
      </c>
      <c r="D3317">
        <v>4.032E-3</v>
      </c>
      <c r="E3317" t="b">
        <v>1</v>
      </c>
    </row>
    <row r="3318" spans="1:5" x14ac:dyDescent="0.25">
      <c r="A3318">
        <v>4430584</v>
      </c>
      <c r="B3318" s="1">
        <v>202846.500333759</v>
      </c>
      <c r="C3318" s="1">
        <v>452451.45462464</v>
      </c>
      <c r="D3318">
        <v>3.7100000000000002E-3</v>
      </c>
      <c r="E3318" t="b">
        <v>1</v>
      </c>
    </row>
    <row r="3319" spans="1:5" x14ac:dyDescent="0.25">
      <c r="A3319">
        <v>4315898</v>
      </c>
      <c r="B3319" s="1">
        <v>200706.10915782399</v>
      </c>
      <c r="C3319" s="1">
        <v>448421.81738030101</v>
      </c>
      <c r="D3319">
        <v>6.9090000000000002E-3</v>
      </c>
      <c r="E3319" t="b">
        <v>1</v>
      </c>
    </row>
    <row r="3320" spans="1:5" x14ac:dyDescent="0.25">
      <c r="A3320">
        <v>4340354</v>
      </c>
      <c r="B3320" s="1">
        <v>199217.14138326101</v>
      </c>
      <c r="C3320" s="1">
        <v>449281.47332575999</v>
      </c>
      <c r="D3320">
        <v>6.5554999999999997E-3</v>
      </c>
      <c r="E3320" t="b">
        <v>1</v>
      </c>
    </row>
    <row r="3321" spans="1:5" x14ac:dyDescent="0.25">
      <c r="A3321">
        <v>4340355</v>
      </c>
      <c r="B3321" s="1">
        <v>199403.26235508101</v>
      </c>
      <c r="C3321" s="1">
        <v>449281.47332575999</v>
      </c>
      <c r="D3321">
        <v>6.6744999999999999E-3</v>
      </c>
      <c r="E3321" t="b">
        <v>1</v>
      </c>
    </row>
    <row r="3322" spans="1:5" x14ac:dyDescent="0.25">
      <c r="A3322">
        <v>4455047</v>
      </c>
      <c r="B3322" s="1">
        <v>202660.37936193901</v>
      </c>
      <c r="C3322" s="1">
        <v>453311.11057009798</v>
      </c>
      <c r="D3322">
        <v>9.051E-3</v>
      </c>
      <c r="E3322" t="b">
        <v>1</v>
      </c>
    </row>
    <row r="3323" spans="1:5" x14ac:dyDescent="0.25">
      <c r="A3323">
        <v>4340358</v>
      </c>
      <c r="B3323" s="1">
        <v>199961.62527054301</v>
      </c>
      <c r="C3323" s="1">
        <v>449281.47332575999</v>
      </c>
      <c r="D3323">
        <v>7.3289999999999996E-3</v>
      </c>
      <c r="E3323" t="b">
        <v>1</v>
      </c>
    </row>
    <row r="3324" spans="1:5" x14ac:dyDescent="0.25">
      <c r="A3324">
        <v>4225668</v>
      </c>
      <c r="B3324" s="1">
        <v>197262.87117914599</v>
      </c>
      <c r="C3324" s="1">
        <v>445251.83608142199</v>
      </c>
      <c r="D3324">
        <v>1.7178E-3</v>
      </c>
      <c r="E3324" t="b">
        <v>1</v>
      </c>
    </row>
    <row r="3325" spans="1:5" x14ac:dyDescent="0.25">
      <c r="A3325">
        <v>4455046</v>
      </c>
      <c r="B3325" s="1">
        <v>202474.25839011799</v>
      </c>
      <c r="C3325" s="1">
        <v>453311.11057009798</v>
      </c>
      <c r="D3325">
        <v>9.1944999999999995E-3</v>
      </c>
      <c r="E3325" t="b">
        <v>1</v>
      </c>
    </row>
    <row r="3326" spans="1:5" x14ac:dyDescent="0.25">
      <c r="A3326">
        <v>4340359</v>
      </c>
      <c r="B3326" s="1">
        <v>200147.74624236301</v>
      </c>
      <c r="C3326" s="1">
        <v>449281.47332575999</v>
      </c>
      <c r="D3326">
        <v>7.28E-3</v>
      </c>
      <c r="E3326" t="b">
        <v>1</v>
      </c>
    </row>
    <row r="3327" spans="1:5" x14ac:dyDescent="0.25">
      <c r="A3327">
        <v>4455045</v>
      </c>
      <c r="B3327" s="1">
        <v>202288.13741829799</v>
      </c>
      <c r="C3327" s="1">
        <v>453311.11057009798</v>
      </c>
      <c r="D3327">
        <v>6.2684999999999998E-3</v>
      </c>
      <c r="E3327" t="b">
        <v>1</v>
      </c>
    </row>
    <row r="3328" spans="1:5" x14ac:dyDescent="0.25">
      <c r="A3328">
        <v>4340356</v>
      </c>
      <c r="B3328" s="1">
        <v>199589.383326902</v>
      </c>
      <c r="C3328" s="1">
        <v>449281.47332575999</v>
      </c>
      <c r="D3328">
        <v>5.8764999999999998E-3</v>
      </c>
      <c r="E3328" t="b">
        <v>1</v>
      </c>
    </row>
    <row r="3329" spans="1:5" x14ac:dyDescent="0.25">
      <c r="A3329">
        <v>4340357</v>
      </c>
      <c r="B3329" s="1">
        <v>199775.50429872199</v>
      </c>
      <c r="C3329" s="1">
        <v>449281.47332575999</v>
      </c>
      <c r="D3329">
        <v>5.8939999999999999E-3</v>
      </c>
      <c r="E3329" t="b">
        <v>1</v>
      </c>
    </row>
    <row r="3330" spans="1:5" x14ac:dyDescent="0.25">
      <c r="A3330">
        <v>4340362</v>
      </c>
      <c r="B3330" s="1">
        <v>200706.10915782399</v>
      </c>
      <c r="C3330" s="1">
        <v>449281.47332575999</v>
      </c>
      <c r="D3330">
        <v>2.2260000000000001E-3</v>
      </c>
      <c r="E3330" t="b">
        <v>1</v>
      </c>
    </row>
    <row r="3331" spans="1:5" x14ac:dyDescent="0.25">
      <c r="A3331">
        <v>4340363</v>
      </c>
      <c r="B3331" s="1">
        <v>200892.230129645</v>
      </c>
      <c r="C3331" s="1">
        <v>449281.47332575999</v>
      </c>
      <c r="D3331">
        <v>3.0184000000000001E-3</v>
      </c>
      <c r="E3331" t="b">
        <v>1</v>
      </c>
    </row>
    <row r="3332" spans="1:5" x14ac:dyDescent="0.25">
      <c r="A3332">
        <v>4340360</v>
      </c>
      <c r="B3332" s="1">
        <v>200333.867214183</v>
      </c>
      <c r="C3332" s="1">
        <v>449281.47332575999</v>
      </c>
      <c r="D3332">
        <v>5.0575000000000004E-3</v>
      </c>
      <c r="E3332" t="b">
        <v>1</v>
      </c>
    </row>
    <row r="3333" spans="1:5" x14ac:dyDescent="0.25">
      <c r="A3333">
        <v>4455048</v>
      </c>
      <c r="B3333" s="1">
        <v>202846.500333759</v>
      </c>
      <c r="C3333" s="1">
        <v>453311.11057009798</v>
      </c>
      <c r="D3333">
        <v>6.1250000000000002E-3</v>
      </c>
      <c r="E3333" t="b">
        <v>1</v>
      </c>
    </row>
    <row r="3334" spans="1:5" x14ac:dyDescent="0.25">
      <c r="A3334">
        <v>4340361</v>
      </c>
      <c r="B3334" s="1">
        <v>200519.98818600399</v>
      </c>
      <c r="C3334" s="1">
        <v>449281.47332575999</v>
      </c>
      <c r="D3334">
        <v>2.2518999999999998E-3</v>
      </c>
      <c r="E3334" t="b">
        <v>1</v>
      </c>
    </row>
    <row r="3335" spans="1:5" x14ac:dyDescent="0.25">
      <c r="A3335">
        <v>4340366</v>
      </c>
      <c r="B3335" s="1">
        <v>201450.59304510601</v>
      </c>
      <c r="C3335" s="1">
        <v>449281.47332575999</v>
      </c>
      <c r="D3335">
        <v>7.6755E-3</v>
      </c>
      <c r="E3335" t="b">
        <v>1</v>
      </c>
    </row>
    <row r="3336" spans="1:5" x14ac:dyDescent="0.25">
      <c r="A3336">
        <v>4340367</v>
      </c>
      <c r="B3336" s="1">
        <v>201636.71401692601</v>
      </c>
      <c r="C3336" s="1">
        <v>449281.47332575999</v>
      </c>
      <c r="D3336">
        <v>7.8925000000000002E-3</v>
      </c>
      <c r="E3336" t="b">
        <v>1</v>
      </c>
    </row>
    <row r="3337" spans="1:5" x14ac:dyDescent="0.25">
      <c r="A3337">
        <v>4340364</v>
      </c>
      <c r="B3337" s="1">
        <v>201078.351101465</v>
      </c>
      <c r="C3337" s="1">
        <v>449281.47332575999</v>
      </c>
      <c r="D3337">
        <v>6.8915000000000001E-3</v>
      </c>
      <c r="E3337" t="b">
        <v>1</v>
      </c>
    </row>
    <row r="3338" spans="1:5" x14ac:dyDescent="0.25">
      <c r="A3338">
        <v>4340365</v>
      </c>
      <c r="B3338" s="1">
        <v>201264.472073285</v>
      </c>
      <c r="C3338" s="1">
        <v>449281.47332575999</v>
      </c>
      <c r="D3338">
        <v>7.5005000000000002E-3</v>
      </c>
      <c r="E3338" t="b">
        <v>1</v>
      </c>
    </row>
    <row r="3339" spans="1:5" x14ac:dyDescent="0.25">
      <c r="A3339">
        <v>4340370</v>
      </c>
      <c r="B3339" s="1">
        <v>202195.07693238801</v>
      </c>
      <c r="C3339" s="1">
        <v>449281.47332575999</v>
      </c>
      <c r="D3339">
        <v>8.3754999999999993E-3</v>
      </c>
      <c r="E3339" t="b">
        <v>1</v>
      </c>
    </row>
    <row r="3340" spans="1:5" x14ac:dyDescent="0.25">
      <c r="A3340">
        <v>4340371</v>
      </c>
      <c r="B3340" s="1">
        <v>202381.19790420801</v>
      </c>
      <c r="C3340" s="1">
        <v>449281.47332575999</v>
      </c>
      <c r="D3340">
        <v>5.4739999999999997E-3</v>
      </c>
      <c r="E3340" t="b">
        <v>1</v>
      </c>
    </row>
    <row r="3341" spans="1:5" x14ac:dyDescent="0.25">
      <c r="A3341">
        <v>4340368</v>
      </c>
      <c r="B3341" s="1">
        <v>201822.834988747</v>
      </c>
      <c r="C3341" s="1">
        <v>449281.47332575999</v>
      </c>
      <c r="D3341">
        <v>8.1060000000000004E-3</v>
      </c>
      <c r="E3341" t="b">
        <v>1</v>
      </c>
    </row>
    <row r="3342" spans="1:5" x14ac:dyDescent="0.25">
      <c r="A3342">
        <v>4340369</v>
      </c>
      <c r="B3342" s="1">
        <v>202008.95596056699</v>
      </c>
      <c r="C3342" s="1">
        <v>449281.47332575999</v>
      </c>
      <c r="D3342">
        <v>8.0394999999999998E-3</v>
      </c>
      <c r="E3342" t="b">
        <v>1</v>
      </c>
    </row>
    <row r="3343" spans="1:5" x14ac:dyDescent="0.25">
      <c r="A3343">
        <v>3767021</v>
      </c>
      <c r="B3343" s="1">
        <v>207127.282685629</v>
      </c>
      <c r="C3343" s="1">
        <v>429133.28710406902</v>
      </c>
      <c r="D3343">
        <v>2.0387500000000002E-3</v>
      </c>
      <c r="E3343" t="b">
        <v>0</v>
      </c>
    </row>
    <row r="3344" spans="1:5" x14ac:dyDescent="0.25">
      <c r="A3344">
        <v>3767023</v>
      </c>
      <c r="B3344" s="1">
        <v>207499.52462926999</v>
      </c>
      <c r="C3344" s="1">
        <v>429133.28710406902</v>
      </c>
      <c r="D3344">
        <v>2.31665E-3</v>
      </c>
      <c r="E3344" t="b">
        <v>0</v>
      </c>
    </row>
    <row r="3345" spans="1:5" x14ac:dyDescent="0.25">
      <c r="A3345">
        <v>3767022</v>
      </c>
      <c r="B3345" s="1">
        <v>207313.403657449</v>
      </c>
      <c r="C3345" s="1">
        <v>429133.28710406902</v>
      </c>
      <c r="D3345">
        <v>2.0712999999999999E-3</v>
      </c>
      <c r="E3345" t="b">
        <v>0</v>
      </c>
    </row>
    <row r="3346" spans="1:5" x14ac:dyDescent="0.25">
      <c r="A3346">
        <v>3881691</v>
      </c>
      <c r="B3346" s="1">
        <v>206103.61734061601</v>
      </c>
      <c r="C3346" s="1">
        <v>433162.92434840702</v>
      </c>
      <c r="D3346">
        <v>3.1272499999999998E-3</v>
      </c>
      <c r="E3346" t="b">
        <v>0</v>
      </c>
    </row>
    <row r="3347" spans="1:5" x14ac:dyDescent="0.25">
      <c r="A3347">
        <v>3881690</v>
      </c>
      <c r="B3347" s="1">
        <v>205917.49636879601</v>
      </c>
      <c r="C3347" s="1">
        <v>433162.92434840702</v>
      </c>
      <c r="D3347">
        <v>3.1898999999999999E-3</v>
      </c>
      <c r="E3347" t="b">
        <v>0</v>
      </c>
    </row>
    <row r="3348" spans="1:5" x14ac:dyDescent="0.25">
      <c r="A3348">
        <v>4569766</v>
      </c>
      <c r="B3348" s="1">
        <v>210756.64163612699</v>
      </c>
      <c r="C3348" s="1">
        <v>457340.74781443703</v>
      </c>
      <c r="D3348">
        <v>4.0004999999999997E-3</v>
      </c>
      <c r="E3348" t="b">
        <v>1</v>
      </c>
    </row>
    <row r="3349" spans="1:5" x14ac:dyDescent="0.25">
      <c r="A3349">
        <v>3881694</v>
      </c>
      <c r="B3349" s="1">
        <v>206661.98025607801</v>
      </c>
      <c r="C3349" s="1">
        <v>433162.92434840702</v>
      </c>
      <c r="D3349">
        <v>7.1539999999999998E-3</v>
      </c>
      <c r="E3349" t="b">
        <v>0</v>
      </c>
    </row>
    <row r="3350" spans="1:5" x14ac:dyDescent="0.25">
      <c r="A3350">
        <v>3881693</v>
      </c>
      <c r="B3350" s="1">
        <v>206475.85928425699</v>
      </c>
      <c r="C3350" s="1">
        <v>433162.92434840702</v>
      </c>
      <c r="D3350">
        <v>4.9490000000000003E-3</v>
      </c>
      <c r="E3350" t="b">
        <v>0</v>
      </c>
    </row>
    <row r="3351" spans="1:5" x14ac:dyDescent="0.25">
      <c r="A3351">
        <v>3881692</v>
      </c>
      <c r="B3351" s="1">
        <v>206289.738312437</v>
      </c>
      <c r="C3351" s="1">
        <v>433162.92434840702</v>
      </c>
      <c r="D3351">
        <v>2.9239000000000001E-3</v>
      </c>
      <c r="E3351" t="b">
        <v>0</v>
      </c>
    </row>
    <row r="3352" spans="1:5" x14ac:dyDescent="0.25">
      <c r="A3352">
        <v>4569772</v>
      </c>
      <c r="B3352" s="1">
        <v>211873.36746704901</v>
      </c>
      <c r="C3352" s="1">
        <v>457340.74781443703</v>
      </c>
      <c r="D3352">
        <v>4.0984999999999997E-3</v>
      </c>
      <c r="E3352" t="b">
        <v>1</v>
      </c>
    </row>
    <row r="3353" spans="1:5" x14ac:dyDescent="0.25">
      <c r="A3353">
        <v>4569769</v>
      </c>
      <c r="B3353" s="1">
        <v>211315.004551588</v>
      </c>
      <c r="C3353" s="1">
        <v>457340.74781443703</v>
      </c>
      <c r="D3353">
        <v>3.5630000000000002E-3</v>
      </c>
      <c r="E3353" t="b">
        <v>1</v>
      </c>
    </row>
    <row r="3354" spans="1:5" x14ac:dyDescent="0.25">
      <c r="A3354">
        <v>4569768</v>
      </c>
      <c r="B3354" s="1">
        <v>211128.88357976801</v>
      </c>
      <c r="C3354" s="1">
        <v>457340.74781443703</v>
      </c>
      <c r="D3354">
        <v>3.7975000000000001E-3</v>
      </c>
      <c r="E3354" t="b">
        <v>1</v>
      </c>
    </row>
    <row r="3355" spans="1:5" x14ac:dyDescent="0.25">
      <c r="A3355">
        <v>4569771</v>
      </c>
      <c r="B3355" s="1">
        <v>211687.24649522899</v>
      </c>
      <c r="C3355" s="1">
        <v>457340.74781443703</v>
      </c>
      <c r="D3355">
        <v>3.9585000000000002E-3</v>
      </c>
      <c r="E3355" t="b">
        <v>1</v>
      </c>
    </row>
    <row r="3356" spans="1:5" x14ac:dyDescent="0.25">
      <c r="A3356">
        <v>4569770</v>
      </c>
      <c r="B3356" s="1">
        <v>211501.12552340899</v>
      </c>
      <c r="C3356" s="1">
        <v>457340.74781443703</v>
      </c>
      <c r="D3356">
        <v>3.6610000000000002E-3</v>
      </c>
      <c r="E3356" t="b">
        <v>1</v>
      </c>
    </row>
    <row r="3357" spans="1:5" x14ac:dyDescent="0.25">
      <c r="A3357">
        <v>3857208</v>
      </c>
      <c r="B3357" s="1">
        <v>202567.318876028</v>
      </c>
      <c r="C3357" s="1">
        <v>432303.26840294799</v>
      </c>
      <c r="D3357">
        <v>2.19835E-3</v>
      </c>
      <c r="E3357" t="b">
        <v>1</v>
      </c>
    </row>
    <row r="3358" spans="1:5" x14ac:dyDescent="0.25">
      <c r="A3358">
        <v>3857214</v>
      </c>
      <c r="B3358" s="1">
        <v>203684.04470695101</v>
      </c>
      <c r="C3358" s="1">
        <v>432303.26840294799</v>
      </c>
      <c r="D3358">
        <v>1.7807999999999999E-3</v>
      </c>
      <c r="E3358" t="b">
        <v>1</v>
      </c>
    </row>
    <row r="3359" spans="1:5" x14ac:dyDescent="0.25">
      <c r="A3359">
        <v>3857215</v>
      </c>
      <c r="B3359" s="1">
        <v>203870.16567877101</v>
      </c>
      <c r="C3359" s="1">
        <v>432303.26840294799</v>
      </c>
      <c r="D3359">
        <v>2.0681499999999999E-3</v>
      </c>
      <c r="E3359" t="b">
        <v>1</v>
      </c>
    </row>
    <row r="3360" spans="1:5" x14ac:dyDescent="0.25">
      <c r="A3360">
        <v>3857206</v>
      </c>
      <c r="B3360" s="1">
        <v>202195.07693238801</v>
      </c>
      <c r="C3360" s="1">
        <v>432303.26840294799</v>
      </c>
      <c r="D3360">
        <v>1.6075499999999999E-3</v>
      </c>
      <c r="E3360" t="b">
        <v>1</v>
      </c>
    </row>
    <row r="3361" spans="1:5" x14ac:dyDescent="0.25">
      <c r="A3361">
        <v>3857207</v>
      </c>
      <c r="B3361" s="1">
        <v>202381.19790420801</v>
      </c>
      <c r="C3361" s="1">
        <v>432303.26840294799</v>
      </c>
      <c r="D3361">
        <v>1.4413E-3</v>
      </c>
      <c r="E3361" t="b">
        <v>1</v>
      </c>
    </row>
    <row r="3362" spans="1:5" x14ac:dyDescent="0.25">
      <c r="A3362">
        <v>3971880</v>
      </c>
      <c r="B3362" s="1">
        <v>202102.01644647701</v>
      </c>
      <c r="C3362" s="1">
        <v>436332.90564728598</v>
      </c>
      <c r="D3362">
        <v>2.5067000000000002E-3</v>
      </c>
      <c r="E3362" t="b">
        <v>1</v>
      </c>
    </row>
    <row r="3363" spans="1:5" x14ac:dyDescent="0.25">
      <c r="A3363">
        <v>3857186</v>
      </c>
      <c r="B3363" s="1">
        <v>198472.65749597899</v>
      </c>
      <c r="C3363" s="1">
        <v>432303.26840294799</v>
      </c>
      <c r="D3363">
        <v>1.61455E-3</v>
      </c>
      <c r="E3363" t="b">
        <v>1</v>
      </c>
    </row>
    <row r="3364" spans="1:5" x14ac:dyDescent="0.25">
      <c r="A3364">
        <v>3857184</v>
      </c>
      <c r="B3364" s="1">
        <v>198100.415552338</v>
      </c>
      <c r="C3364" s="1">
        <v>432303.26840294799</v>
      </c>
      <c r="D3364">
        <v>1.2162500000000001E-3</v>
      </c>
      <c r="E3364" t="b">
        <v>1</v>
      </c>
    </row>
    <row r="3365" spans="1:5" x14ac:dyDescent="0.25">
      <c r="A3365">
        <v>3857185</v>
      </c>
      <c r="B3365" s="1">
        <v>198286.53652415899</v>
      </c>
      <c r="C3365" s="1">
        <v>432303.26840294799</v>
      </c>
      <c r="D3365">
        <v>1.2939500000000001E-3</v>
      </c>
      <c r="E3365" t="b">
        <v>1</v>
      </c>
    </row>
    <row r="3366" spans="1:5" x14ac:dyDescent="0.25">
      <c r="A3366">
        <v>4406111</v>
      </c>
      <c r="B3366" s="1">
        <v>201171.41158737501</v>
      </c>
      <c r="C3366" s="1">
        <v>451591.79867918103</v>
      </c>
      <c r="D3366">
        <v>7.3604999999999999E-3</v>
      </c>
      <c r="E3366" t="b">
        <v>1</v>
      </c>
    </row>
    <row r="3367" spans="1:5" x14ac:dyDescent="0.25">
      <c r="A3367">
        <v>4291421</v>
      </c>
      <c r="B3367" s="1">
        <v>198286.53652415899</v>
      </c>
      <c r="C3367" s="1">
        <v>447562.16143484198</v>
      </c>
      <c r="D3367">
        <v>4.8894999999999997E-3</v>
      </c>
      <c r="E3367" t="b">
        <v>1</v>
      </c>
    </row>
    <row r="3368" spans="1:5" x14ac:dyDescent="0.25">
      <c r="A3368">
        <v>3857190</v>
      </c>
      <c r="B3368" s="1">
        <v>199217.14138326101</v>
      </c>
      <c r="C3368" s="1">
        <v>432303.26840294799</v>
      </c>
      <c r="D3368">
        <v>1.06785E-3</v>
      </c>
      <c r="E3368" t="b">
        <v>1</v>
      </c>
    </row>
    <row r="3369" spans="1:5" x14ac:dyDescent="0.25">
      <c r="A3369">
        <v>4406110</v>
      </c>
      <c r="B3369" s="1">
        <v>200985.29061555499</v>
      </c>
      <c r="C3369" s="1">
        <v>451591.79867918103</v>
      </c>
      <c r="D3369">
        <v>7.1155000000000003E-3</v>
      </c>
      <c r="E3369" t="b">
        <v>1</v>
      </c>
    </row>
    <row r="3370" spans="1:5" x14ac:dyDescent="0.25">
      <c r="A3370">
        <v>3857191</v>
      </c>
      <c r="B3370" s="1">
        <v>199403.26235508101</v>
      </c>
      <c r="C3370" s="1">
        <v>432303.26840294799</v>
      </c>
      <c r="D3370">
        <v>1.1521999999999999E-3</v>
      </c>
      <c r="E3370" t="b">
        <v>1</v>
      </c>
    </row>
    <row r="3371" spans="1:5" x14ac:dyDescent="0.25">
      <c r="A3371">
        <v>4406109</v>
      </c>
      <c r="B3371" s="1">
        <v>200799.169643734</v>
      </c>
      <c r="C3371" s="1">
        <v>451591.79867918103</v>
      </c>
      <c r="D3371">
        <v>6.8005000000000001E-3</v>
      </c>
      <c r="E3371" t="b">
        <v>1</v>
      </c>
    </row>
    <row r="3372" spans="1:5" x14ac:dyDescent="0.25">
      <c r="A3372">
        <v>4406115</v>
      </c>
      <c r="B3372" s="1">
        <v>201915.89547465701</v>
      </c>
      <c r="C3372" s="1">
        <v>451591.79867918103</v>
      </c>
      <c r="D3372">
        <v>8.0114999999999995E-3</v>
      </c>
      <c r="E3372" t="b">
        <v>1</v>
      </c>
    </row>
    <row r="3373" spans="1:5" x14ac:dyDescent="0.25">
      <c r="A3373">
        <v>3971868</v>
      </c>
      <c r="B3373" s="1">
        <v>199868.56478463201</v>
      </c>
      <c r="C3373" s="1">
        <v>436332.90564728598</v>
      </c>
      <c r="D3373">
        <v>1.87845E-3</v>
      </c>
      <c r="E3373" t="b">
        <v>1</v>
      </c>
    </row>
    <row r="3374" spans="1:5" x14ac:dyDescent="0.25">
      <c r="A3374">
        <v>4406114</v>
      </c>
      <c r="B3374" s="1">
        <v>201729.77450283701</v>
      </c>
      <c r="C3374" s="1">
        <v>451591.79867918103</v>
      </c>
      <c r="D3374">
        <v>7.9100000000000004E-3</v>
      </c>
      <c r="E3374" t="b">
        <v>1</v>
      </c>
    </row>
    <row r="3375" spans="1:5" x14ac:dyDescent="0.25">
      <c r="A3375">
        <v>3971869</v>
      </c>
      <c r="B3375" s="1">
        <v>200054.68575645299</v>
      </c>
      <c r="C3375" s="1">
        <v>436332.90564728598</v>
      </c>
      <c r="D3375">
        <v>2.5536000000000001E-3</v>
      </c>
      <c r="E3375" t="b">
        <v>1</v>
      </c>
    </row>
    <row r="3376" spans="1:5" x14ac:dyDescent="0.25">
      <c r="A3376">
        <v>4406113</v>
      </c>
      <c r="B3376" s="1">
        <v>201543.653531016</v>
      </c>
      <c r="C3376" s="1">
        <v>451591.79867918103</v>
      </c>
      <c r="D3376">
        <v>7.7489999999999998E-3</v>
      </c>
      <c r="E3376" t="b">
        <v>1</v>
      </c>
    </row>
    <row r="3377" spans="1:5" x14ac:dyDescent="0.25">
      <c r="A3377">
        <v>4406112</v>
      </c>
      <c r="B3377" s="1">
        <v>201357.532559196</v>
      </c>
      <c r="C3377" s="1">
        <v>451591.79867918103</v>
      </c>
      <c r="D3377">
        <v>7.5634999999999999E-3</v>
      </c>
      <c r="E3377" t="b">
        <v>1</v>
      </c>
    </row>
    <row r="3378" spans="1:5" x14ac:dyDescent="0.25">
      <c r="A3378">
        <v>4406119</v>
      </c>
      <c r="B3378" s="1">
        <v>202660.37936193901</v>
      </c>
      <c r="C3378" s="1">
        <v>451591.79867918103</v>
      </c>
      <c r="D3378">
        <v>7.7559999999999999E-3</v>
      </c>
      <c r="E3378" t="b">
        <v>1</v>
      </c>
    </row>
    <row r="3379" spans="1:5" x14ac:dyDescent="0.25">
      <c r="A3379">
        <v>4291429</v>
      </c>
      <c r="B3379" s="1">
        <v>199775.50429872199</v>
      </c>
      <c r="C3379" s="1">
        <v>447562.16143484198</v>
      </c>
      <c r="D3379">
        <v>3.5000000000000001E-3</v>
      </c>
      <c r="E3379" t="b">
        <v>1</v>
      </c>
    </row>
    <row r="3380" spans="1:5" x14ac:dyDescent="0.25">
      <c r="A3380">
        <v>3971864</v>
      </c>
      <c r="B3380" s="1">
        <v>199124.080897351</v>
      </c>
      <c r="C3380" s="1">
        <v>436332.90564728598</v>
      </c>
      <c r="D3380">
        <v>1.6411500000000001E-3</v>
      </c>
      <c r="E3380" t="b">
        <v>1</v>
      </c>
    </row>
    <row r="3381" spans="1:5" x14ac:dyDescent="0.25">
      <c r="A3381">
        <v>4406118</v>
      </c>
      <c r="B3381" s="1">
        <v>202474.25839011799</v>
      </c>
      <c r="C3381" s="1">
        <v>451591.79867918103</v>
      </c>
      <c r="D3381">
        <v>8.5854999999999994E-3</v>
      </c>
      <c r="E3381" t="b">
        <v>1</v>
      </c>
    </row>
    <row r="3382" spans="1:5" x14ac:dyDescent="0.25">
      <c r="A3382">
        <v>3857183</v>
      </c>
      <c r="B3382" s="1">
        <v>197914.29458051801</v>
      </c>
      <c r="C3382" s="1">
        <v>432303.26840294799</v>
      </c>
      <c r="D3382">
        <v>1.2194E-3</v>
      </c>
      <c r="E3382" t="b">
        <v>1</v>
      </c>
    </row>
    <row r="3383" spans="1:5" x14ac:dyDescent="0.25">
      <c r="A3383">
        <v>3971865</v>
      </c>
      <c r="B3383" s="1">
        <v>199310.201869171</v>
      </c>
      <c r="C3383" s="1">
        <v>436332.90564728598</v>
      </c>
      <c r="D3383">
        <v>2.0642999999999998E-3</v>
      </c>
      <c r="E3383" t="b">
        <v>1</v>
      </c>
    </row>
    <row r="3384" spans="1:5" x14ac:dyDescent="0.25">
      <c r="A3384">
        <v>4406117</v>
      </c>
      <c r="B3384" s="1">
        <v>202288.13741829799</v>
      </c>
      <c r="C3384" s="1">
        <v>451591.79867918103</v>
      </c>
      <c r="D3384">
        <v>8.3929999999999994E-3</v>
      </c>
      <c r="E3384" t="b">
        <v>1</v>
      </c>
    </row>
    <row r="3385" spans="1:5" x14ac:dyDescent="0.25">
      <c r="A3385">
        <v>4291431</v>
      </c>
      <c r="B3385" s="1">
        <v>200147.74624236301</v>
      </c>
      <c r="C3385" s="1">
        <v>447562.16143484198</v>
      </c>
      <c r="D3385">
        <v>3.3306E-3</v>
      </c>
      <c r="E3385" t="b">
        <v>1</v>
      </c>
    </row>
    <row r="3386" spans="1:5" x14ac:dyDescent="0.25">
      <c r="A3386">
        <v>3857180</v>
      </c>
      <c r="B3386" s="1">
        <v>197355.931665057</v>
      </c>
      <c r="C3386" s="1">
        <v>432303.26840294799</v>
      </c>
      <c r="D3386">
        <v>1.2019000000000001E-3</v>
      </c>
      <c r="E3386" t="b">
        <v>1</v>
      </c>
    </row>
    <row r="3387" spans="1:5" x14ac:dyDescent="0.25">
      <c r="A3387">
        <v>3971866</v>
      </c>
      <c r="B3387" s="1">
        <v>199496.32284099099</v>
      </c>
      <c r="C3387" s="1">
        <v>436332.90564728598</v>
      </c>
      <c r="D3387">
        <v>1.87845E-3</v>
      </c>
      <c r="E3387" t="b">
        <v>1</v>
      </c>
    </row>
    <row r="3388" spans="1:5" x14ac:dyDescent="0.25">
      <c r="A3388">
        <v>4406116</v>
      </c>
      <c r="B3388" s="1">
        <v>202102.01644647701</v>
      </c>
      <c r="C3388" s="1">
        <v>451591.79867918103</v>
      </c>
      <c r="D3388">
        <v>8.2565E-3</v>
      </c>
      <c r="E3388" t="b">
        <v>1</v>
      </c>
    </row>
    <row r="3389" spans="1:5" x14ac:dyDescent="0.25">
      <c r="A3389">
        <v>4291430</v>
      </c>
      <c r="B3389" s="1">
        <v>199961.62527054301</v>
      </c>
      <c r="C3389" s="1">
        <v>447562.16143484198</v>
      </c>
      <c r="D3389">
        <v>2.6606999999999998E-3</v>
      </c>
      <c r="E3389" t="b">
        <v>1</v>
      </c>
    </row>
    <row r="3390" spans="1:5" x14ac:dyDescent="0.25">
      <c r="A3390">
        <v>3857181</v>
      </c>
      <c r="B3390" s="1">
        <v>197542.05263687699</v>
      </c>
      <c r="C3390" s="1">
        <v>432303.26840294799</v>
      </c>
      <c r="D3390">
        <v>1.5053499999999999E-3</v>
      </c>
      <c r="E3390" t="b">
        <v>1</v>
      </c>
    </row>
    <row r="3391" spans="1:5" x14ac:dyDescent="0.25">
      <c r="A3391">
        <v>3971867</v>
      </c>
      <c r="B3391" s="1">
        <v>199682.44381281201</v>
      </c>
      <c r="C3391" s="1">
        <v>436332.90564728598</v>
      </c>
      <c r="D3391">
        <v>1.7017E-3</v>
      </c>
      <c r="E3391" t="b">
        <v>1</v>
      </c>
    </row>
    <row r="3392" spans="1:5" x14ac:dyDescent="0.25">
      <c r="A3392">
        <v>3971860</v>
      </c>
      <c r="B3392" s="1">
        <v>198379.597010069</v>
      </c>
      <c r="C3392" s="1">
        <v>436332.90564728598</v>
      </c>
      <c r="D3392">
        <v>1.4832999999999999E-3</v>
      </c>
      <c r="E3392" t="b">
        <v>1</v>
      </c>
    </row>
    <row r="3393" spans="1:5" x14ac:dyDescent="0.25">
      <c r="A3393">
        <v>3971861</v>
      </c>
      <c r="B3393" s="1">
        <v>198565.717981889</v>
      </c>
      <c r="C3393" s="1">
        <v>436332.90564728598</v>
      </c>
      <c r="D3393">
        <v>1.5211000000000001E-3</v>
      </c>
      <c r="E3393" t="b">
        <v>1</v>
      </c>
    </row>
    <row r="3394" spans="1:5" x14ac:dyDescent="0.25">
      <c r="A3394">
        <v>3971862</v>
      </c>
      <c r="B3394" s="1">
        <v>198751.83895370999</v>
      </c>
      <c r="C3394" s="1">
        <v>436332.90564728598</v>
      </c>
      <c r="D3394">
        <v>1.5414000000000001E-3</v>
      </c>
      <c r="E3394" t="b">
        <v>1</v>
      </c>
    </row>
    <row r="3395" spans="1:5" x14ac:dyDescent="0.25">
      <c r="A3395">
        <v>4406120</v>
      </c>
      <c r="B3395" s="1">
        <v>202846.500333759</v>
      </c>
      <c r="C3395" s="1">
        <v>451591.79867918103</v>
      </c>
      <c r="D3395">
        <v>6.1005E-3</v>
      </c>
      <c r="E3395" t="b">
        <v>1</v>
      </c>
    </row>
    <row r="3396" spans="1:5" x14ac:dyDescent="0.25">
      <c r="A3396">
        <v>3971863</v>
      </c>
      <c r="B3396" s="1">
        <v>198937.95992553001</v>
      </c>
      <c r="C3396" s="1">
        <v>436332.90564728598</v>
      </c>
      <c r="D3396">
        <v>1.5617000000000001E-3</v>
      </c>
      <c r="E3396" t="b">
        <v>1</v>
      </c>
    </row>
    <row r="3397" spans="1:5" x14ac:dyDescent="0.25">
      <c r="A3397">
        <v>3971857</v>
      </c>
      <c r="B3397" s="1">
        <v>197821.23409460799</v>
      </c>
      <c r="C3397" s="1">
        <v>436332.90564728598</v>
      </c>
      <c r="D3397">
        <v>1.4335999999999999E-3</v>
      </c>
      <c r="E3397" t="b">
        <v>1</v>
      </c>
    </row>
    <row r="3398" spans="1:5" x14ac:dyDescent="0.25">
      <c r="A3398">
        <v>3971858</v>
      </c>
      <c r="B3398" s="1">
        <v>198007.35506642799</v>
      </c>
      <c r="C3398" s="1">
        <v>436332.90564728598</v>
      </c>
      <c r="D3398">
        <v>1.4644E-3</v>
      </c>
      <c r="E3398" t="b">
        <v>1</v>
      </c>
    </row>
    <row r="3399" spans="1:5" x14ac:dyDescent="0.25">
      <c r="A3399">
        <v>3971859</v>
      </c>
      <c r="B3399" s="1">
        <v>198193.47603824901</v>
      </c>
      <c r="C3399" s="1">
        <v>436332.90564728598</v>
      </c>
      <c r="D3399">
        <v>1.4903E-3</v>
      </c>
      <c r="E3399" t="b">
        <v>1</v>
      </c>
    </row>
    <row r="3400" spans="1:5" x14ac:dyDescent="0.25">
      <c r="A3400">
        <v>4225904</v>
      </c>
      <c r="B3400" s="1">
        <v>241187.420528766</v>
      </c>
      <c r="C3400" s="1">
        <v>445251.83608142199</v>
      </c>
      <c r="D3400">
        <v>7.6264999999999996E-3</v>
      </c>
      <c r="E3400" t="b">
        <v>1</v>
      </c>
    </row>
    <row r="3401" spans="1:5" x14ac:dyDescent="0.25">
      <c r="A3401">
        <v>4225905</v>
      </c>
      <c r="B3401" s="1">
        <v>241373.541500586</v>
      </c>
      <c r="C3401" s="1">
        <v>445251.83608142199</v>
      </c>
      <c r="D3401">
        <v>9.2435E-3</v>
      </c>
      <c r="E3401" t="b">
        <v>1</v>
      </c>
    </row>
    <row r="3402" spans="1:5" x14ac:dyDescent="0.25">
      <c r="A3402">
        <v>3971853</v>
      </c>
      <c r="B3402" s="1">
        <v>197076.750207326</v>
      </c>
      <c r="C3402" s="1">
        <v>436332.90564728598</v>
      </c>
      <c r="D3402">
        <v>1.7668E-3</v>
      </c>
      <c r="E3402" t="b">
        <v>1</v>
      </c>
    </row>
    <row r="3403" spans="1:5" x14ac:dyDescent="0.25">
      <c r="A3403">
        <v>4225906</v>
      </c>
      <c r="B3403" s="1">
        <v>241559.66247240599</v>
      </c>
      <c r="C3403" s="1">
        <v>445251.83608142199</v>
      </c>
      <c r="D3403">
        <v>7.0594999999999998E-3</v>
      </c>
      <c r="E3403" t="b">
        <v>1</v>
      </c>
    </row>
    <row r="3404" spans="1:5" x14ac:dyDescent="0.25">
      <c r="A3404">
        <v>3971854</v>
      </c>
      <c r="B3404" s="1">
        <v>197262.87117914599</v>
      </c>
      <c r="C3404" s="1">
        <v>436332.90564728598</v>
      </c>
      <c r="D3404">
        <v>1.5351E-3</v>
      </c>
      <c r="E3404" t="b">
        <v>1</v>
      </c>
    </row>
    <row r="3405" spans="1:5" x14ac:dyDescent="0.25">
      <c r="A3405">
        <v>4225907</v>
      </c>
      <c r="B3405" s="1">
        <v>241745.78344422701</v>
      </c>
      <c r="C3405" s="1">
        <v>445251.83608142199</v>
      </c>
      <c r="D3405">
        <v>5.3619999999999996E-3</v>
      </c>
      <c r="E3405" t="b">
        <v>1</v>
      </c>
    </row>
    <row r="3406" spans="1:5" x14ac:dyDescent="0.25">
      <c r="A3406">
        <v>3971855</v>
      </c>
      <c r="B3406" s="1">
        <v>197448.99215096701</v>
      </c>
      <c r="C3406" s="1">
        <v>436332.90564728598</v>
      </c>
      <c r="D3406">
        <v>1.34855E-3</v>
      </c>
      <c r="E3406" t="b">
        <v>1</v>
      </c>
    </row>
    <row r="3407" spans="1:5" x14ac:dyDescent="0.25">
      <c r="A3407">
        <v>4225908</v>
      </c>
      <c r="B3407" s="1">
        <v>241931.90441604701</v>
      </c>
      <c r="C3407" s="1">
        <v>445251.83608142199</v>
      </c>
      <c r="D3407">
        <v>5.5370000000000003E-3</v>
      </c>
      <c r="E3407" t="b">
        <v>1</v>
      </c>
    </row>
    <row r="3408" spans="1:5" x14ac:dyDescent="0.25">
      <c r="A3408">
        <v>4291445</v>
      </c>
      <c r="B3408" s="1">
        <v>202753.43984784899</v>
      </c>
      <c r="C3408" s="1">
        <v>447562.16143484198</v>
      </c>
      <c r="D3408">
        <v>6.0935E-3</v>
      </c>
      <c r="E3408" t="b">
        <v>1</v>
      </c>
    </row>
    <row r="3409" spans="1:5" x14ac:dyDescent="0.25">
      <c r="A3409">
        <v>4225909</v>
      </c>
      <c r="B3409" s="1">
        <v>242118.02538786799</v>
      </c>
      <c r="C3409" s="1">
        <v>445251.83608142199</v>
      </c>
      <c r="D3409">
        <v>7.8820000000000001E-3</v>
      </c>
      <c r="E3409" t="b">
        <v>1</v>
      </c>
    </row>
    <row r="3410" spans="1:5" x14ac:dyDescent="0.25">
      <c r="A3410">
        <v>4225910</v>
      </c>
      <c r="B3410" s="1">
        <v>242304.14635968799</v>
      </c>
      <c r="C3410" s="1">
        <v>445251.83608142199</v>
      </c>
      <c r="D3410">
        <v>7.1925000000000001E-3</v>
      </c>
      <c r="E3410" t="b">
        <v>1</v>
      </c>
    </row>
    <row r="3411" spans="1:5" x14ac:dyDescent="0.25">
      <c r="A3411">
        <v>3971850</v>
      </c>
      <c r="B3411" s="1">
        <v>196518.38729186499</v>
      </c>
      <c r="C3411" s="1">
        <v>436332.90564728598</v>
      </c>
      <c r="D3411">
        <v>1.23445E-3</v>
      </c>
      <c r="E3411" t="b">
        <v>1</v>
      </c>
    </row>
    <row r="3412" spans="1:5" x14ac:dyDescent="0.25">
      <c r="A3412">
        <v>4225911</v>
      </c>
      <c r="B3412" s="1">
        <v>242490.26733150799</v>
      </c>
      <c r="C3412" s="1">
        <v>445251.83608142199</v>
      </c>
      <c r="D3412">
        <v>6.398E-3</v>
      </c>
      <c r="E3412" t="b">
        <v>1</v>
      </c>
    </row>
    <row r="3413" spans="1:5" x14ac:dyDescent="0.25">
      <c r="A3413">
        <v>4291446</v>
      </c>
      <c r="B3413" s="1">
        <v>202939.56081966899</v>
      </c>
      <c r="C3413" s="1">
        <v>447562.16143484198</v>
      </c>
      <c r="D3413">
        <v>7.3045000000000002E-3</v>
      </c>
      <c r="E3413" t="b">
        <v>1</v>
      </c>
    </row>
    <row r="3414" spans="1:5" x14ac:dyDescent="0.25">
      <c r="A3414">
        <v>4225912</v>
      </c>
      <c r="B3414" s="1">
        <v>242676.388303329</v>
      </c>
      <c r="C3414" s="1">
        <v>445251.83608142199</v>
      </c>
      <c r="D3414">
        <v>5.9325000000000003E-3</v>
      </c>
      <c r="E3414" t="b">
        <v>1</v>
      </c>
    </row>
    <row r="3415" spans="1:5" x14ac:dyDescent="0.25">
      <c r="A3415">
        <v>4225913</v>
      </c>
      <c r="B3415" s="1">
        <v>242862.509275149</v>
      </c>
      <c r="C3415" s="1">
        <v>445251.83608142199</v>
      </c>
      <c r="D3415">
        <v>7.1399999999999996E-3</v>
      </c>
      <c r="E3415" t="b">
        <v>1</v>
      </c>
    </row>
    <row r="3416" spans="1:5" x14ac:dyDescent="0.25">
      <c r="A3416">
        <v>4291448</v>
      </c>
      <c r="B3416" s="1">
        <v>203311.80276331</v>
      </c>
      <c r="C3416" s="1">
        <v>447562.16143484198</v>
      </c>
      <c r="D3416">
        <v>7.4339999999999996E-3</v>
      </c>
      <c r="E3416" t="b">
        <v>1</v>
      </c>
    </row>
    <row r="3417" spans="1:5" x14ac:dyDescent="0.25">
      <c r="A3417">
        <v>3947391</v>
      </c>
      <c r="B3417" s="1">
        <v>197448.99215096701</v>
      </c>
      <c r="C3417" s="1">
        <v>435473.249701828</v>
      </c>
      <c r="D3417">
        <v>1.19315E-3</v>
      </c>
      <c r="E3417" t="b">
        <v>1</v>
      </c>
    </row>
    <row r="3418" spans="1:5" x14ac:dyDescent="0.25">
      <c r="A3418">
        <v>4250373</v>
      </c>
      <c r="B3418" s="1">
        <v>242118.02538786799</v>
      </c>
      <c r="C3418" s="1">
        <v>446111.49202688102</v>
      </c>
      <c r="D3418">
        <v>6.097E-3</v>
      </c>
      <c r="E3418" t="b">
        <v>1</v>
      </c>
    </row>
    <row r="3419" spans="1:5" x14ac:dyDescent="0.25">
      <c r="A3419">
        <v>4250374</v>
      </c>
      <c r="B3419" s="1">
        <v>242304.14635968799</v>
      </c>
      <c r="C3419" s="1">
        <v>446111.49202688102</v>
      </c>
      <c r="D3419">
        <v>8.3614999999999991E-3</v>
      </c>
      <c r="E3419" t="b">
        <v>1</v>
      </c>
    </row>
    <row r="3420" spans="1:5" x14ac:dyDescent="0.25">
      <c r="A3420">
        <v>4250375</v>
      </c>
      <c r="B3420" s="1">
        <v>242490.26733150799</v>
      </c>
      <c r="C3420" s="1">
        <v>446111.49202688102</v>
      </c>
      <c r="D3420">
        <v>6.9965000000000001E-3</v>
      </c>
      <c r="E3420" t="b">
        <v>1</v>
      </c>
    </row>
    <row r="3421" spans="1:5" x14ac:dyDescent="0.25">
      <c r="A3421">
        <v>4250376</v>
      </c>
      <c r="B3421" s="1">
        <v>242676.388303329</v>
      </c>
      <c r="C3421" s="1">
        <v>446111.49202688102</v>
      </c>
      <c r="D3421">
        <v>6.0829999999999999E-3</v>
      </c>
      <c r="E3421" t="b">
        <v>1</v>
      </c>
    </row>
    <row r="3422" spans="1:5" x14ac:dyDescent="0.25">
      <c r="A3422">
        <v>4250377</v>
      </c>
      <c r="B3422" s="1">
        <v>242862.509275149</v>
      </c>
      <c r="C3422" s="1">
        <v>446111.49202688102</v>
      </c>
      <c r="D3422">
        <v>5.1939999999999998E-3</v>
      </c>
      <c r="E3422" t="b">
        <v>1</v>
      </c>
    </row>
    <row r="3423" spans="1:5" x14ac:dyDescent="0.25">
      <c r="A3423">
        <v>3947382</v>
      </c>
      <c r="B3423" s="1">
        <v>195773.90340458299</v>
      </c>
      <c r="C3423" s="1">
        <v>435473.249701828</v>
      </c>
      <c r="D3423">
        <v>1.13715E-3</v>
      </c>
      <c r="E3423" t="b">
        <v>1</v>
      </c>
    </row>
    <row r="3424" spans="1:5" x14ac:dyDescent="0.25">
      <c r="A3424">
        <v>4315916</v>
      </c>
      <c r="B3424" s="1">
        <v>204056.286650592</v>
      </c>
      <c r="C3424" s="1">
        <v>448421.81738030101</v>
      </c>
      <c r="D3424">
        <v>3.4566000000000002E-3</v>
      </c>
      <c r="E3424" t="b">
        <v>1</v>
      </c>
    </row>
    <row r="3425" spans="1:5" x14ac:dyDescent="0.25">
      <c r="A3425">
        <v>4545308</v>
      </c>
      <c r="B3425" s="1">
        <v>211873.36746704901</v>
      </c>
      <c r="C3425" s="1">
        <v>456481.09186897799</v>
      </c>
      <c r="D3425">
        <v>5.2779999999999997E-3</v>
      </c>
      <c r="E3425" t="b">
        <v>1</v>
      </c>
    </row>
    <row r="3426" spans="1:5" x14ac:dyDescent="0.25">
      <c r="A3426">
        <v>4176740</v>
      </c>
      <c r="B3426" s="1">
        <v>197262.87117914599</v>
      </c>
      <c r="C3426" s="1">
        <v>443532.52419050399</v>
      </c>
      <c r="D3426">
        <v>1.6471000000000001E-3</v>
      </c>
      <c r="E3426" t="b">
        <v>1</v>
      </c>
    </row>
    <row r="3427" spans="1:5" x14ac:dyDescent="0.25">
      <c r="A3427">
        <v>4176739</v>
      </c>
      <c r="B3427" s="1">
        <v>197076.750207326</v>
      </c>
      <c r="C3427" s="1">
        <v>443532.52419050399</v>
      </c>
      <c r="D3427">
        <v>1.771E-3</v>
      </c>
      <c r="E3427" t="b">
        <v>1</v>
      </c>
    </row>
    <row r="3428" spans="1:5" x14ac:dyDescent="0.25">
      <c r="A3428">
        <v>4176738</v>
      </c>
      <c r="B3428" s="1">
        <v>196890.629235506</v>
      </c>
      <c r="C3428" s="1">
        <v>443532.52419050399</v>
      </c>
      <c r="D3428">
        <v>2.0363E-3</v>
      </c>
      <c r="E3428" t="b">
        <v>1</v>
      </c>
    </row>
    <row r="3429" spans="1:5" x14ac:dyDescent="0.25">
      <c r="A3429">
        <v>4545307</v>
      </c>
      <c r="B3429" s="1">
        <v>211687.24649522899</v>
      </c>
      <c r="C3429" s="1">
        <v>456481.09186897799</v>
      </c>
      <c r="D3429">
        <v>4.3435000000000001E-3</v>
      </c>
      <c r="E3429" t="b">
        <v>1</v>
      </c>
    </row>
    <row r="3430" spans="1:5" x14ac:dyDescent="0.25">
      <c r="A3430">
        <v>4545306</v>
      </c>
      <c r="B3430" s="1">
        <v>211501.12552340899</v>
      </c>
      <c r="C3430" s="1">
        <v>456481.09186897799</v>
      </c>
      <c r="D3430">
        <v>4.8475000000000002E-3</v>
      </c>
      <c r="E3430" t="b">
        <v>1</v>
      </c>
    </row>
    <row r="3431" spans="1:5" x14ac:dyDescent="0.25">
      <c r="A3431">
        <v>3857230</v>
      </c>
      <c r="B3431" s="1">
        <v>206661.98025607801</v>
      </c>
      <c r="C3431" s="1">
        <v>432303.26840294799</v>
      </c>
      <c r="D3431">
        <v>2.9393000000000002E-3</v>
      </c>
      <c r="E3431" t="b">
        <v>0</v>
      </c>
    </row>
    <row r="3432" spans="1:5" x14ac:dyDescent="0.25">
      <c r="A3432">
        <v>3857231</v>
      </c>
      <c r="B3432" s="1">
        <v>206848.10122789801</v>
      </c>
      <c r="C3432" s="1">
        <v>432303.26840294799</v>
      </c>
      <c r="D3432">
        <v>2.8763E-3</v>
      </c>
      <c r="E3432" t="b">
        <v>0</v>
      </c>
    </row>
    <row r="3433" spans="1:5" x14ac:dyDescent="0.25">
      <c r="A3433">
        <v>3857229</v>
      </c>
      <c r="B3433" s="1">
        <v>206475.85928425699</v>
      </c>
      <c r="C3433" s="1">
        <v>432303.26840294799</v>
      </c>
      <c r="D3433">
        <v>4.0775000000000004E-3</v>
      </c>
      <c r="E3433" t="b">
        <v>0</v>
      </c>
    </row>
    <row r="3434" spans="1:5" x14ac:dyDescent="0.25">
      <c r="A3434">
        <v>4381642</v>
      </c>
      <c r="B3434" s="1">
        <v>200240.80672827299</v>
      </c>
      <c r="C3434" s="1">
        <v>450732.14273372199</v>
      </c>
      <c r="D3434">
        <v>6.692E-3</v>
      </c>
      <c r="E3434" t="b">
        <v>1</v>
      </c>
    </row>
    <row r="3435" spans="1:5" x14ac:dyDescent="0.25">
      <c r="A3435">
        <v>4381643</v>
      </c>
      <c r="B3435" s="1">
        <v>200426.92770009401</v>
      </c>
      <c r="C3435" s="1">
        <v>450732.14273372199</v>
      </c>
      <c r="D3435">
        <v>6.7235000000000003E-3</v>
      </c>
      <c r="E3435" t="b">
        <v>1</v>
      </c>
    </row>
    <row r="3436" spans="1:5" x14ac:dyDescent="0.25">
      <c r="A3436">
        <v>4381646</v>
      </c>
      <c r="B3436" s="1">
        <v>200985.29061555499</v>
      </c>
      <c r="C3436" s="1">
        <v>450732.14273372199</v>
      </c>
      <c r="D3436">
        <v>5.2674999999999996E-3</v>
      </c>
      <c r="E3436" t="b">
        <v>1</v>
      </c>
    </row>
    <row r="3437" spans="1:5" x14ac:dyDescent="0.25">
      <c r="A3437">
        <v>4381647</v>
      </c>
      <c r="B3437" s="1">
        <v>201171.41158737501</v>
      </c>
      <c r="C3437" s="1">
        <v>450732.14273372199</v>
      </c>
      <c r="D3437">
        <v>7.574E-3</v>
      </c>
      <c r="E3437" t="b">
        <v>1</v>
      </c>
    </row>
    <row r="3438" spans="1:5" x14ac:dyDescent="0.25">
      <c r="A3438">
        <v>4381644</v>
      </c>
      <c r="B3438" s="1">
        <v>200613.048671914</v>
      </c>
      <c r="C3438" s="1">
        <v>450732.14273372199</v>
      </c>
      <c r="D3438">
        <v>4.522E-3</v>
      </c>
      <c r="E3438" t="b">
        <v>1</v>
      </c>
    </row>
    <row r="3439" spans="1:5" x14ac:dyDescent="0.25">
      <c r="A3439">
        <v>4381645</v>
      </c>
      <c r="B3439" s="1">
        <v>200799.169643734</v>
      </c>
      <c r="C3439" s="1">
        <v>450732.14273372199</v>
      </c>
      <c r="D3439">
        <v>2.9903999999999998E-3</v>
      </c>
      <c r="E3439" t="b">
        <v>1</v>
      </c>
    </row>
    <row r="3440" spans="1:5" x14ac:dyDescent="0.25">
      <c r="A3440">
        <v>4381650</v>
      </c>
      <c r="B3440" s="1">
        <v>201729.77450283701</v>
      </c>
      <c r="C3440" s="1">
        <v>450732.14273372199</v>
      </c>
      <c r="D3440">
        <v>8.0955000000000003E-3</v>
      </c>
      <c r="E3440" t="b">
        <v>1</v>
      </c>
    </row>
    <row r="3441" spans="1:5" x14ac:dyDescent="0.25">
      <c r="A3441">
        <v>4381651</v>
      </c>
      <c r="B3441" s="1">
        <v>201915.89547465701</v>
      </c>
      <c r="C3441" s="1">
        <v>450732.14273372199</v>
      </c>
      <c r="D3441">
        <v>7.4830000000000001E-3</v>
      </c>
      <c r="E3441" t="b">
        <v>1</v>
      </c>
    </row>
    <row r="3442" spans="1:5" x14ac:dyDescent="0.25">
      <c r="A3442">
        <v>4381648</v>
      </c>
      <c r="B3442" s="1">
        <v>201357.532559196</v>
      </c>
      <c r="C3442" s="1">
        <v>450732.14273372199</v>
      </c>
      <c r="D3442">
        <v>6.8669999999999998E-3</v>
      </c>
      <c r="E3442" t="b">
        <v>1</v>
      </c>
    </row>
    <row r="3443" spans="1:5" x14ac:dyDescent="0.25">
      <c r="A3443">
        <v>4381649</v>
      </c>
      <c r="B3443" s="1">
        <v>201543.653531016</v>
      </c>
      <c r="C3443" s="1">
        <v>450732.14273372199</v>
      </c>
      <c r="D3443">
        <v>6.7794999999999999E-3</v>
      </c>
      <c r="E3443" t="b">
        <v>1</v>
      </c>
    </row>
    <row r="3444" spans="1:5" x14ac:dyDescent="0.25">
      <c r="A3444">
        <v>4381654</v>
      </c>
      <c r="B3444" s="1">
        <v>202474.25839011799</v>
      </c>
      <c r="C3444" s="1">
        <v>450732.14273372199</v>
      </c>
      <c r="D3444">
        <v>7.7419999999999998E-3</v>
      </c>
      <c r="E3444" t="b">
        <v>1</v>
      </c>
    </row>
    <row r="3445" spans="1:5" x14ac:dyDescent="0.25">
      <c r="A3445">
        <v>4381655</v>
      </c>
      <c r="B3445" s="1">
        <v>202660.37936193901</v>
      </c>
      <c r="C3445" s="1">
        <v>450732.14273372199</v>
      </c>
      <c r="D3445">
        <v>8.0289999999999997E-3</v>
      </c>
      <c r="E3445" t="b">
        <v>1</v>
      </c>
    </row>
    <row r="3446" spans="1:5" x14ac:dyDescent="0.25">
      <c r="A3446">
        <v>4381652</v>
      </c>
      <c r="B3446" s="1">
        <v>202102.01644647701</v>
      </c>
      <c r="C3446" s="1">
        <v>450732.14273372199</v>
      </c>
      <c r="D3446">
        <v>7.6125000000000003E-3</v>
      </c>
      <c r="E3446" t="b">
        <v>1</v>
      </c>
    </row>
    <row r="3447" spans="1:5" x14ac:dyDescent="0.25">
      <c r="A3447">
        <v>4381653</v>
      </c>
      <c r="B3447" s="1">
        <v>202288.13741829799</v>
      </c>
      <c r="C3447" s="1">
        <v>450732.14273372199</v>
      </c>
      <c r="D3447">
        <v>7.7524999999999998E-3</v>
      </c>
      <c r="E3447" t="b">
        <v>1</v>
      </c>
    </row>
    <row r="3448" spans="1:5" x14ac:dyDescent="0.25">
      <c r="A3448">
        <v>4381658</v>
      </c>
      <c r="B3448" s="1">
        <v>203218.74227739999</v>
      </c>
      <c r="C3448" s="1">
        <v>450732.14273372199</v>
      </c>
      <c r="D3448">
        <v>4.6129999999999999E-3</v>
      </c>
      <c r="E3448" t="b">
        <v>1</v>
      </c>
    </row>
    <row r="3449" spans="1:5" x14ac:dyDescent="0.25">
      <c r="A3449">
        <v>4635612</v>
      </c>
      <c r="B3449" s="1">
        <v>229275.67833225901</v>
      </c>
      <c r="C3449" s="1">
        <v>459651.07316785702</v>
      </c>
      <c r="D3449">
        <v>5.9569999999999996E-3</v>
      </c>
      <c r="E3449" t="b">
        <v>1</v>
      </c>
    </row>
    <row r="3450" spans="1:5" x14ac:dyDescent="0.25">
      <c r="A3450">
        <v>4381656</v>
      </c>
      <c r="B3450" s="1">
        <v>202846.500333759</v>
      </c>
      <c r="C3450" s="1">
        <v>450732.14273372199</v>
      </c>
      <c r="D3450">
        <v>8.0815000000000001E-3</v>
      </c>
      <c r="E3450" t="b">
        <v>1</v>
      </c>
    </row>
    <row r="3451" spans="1:5" x14ac:dyDescent="0.25">
      <c r="A3451">
        <v>4635613</v>
      </c>
      <c r="B3451" s="1">
        <v>229461.799304079</v>
      </c>
      <c r="C3451" s="1">
        <v>459651.07316785702</v>
      </c>
      <c r="D3451">
        <v>4.5184999999999999E-3</v>
      </c>
      <c r="E3451" t="b">
        <v>1</v>
      </c>
    </row>
    <row r="3452" spans="1:5" x14ac:dyDescent="0.25">
      <c r="A3452">
        <v>4381657</v>
      </c>
      <c r="B3452" s="1">
        <v>203032.621305579</v>
      </c>
      <c r="C3452" s="1">
        <v>450732.14273372199</v>
      </c>
      <c r="D3452">
        <v>8.064E-3</v>
      </c>
      <c r="E3452" t="b">
        <v>1</v>
      </c>
    </row>
    <row r="3453" spans="1:5" x14ac:dyDescent="0.25">
      <c r="A3453">
        <v>4201440</v>
      </c>
      <c r="B3453" s="1">
        <v>241187.420528766</v>
      </c>
      <c r="C3453" s="1">
        <v>444392.18013596302</v>
      </c>
      <c r="D3453">
        <v>6.2370000000000004E-3</v>
      </c>
      <c r="E3453" t="b">
        <v>1</v>
      </c>
    </row>
    <row r="3454" spans="1:5" x14ac:dyDescent="0.25">
      <c r="A3454">
        <v>4496357</v>
      </c>
      <c r="B3454" s="1">
        <v>207592.58511518</v>
      </c>
      <c r="C3454" s="1">
        <v>454761.77997805999</v>
      </c>
      <c r="D3454">
        <v>3.2487000000000002E-3</v>
      </c>
      <c r="E3454" t="b">
        <v>1</v>
      </c>
    </row>
    <row r="3455" spans="1:5" x14ac:dyDescent="0.25">
      <c r="A3455">
        <v>4201442</v>
      </c>
      <c r="B3455" s="1">
        <v>241559.66247240599</v>
      </c>
      <c r="C3455" s="1">
        <v>444392.18013596302</v>
      </c>
      <c r="D3455">
        <v>8.0219999999999996E-3</v>
      </c>
      <c r="E3455" t="b">
        <v>1</v>
      </c>
    </row>
    <row r="3456" spans="1:5" x14ac:dyDescent="0.25">
      <c r="A3456">
        <v>4201443</v>
      </c>
      <c r="B3456" s="1">
        <v>241745.78344422701</v>
      </c>
      <c r="C3456" s="1">
        <v>444392.18013596302</v>
      </c>
      <c r="D3456">
        <v>7.5705E-3</v>
      </c>
      <c r="E3456" t="b">
        <v>1</v>
      </c>
    </row>
    <row r="3457" spans="1:5" x14ac:dyDescent="0.25">
      <c r="A3457">
        <v>4201444</v>
      </c>
      <c r="B3457" s="1">
        <v>241931.90441604701</v>
      </c>
      <c r="C3457" s="1">
        <v>444392.18013596302</v>
      </c>
      <c r="D3457">
        <v>9.1979999999999996E-3</v>
      </c>
      <c r="E3457" t="b">
        <v>1</v>
      </c>
    </row>
    <row r="3458" spans="1:5" x14ac:dyDescent="0.25">
      <c r="A3458">
        <v>4201445</v>
      </c>
      <c r="B3458" s="1">
        <v>242118.02538786799</v>
      </c>
      <c r="C3458" s="1">
        <v>444392.18013596302</v>
      </c>
      <c r="D3458">
        <v>9.7999999999999997E-3</v>
      </c>
      <c r="E3458" t="b">
        <v>1</v>
      </c>
    </row>
    <row r="3459" spans="1:5" x14ac:dyDescent="0.25">
      <c r="A3459">
        <v>4201446</v>
      </c>
      <c r="B3459" s="1">
        <v>242304.14635968799</v>
      </c>
      <c r="C3459" s="1">
        <v>444392.18013596302</v>
      </c>
      <c r="D3459">
        <v>9.1385000000000008E-3</v>
      </c>
      <c r="E3459" t="b">
        <v>1</v>
      </c>
    </row>
    <row r="3460" spans="1:5" x14ac:dyDescent="0.25">
      <c r="A3460">
        <v>4201447</v>
      </c>
      <c r="B3460" s="1">
        <v>242490.26733150799</v>
      </c>
      <c r="C3460" s="1">
        <v>444392.18013596302</v>
      </c>
      <c r="D3460">
        <v>8.5819999999999994E-3</v>
      </c>
      <c r="E3460" t="b">
        <v>1</v>
      </c>
    </row>
    <row r="3461" spans="1:5" x14ac:dyDescent="0.25">
      <c r="A3461">
        <v>3947419</v>
      </c>
      <c r="B3461" s="1">
        <v>202660.37936193901</v>
      </c>
      <c r="C3461" s="1">
        <v>435473.249701828</v>
      </c>
      <c r="D3461">
        <v>2.63095E-3</v>
      </c>
      <c r="E3461" t="b">
        <v>1</v>
      </c>
    </row>
    <row r="3462" spans="1:5" x14ac:dyDescent="0.25">
      <c r="A3462">
        <v>4201448</v>
      </c>
      <c r="B3462" s="1">
        <v>242676.388303329</v>
      </c>
      <c r="C3462" s="1">
        <v>444392.18013596302</v>
      </c>
      <c r="D3462">
        <v>6.8739999999999999E-3</v>
      </c>
      <c r="E3462" t="b">
        <v>1</v>
      </c>
    </row>
    <row r="3463" spans="1:5" x14ac:dyDescent="0.25">
      <c r="A3463">
        <v>3832722</v>
      </c>
      <c r="B3463" s="1">
        <v>198472.65749597899</v>
      </c>
      <c r="C3463" s="1">
        <v>431443.61245748901</v>
      </c>
      <c r="D3463">
        <v>8.2635E-4</v>
      </c>
      <c r="E3463" t="b">
        <v>1</v>
      </c>
    </row>
    <row r="3464" spans="1:5" x14ac:dyDescent="0.25">
      <c r="A3464">
        <v>4201449</v>
      </c>
      <c r="B3464" s="1">
        <v>242862.509275149</v>
      </c>
      <c r="C3464" s="1">
        <v>444392.18013596302</v>
      </c>
      <c r="D3464">
        <v>6.2405000000000004E-3</v>
      </c>
      <c r="E3464" t="b">
        <v>1</v>
      </c>
    </row>
    <row r="3465" spans="1:5" x14ac:dyDescent="0.25">
      <c r="A3465">
        <v>3832723</v>
      </c>
      <c r="B3465" s="1">
        <v>198658.7784678</v>
      </c>
      <c r="C3465" s="1">
        <v>431443.61245748901</v>
      </c>
      <c r="D3465">
        <v>8.3054999999999999E-4</v>
      </c>
      <c r="E3465" t="b">
        <v>1</v>
      </c>
    </row>
    <row r="3466" spans="1:5" x14ac:dyDescent="0.25">
      <c r="A3466">
        <v>4201450</v>
      </c>
      <c r="B3466" s="1">
        <v>243048.63024696999</v>
      </c>
      <c r="C3466" s="1">
        <v>444392.18013596302</v>
      </c>
      <c r="D3466">
        <v>6.2335000000000003E-3</v>
      </c>
      <c r="E3466" t="b">
        <v>1</v>
      </c>
    </row>
    <row r="3467" spans="1:5" x14ac:dyDescent="0.25">
      <c r="A3467">
        <v>3832720</v>
      </c>
      <c r="B3467" s="1">
        <v>198100.415552338</v>
      </c>
      <c r="C3467" s="1">
        <v>431443.61245748901</v>
      </c>
      <c r="D3467">
        <v>9.0649999999999997E-4</v>
      </c>
      <c r="E3467" t="b">
        <v>1</v>
      </c>
    </row>
    <row r="3468" spans="1:5" x14ac:dyDescent="0.25">
      <c r="A3468">
        <v>3832721</v>
      </c>
      <c r="B3468" s="1">
        <v>198286.53652415899</v>
      </c>
      <c r="C3468" s="1">
        <v>431443.61245748901</v>
      </c>
      <c r="D3468">
        <v>8.5470000000000001E-4</v>
      </c>
      <c r="E3468" t="b">
        <v>1</v>
      </c>
    </row>
    <row r="3469" spans="1:5" x14ac:dyDescent="0.25">
      <c r="A3469">
        <v>4611050</v>
      </c>
      <c r="B3469" s="1">
        <v>211035.82309385799</v>
      </c>
      <c r="C3469" s="1">
        <v>458791.41722239798</v>
      </c>
      <c r="D3469">
        <v>3.4310500000000002E-3</v>
      </c>
      <c r="E3469" t="b">
        <v>1</v>
      </c>
    </row>
    <row r="3470" spans="1:5" x14ac:dyDescent="0.25">
      <c r="A3470">
        <v>4611051</v>
      </c>
      <c r="B3470" s="1">
        <v>211221.94406567799</v>
      </c>
      <c r="C3470" s="1">
        <v>458791.41722239798</v>
      </c>
      <c r="D3470">
        <v>3.8010000000000001E-3</v>
      </c>
      <c r="E3470" t="b">
        <v>1</v>
      </c>
    </row>
    <row r="3471" spans="1:5" x14ac:dyDescent="0.25">
      <c r="A3471">
        <v>4381679</v>
      </c>
      <c r="B3471" s="1">
        <v>207127.282685629</v>
      </c>
      <c r="C3471" s="1">
        <v>450732.14273372199</v>
      </c>
      <c r="D3471">
        <v>5.3724999999999997E-3</v>
      </c>
      <c r="E3471" t="b">
        <v>1</v>
      </c>
    </row>
    <row r="3472" spans="1:5" x14ac:dyDescent="0.25">
      <c r="A3472">
        <v>3832724</v>
      </c>
      <c r="B3472" s="1">
        <v>198844.89943962</v>
      </c>
      <c r="C3472" s="1">
        <v>431443.61245748901</v>
      </c>
      <c r="D3472">
        <v>1.01465E-3</v>
      </c>
      <c r="E3472" t="b">
        <v>1</v>
      </c>
    </row>
    <row r="3473" spans="1:5" x14ac:dyDescent="0.25">
      <c r="A3473">
        <v>3947404</v>
      </c>
      <c r="B3473" s="1">
        <v>199868.56478463201</v>
      </c>
      <c r="C3473" s="1">
        <v>435473.249701828</v>
      </c>
      <c r="D3473">
        <v>2.9344000000000002E-3</v>
      </c>
      <c r="E3473" t="b">
        <v>1</v>
      </c>
    </row>
    <row r="3474" spans="1:5" x14ac:dyDescent="0.25">
      <c r="A3474">
        <v>4381682</v>
      </c>
      <c r="B3474" s="1">
        <v>207685.64560108999</v>
      </c>
      <c r="C3474" s="1">
        <v>450732.14273372199</v>
      </c>
      <c r="D3474">
        <v>4.823E-3</v>
      </c>
      <c r="E3474" t="b">
        <v>1</v>
      </c>
    </row>
    <row r="3475" spans="1:5" x14ac:dyDescent="0.25">
      <c r="A3475">
        <v>3832712</v>
      </c>
      <c r="B3475" s="1">
        <v>196611.447777775</v>
      </c>
      <c r="C3475" s="1">
        <v>431443.61245748901</v>
      </c>
      <c r="D3475">
        <v>9.2540000000000005E-4</v>
      </c>
      <c r="E3475" t="b">
        <v>1</v>
      </c>
    </row>
    <row r="3476" spans="1:5" x14ac:dyDescent="0.25">
      <c r="A3476">
        <v>3832718</v>
      </c>
      <c r="B3476" s="1">
        <v>197728.17360869699</v>
      </c>
      <c r="C3476" s="1">
        <v>431443.61245748901</v>
      </c>
      <c r="D3476">
        <v>1.5298499999999999E-3</v>
      </c>
      <c r="E3476" t="b">
        <v>1</v>
      </c>
    </row>
    <row r="3477" spans="1:5" x14ac:dyDescent="0.25">
      <c r="A3477">
        <v>3832719</v>
      </c>
      <c r="B3477" s="1">
        <v>197914.29458051801</v>
      </c>
      <c r="C3477" s="1">
        <v>431443.61245748901</v>
      </c>
      <c r="D3477">
        <v>1.11195E-3</v>
      </c>
      <c r="E3477" t="b">
        <v>1</v>
      </c>
    </row>
    <row r="3478" spans="1:5" x14ac:dyDescent="0.25">
      <c r="A3478">
        <v>3832716</v>
      </c>
      <c r="B3478" s="1">
        <v>197355.931665057</v>
      </c>
      <c r="C3478" s="1">
        <v>431443.61245748901</v>
      </c>
      <c r="D3478">
        <v>1.8529E-3</v>
      </c>
      <c r="E3478" t="b">
        <v>1</v>
      </c>
    </row>
    <row r="3479" spans="1:5" x14ac:dyDescent="0.25">
      <c r="A3479">
        <v>3832717</v>
      </c>
      <c r="B3479" s="1">
        <v>197542.05263687699</v>
      </c>
      <c r="C3479" s="1">
        <v>431443.61245748901</v>
      </c>
      <c r="D3479">
        <v>1.8945500000000001E-3</v>
      </c>
      <c r="E3479" t="b">
        <v>1</v>
      </c>
    </row>
    <row r="3480" spans="1:5" x14ac:dyDescent="0.25">
      <c r="A3480">
        <v>3947392</v>
      </c>
      <c r="B3480" s="1">
        <v>197635.11312278701</v>
      </c>
      <c r="C3480" s="1">
        <v>435473.249701828</v>
      </c>
      <c r="D3480">
        <v>1.18965E-3</v>
      </c>
      <c r="E3480" t="b">
        <v>1</v>
      </c>
    </row>
    <row r="3481" spans="1:5" x14ac:dyDescent="0.25">
      <c r="A3481">
        <v>3947393</v>
      </c>
      <c r="B3481" s="1">
        <v>197821.23409460799</v>
      </c>
      <c r="C3481" s="1">
        <v>435473.249701828</v>
      </c>
      <c r="D3481">
        <v>1.2890499999999999E-3</v>
      </c>
      <c r="E3481" t="b">
        <v>1</v>
      </c>
    </row>
    <row r="3482" spans="1:5" x14ac:dyDescent="0.25">
      <c r="A3482">
        <v>4291457</v>
      </c>
      <c r="B3482" s="1">
        <v>204986.89150969399</v>
      </c>
      <c r="C3482" s="1">
        <v>447562.16143484198</v>
      </c>
      <c r="D3482">
        <v>3.9445000000000001E-3</v>
      </c>
      <c r="E3482" t="b">
        <v>1</v>
      </c>
    </row>
    <row r="3483" spans="1:5" x14ac:dyDescent="0.25">
      <c r="A3483">
        <v>4291456</v>
      </c>
      <c r="B3483" s="1">
        <v>204800.770537873</v>
      </c>
      <c r="C3483" s="1">
        <v>447562.16143484198</v>
      </c>
      <c r="D3483">
        <v>3.6714999999999999E-3</v>
      </c>
      <c r="E3483" t="b">
        <v>1</v>
      </c>
    </row>
    <row r="3484" spans="1:5" x14ac:dyDescent="0.25">
      <c r="A3484">
        <v>3922942</v>
      </c>
      <c r="B3484" s="1">
        <v>200240.80672827299</v>
      </c>
      <c r="C3484" s="1">
        <v>434613.59375636902</v>
      </c>
      <c r="D3484">
        <v>1.9697999999999998E-3</v>
      </c>
      <c r="E3484" t="b">
        <v>1</v>
      </c>
    </row>
    <row r="3485" spans="1:5" x14ac:dyDescent="0.25">
      <c r="A3485">
        <v>3922941</v>
      </c>
      <c r="B3485" s="1">
        <v>200054.68575645299</v>
      </c>
      <c r="C3485" s="1">
        <v>434613.59375636902</v>
      </c>
      <c r="D3485">
        <v>1.6243500000000001E-3</v>
      </c>
      <c r="E3485" t="b">
        <v>1</v>
      </c>
    </row>
    <row r="3486" spans="1:5" x14ac:dyDescent="0.25">
      <c r="A3486">
        <v>3922940</v>
      </c>
      <c r="B3486" s="1">
        <v>199868.56478463201</v>
      </c>
      <c r="C3486" s="1">
        <v>434613.59375636902</v>
      </c>
      <c r="D3486">
        <v>1.6817500000000001E-3</v>
      </c>
      <c r="E3486" t="b">
        <v>1</v>
      </c>
    </row>
    <row r="3487" spans="1:5" x14ac:dyDescent="0.25">
      <c r="A3487">
        <v>3808246</v>
      </c>
      <c r="B3487" s="1">
        <v>196239.20583413399</v>
      </c>
      <c r="C3487" s="1">
        <v>430583.95651202998</v>
      </c>
      <c r="D3487">
        <v>7.8854999999999995E-4</v>
      </c>
      <c r="E3487" t="b">
        <v>1</v>
      </c>
    </row>
    <row r="3488" spans="1:5" x14ac:dyDescent="0.25">
      <c r="A3488">
        <v>3922935</v>
      </c>
      <c r="B3488" s="1">
        <v>198937.95992553001</v>
      </c>
      <c r="C3488" s="1">
        <v>434613.59375636902</v>
      </c>
      <c r="D3488">
        <v>1.37795E-3</v>
      </c>
      <c r="E3488" t="b">
        <v>1</v>
      </c>
    </row>
    <row r="3489" spans="1:5" x14ac:dyDescent="0.25">
      <c r="A3489">
        <v>3922934</v>
      </c>
      <c r="B3489" s="1">
        <v>198751.83895370999</v>
      </c>
      <c r="C3489" s="1">
        <v>434613.59375636902</v>
      </c>
      <c r="D3489">
        <v>1.3328000000000001E-3</v>
      </c>
      <c r="E3489" t="b">
        <v>1</v>
      </c>
    </row>
    <row r="3490" spans="1:5" x14ac:dyDescent="0.25">
      <c r="A3490">
        <v>4357186</v>
      </c>
      <c r="B3490" s="1">
        <v>201729.77450283701</v>
      </c>
      <c r="C3490" s="1">
        <v>449872.48678826302</v>
      </c>
      <c r="D3490">
        <v>7.5215000000000004E-3</v>
      </c>
      <c r="E3490" t="b">
        <v>1</v>
      </c>
    </row>
    <row r="3491" spans="1:5" x14ac:dyDescent="0.25">
      <c r="A3491">
        <v>4357187</v>
      </c>
      <c r="B3491" s="1">
        <v>201915.89547465701</v>
      </c>
      <c r="C3491" s="1">
        <v>449872.48678826302</v>
      </c>
      <c r="D3491">
        <v>7.7035000000000003E-3</v>
      </c>
      <c r="E3491" t="b">
        <v>1</v>
      </c>
    </row>
    <row r="3492" spans="1:5" x14ac:dyDescent="0.25">
      <c r="A3492">
        <v>4357184</v>
      </c>
      <c r="B3492" s="1">
        <v>201357.532559196</v>
      </c>
      <c r="C3492" s="1">
        <v>449872.48678826302</v>
      </c>
      <c r="D3492">
        <v>7.2484999999999997E-3</v>
      </c>
      <c r="E3492" t="b">
        <v>1</v>
      </c>
    </row>
    <row r="3493" spans="1:5" x14ac:dyDescent="0.25">
      <c r="A3493">
        <v>4357185</v>
      </c>
      <c r="B3493" s="1">
        <v>201543.653531016</v>
      </c>
      <c r="C3493" s="1">
        <v>449872.48678826302</v>
      </c>
      <c r="D3493">
        <v>7.4339999999999996E-3</v>
      </c>
      <c r="E3493" t="b">
        <v>1</v>
      </c>
    </row>
    <row r="3494" spans="1:5" x14ac:dyDescent="0.25">
      <c r="A3494">
        <v>4357190</v>
      </c>
      <c r="B3494" s="1">
        <v>202474.25839011799</v>
      </c>
      <c r="C3494" s="1">
        <v>449872.48678826302</v>
      </c>
      <c r="D3494">
        <v>4.5744999999999996E-3</v>
      </c>
      <c r="E3494" t="b">
        <v>1</v>
      </c>
    </row>
    <row r="3495" spans="1:5" x14ac:dyDescent="0.25">
      <c r="A3495">
        <v>4242501</v>
      </c>
      <c r="B3495" s="1">
        <v>199775.50429872199</v>
      </c>
      <c r="C3495" s="1">
        <v>445842.84954392503</v>
      </c>
      <c r="D3495">
        <v>2.1938000000000001E-3</v>
      </c>
      <c r="E3495" t="b">
        <v>1</v>
      </c>
    </row>
    <row r="3496" spans="1:5" x14ac:dyDescent="0.25">
      <c r="A3496">
        <v>4357188</v>
      </c>
      <c r="B3496" s="1">
        <v>202102.01644647701</v>
      </c>
      <c r="C3496" s="1">
        <v>449872.48678826302</v>
      </c>
      <c r="D3496">
        <v>7.6544999999999998E-3</v>
      </c>
      <c r="E3496" t="b">
        <v>1</v>
      </c>
    </row>
    <row r="3497" spans="1:5" x14ac:dyDescent="0.25">
      <c r="A3497">
        <v>4357189</v>
      </c>
      <c r="B3497" s="1">
        <v>202288.13741829799</v>
      </c>
      <c r="C3497" s="1">
        <v>449872.48678826302</v>
      </c>
      <c r="D3497">
        <v>7.6579999999999999E-3</v>
      </c>
      <c r="E3497" t="b">
        <v>1</v>
      </c>
    </row>
    <row r="3498" spans="1:5" x14ac:dyDescent="0.25">
      <c r="A3498">
        <v>4611151</v>
      </c>
      <c r="B3498" s="1">
        <v>229834.04124771999</v>
      </c>
      <c r="C3498" s="1">
        <v>458791.41722239798</v>
      </c>
      <c r="D3498">
        <v>6.5589999999999997E-3</v>
      </c>
      <c r="E3498" t="b">
        <v>0</v>
      </c>
    </row>
    <row r="3499" spans="1:5" x14ac:dyDescent="0.25">
      <c r="A3499">
        <v>4611148</v>
      </c>
      <c r="B3499" s="1">
        <v>229275.67833225901</v>
      </c>
      <c r="C3499" s="1">
        <v>458791.41722239798</v>
      </c>
      <c r="D3499">
        <v>6.6464999999999996E-3</v>
      </c>
      <c r="E3499" t="b">
        <v>0</v>
      </c>
    </row>
    <row r="3500" spans="1:5" x14ac:dyDescent="0.25">
      <c r="A3500">
        <v>4611149</v>
      </c>
      <c r="B3500" s="1">
        <v>229461.799304079</v>
      </c>
      <c r="C3500" s="1">
        <v>458791.41722239798</v>
      </c>
      <c r="D3500">
        <v>6.8145000000000002E-3</v>
      </c>
      <c r="E3500" t="b">
        <v>0</v>
      </c>
    </row>
    <row r="3501" spans="1:5" x14ac:dyDescent="0.25">
      <c r="A3501">
        <v>4357202</v>
      </c>
      <c r="B3501" s="1">
        <v>204707.71005196299</v>
      </c>
      <c r="C3501" s="1">
        <v>449872.48678826302</v>
      </c>
      <c r="D3501">
        <v>4.3645000000000003E-3</v>
      </c>
      <c r="E3501" t="b">
        <v>1</v>
      </c>
    </row>
    <row r="3502" spans="1:5" x14ac:dyDescent="0.25">
      <c r="A3502">
        <v>4357203</v>
      </c>
      <c r="B3502" s="1">
        <v>204893.83102378401</v>
      </c>
      <c r="C3502" s="1">
        <v>449872.48678826302</v>
      </c>
      <c r="D3502">
        <v>3.8254999999999999E-3</v>
      </c>
      <c r="E3502" t="b">
        <v>1</v>
      </c>
    </row>
    <row r="3503" spans="1:5" x14ac:dyDescent="0.25">
      <c r="A3503">
        <v>4242517</v>
      </c>
      <c r="B3503" s="1">
        <v>202753.43984784899</v>
      </c>
      <c r="C3503" s="1">
        <v>445842.84954392503</v>
      </c>
      <c r="D3503">
        <v>3.1752E-3</v>
      </c>
      <c r="E3503" t="b">
        <v>1</v>
      </c>
    </row>
    <row r="3504" spans="1:5" x14ac:dyDescent="0.25">
      <c r="A3504">
        <v>4357204</v>
      </c>
      <c r="B3504" s="1">
        <v>205079.951995604</v>
      </c>
      <c r="C3504" s="1">
        <v>449872.48678826302</v>
      </c>
      <c r="D3504">
        <v>3.689E-3</v>
      </c>
      <c r="E3504" t="b">
        <v>1</v>
      </c>
    </row>
    <row r="3505" spans="1:5" x14ac:dyDescent="0.25">
      <c r="A3505">
        <v>4586589</v>
      </c>
      <c r="B3505" s="1">
        <v>211594.186009319</v>
      </c>
      <c r="C3505" s="1">
        <v>457931.76127694</v>
      </c>
      <c r="D3505">
        <v>3.3858999999999998E-3</v>
      </c>
      <c r="E3505" t="b">
        <v>1</v>
      </c>
    </row>
    <row r="3506" spans="1:5" x14ac:dyDescent="0.25">
      <c r="A3506">
        <v>4586591</v>
      </c>
      <c r="B3506" s="1">
        <v>211966.42795295999</v>
      </c>
      <c r="C3506" s="1">
        <v>457931.76127694</v>
      </c>
      <c r="D3506">
        <v>3.8535000000000002E-3</v>
      </c>
      <c r="E3506" t="b">
        <v>1</v>
      </c>
    </row>
    <row r="3507" spans="1:5" x14ac:dyDescent="0.25">
      <c r="A3507">
        <v>4586590</v>
      </c>
      <c r="B3507" s="1">
        <v>211780.306981139</v>
      </c>
      <c r="C3507" s="1">
        <v>457931.76127694</v>
      </c>
      <c r="D3507">
        <v>3.7134999999999998E-3</v>
      </c>
      <c r="E3507" t="b">
        <v>1</v>
      </c>
    </row>
    <row r="3508" spans="1:5" x14ac:dyDescent="0.25">
      <c r="A3508">
        <v>4586585</v>
      </c>
      <c r="B3508" s="1">
        <v>210849.70212203701</v>
      </c>
      <c r="C3508" s="1">
        <v>457931.76127694</v>
      </c>
      <c r="D3508">
        <v>3.22595E-3</v>
      </c>
      <c r="E3508" t="b">
        <v>1</v>
      </c>
    </row>
    <row r="3509" spans="1:5" x14ac:dyDescent="0.25">
      <c r="A3509">
        <v>4242525</v>
      </c>
      <c r="B3509" s="1">
        <v>204242.40762241199</v>
      </c>
      <c r="C3509" s="1">
        <v>445842.84954392503</v>
      </c>
      <c r="D3509">
        <v>5.0260000000000001E-3</v>
      </c>
      <c r="E3509" t="b">
        <v>1</v>
      </c>
    </row>
    <row r="3510" spans="1:5" x14ac:dyDescent="0.25">
      <c r="A3510">
        <v>4586587</v>
      </c>
      <c r="B3510" s="1">
        <v>211221.94406567799</v>
      </c>
      <c r="C3510" s="1">
        <v>457931.76127694</v>
      </c>
      <c r="D3510">
        <v>3.4436499999999999E-3</v>
      </c>
      <c r="E3510" t="b">
        <v>1</v>
      </c>
    </row>
    <row r="3511" spans="1:5" x14ac:dyDescent="0.25">
      <c r="A3511">
        <v>3922961</v>
      </c>
      <c r="B3511" s="1">
        <v>203777.105192861</v>
      </c>
      <c r="C3511" s="1">
        <v>434613.59375636902</v>
      </c>
      <c r="D3511">
        <v>2.3674E-3</v>
      </c>
      <c r="E3511" t="b">
        <v>1</v>
      </c>
    </row>
    <row r="3512" spans="1:5" x14ac:dyDescent="0.25">
      <c r="A3512">
        <v>3922955</v>
      </c>
      <c r="B3512" s="1">
        <v>202660.37936193901</v>
      </c>
      <c r="C3512" s="1">
        <v>434613.59375636902</v>
      </c>
      <c r="D3512">
        <v>1.90855E-3</v>
      </c>
      <c r="E3512" t="b">
        <v>1</v>
      </c>
    </row>
    <row r="3513" spans="1:5" x14ac:dyDescent="0.25">
      <c r="A3513">
        <v>3922954</v>
      </c>
      <c r="B3513" s="1">
        <v>202474.25839011799</v>
      </c>
      <c r="C3513" s="1">
        <v>434613.59375636902</v>
      </c>
      <c r="D3513">
        <v>1.8584999999999999E-3</v>
      </c>
      <c r="E3513" t="b">
        <v>1</v>
      </c>
    </row>
    <row r="3514" spans="1:5" x14ac:dyDescent="0.25">
      <c r="A3514">
        <v>3922952</v>
      </c>
      <c r="B3514" s="1">
        <v>202102.01644647701</v>
      </c>
      <c r="C3514" s="1">
        <v>434613.59375636902</v>
      </c>
      <c r="D3514">
        <v>1.76155E-3</v>
      </c>
      <c r="E3514" t="b">
        <v>1</v>
      </c>
    </row>
    <row r="3515" spans="1:5" x14ac:dyDescent="0.25">
      <c r="A3515">
        <v>3922957</v>
      </c>
      <c r="B3515" s="1">
        <v>203032.621305579</v>
      </c>
      <c r="C3515" s="1">
        <v>434613.59375636902</v>
      </c>
      <c r="D3515">
        <v>2.4646999999999998E-3</v>
      </c>
      <c r="E3515" t="b">
        <v>1</v>
      </c>
    </row>
    <row r="3516" spans="1:5" x14ac:dyDescent="0.25">
      <c r="A3516">
        <v>3922956</v>
      </c>
      <c r="B3516" s="1">
        <v>202846.500333759</v>
      </c>
      <c r="C3516" s="1">
        <v>434613.59375636902</v>
      </c>
      <c r="D3516">
        <v>2.1381500000000001E-3</v>
      </c>
      <c r="E3516" t="b">
        <v>1</v>
      </c>
    </row>
    <row r="3517" spans="1:5" x14ac:dyDescent="0.25">
      <c r="A3517">
        <v>4086790</v>
      </c>
      <c r="B3517" s="1">
        <v>245747.38433836601</v>
      </c>
      <c r="C3517" s="1">
        <v>440362.54289162502</v>
      </c>
      <c r="D3517">
        <v>5.1799999999999997E-3</v>
      </c>
      <c r="E3517" t="b">
        <v>1</v>
      </c>
    </row>
    <row r="3518" spans="1:5" x14ac:dyDescent="0.25">
      <c r="A3518">
        <v>4086789</v>
      </c>
      <c r="B3518" s="1">
        <v>245561.263366545</v>
      </c>
      <c r="C3518" s="1">
        <v>440362.54289162502</v>
      </c>
      <c r="D3518">
        <v>6.9230000000000003E-3</v>
      </c>
      <c r="E3518" t="b">
        <v>1</v>
      </c>
    </row>
    <row r="3519" spans="1:5" x14ac:dyDescent="0.25">
      <c r="A3519">
        <v>4086786</v>
      </c>
      <c r="B3519" s="1">
        <v>245002.90045108399</v>
      </c>
      <c r="C3519" s="1">
        <v>440362.54289162502</v>
      </c>
      <c r="D3519">
        <v>6.6360000000000004E-3</v>
      </c>
      <c r="E3519" t="b">
        <v>1</v>
      </c>
    </row>
    <row r="3520" spans="1:5" x14ac:dyDescent="0.25">
      <c r="A3520">
        <v>3922951</v>
      </c>
      <c r="B3520" s="1">
        <v>201915.89547465701</v>
      </c>
      <c r="C3520" s="1">
        <v>434613.59375636902</v>
      </c>
      <c r="D3520">
        <v>2.3023000000000002E-3</v>
      </c>
      <c r="E3520" t="b">
        <v>1</v>
      </c>
    </row>
    <row r="3521" spans="1:5" x14ac:dyDescent="0.25">
      <c r="A3521">
        <v>4086787</v>
      </c>
      <c r="B3521" s="1">
        <v>245189.021422905</v>
      </c>
      <c r="C3521" s="1">
        <v>440362.54289162502</v>
      </c>
      <c r="D3521">
        <v>7.7244999999999996E-3</v>
      </c>
      <c r="E3521" t="b">
        <v>1</v>
      </c>
    </row>
    <row r="3522" spans="1:5" x14ac:dyDescent="0.25">
      <c r="A3522">
        <v>3922950</v>
      </c>
      <c r="B3522" s="1">
        <v>201729.77450283701</v>
      </c>
      <c r="C3522" s="1">
        <v>434613.59375636902</v>
      </c>
      <c r="D3522">
        <v>2.35725E-3</v>
      </c>
      <c r="E3522" t="b">
        <v>1</v>
      </c>
    </row>
    <row r="3523" spans="1:5" x14ac:dyDescent="0.25">
      <c r="A3523">
        <v>4062325</v>
      </c>
      <c r="B3523" s="1">
        <v>245561.263366545</v>
      </c>
      <c r="C3523" s="1">
        <v>439502.88694616599</v>
      </c>
      <c r="D3523">
        <v>6.0794999999999998E-3</v>
      </c>
      <c r="E3523" t="b">
        <v>1</v>
      </c>
    </row>
    <row r="3524" spans="1:5" x14ac:dyDescent="0.25">
      <c r="A3524">
        <v>4062324</v>
      </c>
      <c r="B3524" s="1">
        <v>245375.142394725</v>
      </c>
      <c r="C3524" s="1">
        <v>439502.88694616599</v>
      </c>
      <c r="D3524">
        <v>6.4925E-3</v>
      </c>
      <c r="E3524" t="b">
        <v>1</v>
      </c>
    </row>
    <row r="3525" spans="1:5" x14ac:dyDescent="0.25">
      <c r="A3525">
        <v>4013132</v>
      </c>
      <c r="B3525" s="1">
        <v>196239.20583413399</v>
      </c>
      <c r="C3525" s="1">
        <v>437783.57505524799</v>
      </c>
      <c r="D3525">
        <v>1.4048999999999999E-3</v>
      </c>
      <c r="E3525" t="b">
        <v>1</v>
      </c>
    </row>
    <row r="3526" spans="1:5" x14ac:dyDescent="0.25">
      <c r="A3526">
        <v>4357175</v>
      </c>
      <c r="B3526" s="1">
        <v>199682.44381281201</v>
      </c>
      <c r="C3526" s="1">
        <v>449872.48678826302</v>
      </c>
      <c r="D3526">
        <v>6.79E-3</v>
      </c>
      <c r="E3526" t="b">
        <v>1</v>
      </c>
    </row>
    <row r="3527" spans="1:5" x14ac:dyDescent="0.25">
      <c r="A3527">
        <v>4013131</v>
      </c>
      <c r="B3527" s="1">
        <v>196053.08486231399</v>
      </c>
      <c r="C3527" s="1">
        <v>437783.57505524799</v>
      </c>
      <c r="D3527">
        <v>1.1756500000000001E-3</v>
      </c>
      <c r="E3527" t="b">
        <v>1</v>
      </c>
    </row>
    <row r="3528" spans="1:5" x14ac:dyDescent="0.25">
      <c r="A3528">
        <v>4013130</v>
      </c>
      <c r="B3528" s="1">
        <v>195866.963890493</v>
      </c>
      <c r="C3528" s="1">
        <v>437783.57505524799</v>
      </c>
      <c r="D3528">
        <v>1.1991E-3</v>
      </c>
      <c r="E3528" t="b">
        <v>1</v>
      </c>
    </row>
    <row r="3529" spans="1:5" x14ac:dyDescent="0.25">
      <c r="A3529">
        <v>4357178</v>
      </c>
      <c r="B3529" s="1">
        <v>200240.80672827299</v>
      </c>
      <c r="C3529" s="1">
        <v>449872.48678826302</v>
      </c>
      <c r="D3529">
        <v>5.1275000000000001E-3</v>
      </c>
      <c r="E3529" t="b">
        <v>1</v>
      </c>
    </row>
    <row r="3530" spans="1:5" x14ac:dyDescent="0.25">
      <c r="A3530">
        <v>4357179</v>
      </c>
      <c r="B3530" s="1">
        <v>200426.92770009401</v>
      </c>
      <c r="C3530" s="1">
        <v>449872.48678826302</v>
      </c>
      <c r="D3530">
        <v>7.3010000000000002E-3</v>
      </c>
      <c r="E3530" t="b">
        <v>1</v>
      </c>
    </row>
    <row r="3531" spans="1:5" x14ac:dyDescent="0.25">
      <c r="A3531">
        <v>4357176</v>
      </c>
      <c r="B3531" s="1">
        <v>199868.56478463201</v>
      </c>
      <c r="C3531" s="1">
        <v>449872.48678826302</v>
      </c>
      <c r="D3531">
        <v>5.9814999999999998E-3</v>
      </c>
      <c r="E3531" t="b">
        <v>1</v>
      </c>
    </row>
    <row r="3532" spans="1:5" x14ac:dyDescent="0.25">
      <c r="A3532">
        <v>4357177</v>
      </c>
      <c r="B3532" s="1">
        <v>200054.68575645299</v>
      </c>
      <c r="C3532" s="1">
        <v>449872.48678826302</v>
      </c>
      <c r="D3532">
        <v>4.9315000000000001E-3</v>
      </c>
      <c r="E3532" t="b">
        <v>1</v>
      </c>
    </row>
    <row r="3533" spans="1:5" x14ac:dyDescent="0.25">
      <c r="A3533">
        <v>4357182</v>
      </c>
      <c r="B3533" s="1">
        <v>200985.29061555499</v>
      </c>
      <c r="C3533" s="1">
        <v>449872.48678826302</v>
      </c>
      <c r="D3533">
        <v>7.7035000000000003E-3</v>
      </c>
      <c r="E3533" t="b">
        <v>1</v>
      </c>
    </row>
    <row r="3534" spans="1:5" x14ac:dyDescent="0.25">
      <c r="A3534">
        <v>4357183</v>
      </c>
      <c r="B3534" s="1">
        <v>201171.41158737501</v>
      </c>
      <c r="C3534" s="1">
        <v>449872.48678826302</v>
      </c>
      <c r="D3534">
        <v>7.1085000000000002E-3</v>
      </c>
      <c r="E3534" t="b">
        <v>1</v>
      </c>
    </row>
    <row r="3535" spans="1:5" x14ac:dyDescent="0.25">
      <c r="A3535">
        <v>4357180</v>
      </c>
      <c r="B3535" s="1">
        <v>200613.048671914</v>
      </c>
      <c r="C3535" s="1">
        <v>449872.48678826302</v>
      </c>
      <c r="D3535">
        <v>7.4689999999999999E-3</v>
      </c>
      <c r="E3535" t="b">
        <v>1</v>
      </c>
    </row>
    <row r="3536" spans="1:5" x14ac:dyDescent="0.25">
      <c r="A3536">
        <v>4357181</v>
      </c>
      <c r="B3536" s="1">
        <v>200799.169643734</v>
      </c>
      <c r="C3536" s="1">
        <v>449872.48678826302</v>
      </c>
      <c r="D3536">
        <v>7.5215000000000004E-3</v>
      </c>
      <c r="E3536" t="b">
        <v>1</v>
      </c>
    </row>
    <row r="3537" spans="1:5" x14ac:dyDescent="0.25">
      <c r="A3537">
        <v>4332742</v>
      </c>
      <c r="B3537" s="1">
        <v>205452.19393924499</v>
      </c>
      <c r="C3537" s="1">
        <v>449012.83084280399</v>
      </c>
      <c r="D3537">
        <v>3.7520000000000001E-3</v>
      </c>
      <c r="E3537" t="b">
        <v>1</v>
      </c>
    </row>
    <row r="3538" spans="1:5" x14ac:dyDescent="0.25">
      <c r="A3538">
        <v>4562126</v>
      </c>
      <c r="B3538" s="1">
        <v>211780.306981139</v>
      </c>
      <c r="C3538" s="1">
        <v>457072.10533148103</v>
      </c>
      <c r="D3538">
        <v>3.7905E-3</v>
      </c>
      <c r="E3538" t="b">
        <v>1</v>
      </c>
    </row>
    <row r="3539" spans="1:5" x14ac:dyDescent="0.25">
      <c r="A3539">
        <v>4562123</v>
      </c>
      <c r="B3539" s="1">
        <v>211221.94406567799</v>
      </c>
      <c r="C3539" s="1">
        <v>457072.10533148103</v>
      </c>
      <c r="D3539">
        <v>5.8975E-3</v>
      </c>
      <c r="E3539" t="b">
        <v>1</v>
      </c>
    </row>
    <row r="3540" spans="1:5" x14ac:dyDescent="0.25">
      <c r="A3540">
        <v>3898507</v>
      </c>
      <c r="B3540" s="1">
        <v>205638.31491106501</v>
      </c>
      <c r="C3540" s="1">
        <v>433753.93781090999</v>
      </c>
      <c r="D3540">
        <v>3.6365E-3</v>
      </c>
      <c r="E3540" t="b">
        <v>0</v>
      </c>
    </row>
    <row r="3541" spans="1:5" x14ac:dyDescent="0.25">
      <c r="A3541">
        <v>3898506</v>
      </c>
      <c r="B3541" s="1">
        <v>205452.19393924499</v>
      </c>
      <c r="C3541" s="1">
        <v>433753.93781090999</v>
      </c>
      <c r="D3541">
        <v>2.8532000000000002E-3</v>
      </c>
      <c r="E3541" t="b">
        <v>0</v>
      </c>
    </row>
    <row r="3542" spans="1:5" x14ac:dyDescent="0.25">
      <c r="A3542">
        <v>3898508</v>
      </c>
      <c r="B3542" s="1">
        <v>205824.435882886</v>
      </c>
      <c r="C3542" s="1">
        <v>433753.93781090999</v>
      </c>
      <c r="D3542">
        <v>4.0949999999999997E-3</v>
      </c>
      <c r="E3542" t="b">
        <v>0</v>
      </c>
    </row>
    <row r="3543" spans="1:5" x14ac:dyDescent="0.25">
      <c r="A3543">
        <v>3874047</v>
      </c>
      <c r="B3543" s="1">
        <v>206382.79879834701</v>
      </c>
      <c r="C3543" s="1">
        <v>432894.28186545102</v>
      </c>
      <c r="D3543">
        <v>3.5035000000000001E-3</v>
      </c>
      <c r="E3543" t="b">
        <v>0</v>
      </c>
    </row>
    <row r="3544" spans="1:5" x14ac:dyDescent="0.25">
      <c r="A3544">
        <v>3874027</v>
      </c>
      <c r="B3544" s="1">
        <v>202660.37936193901</v>
      </c>
      <c r="C3544" s="1">
        <v>432894.28186545102</v>
      </c>
      <c r="D3544">
        <v>2.1703500000000001E-3</v>
      </c>
      <c r="E3544" t="b">
        <v>1</v>
      </c>
    </row>
    <row r="3545" spans="1:5" x14ac:dyDescent="0.25">
      <c r="A3545">
        <v>3874031</v>
      </c>
      <c r="B3545" s="1">
        <v>203404.86324922001</v>
      </c>
      <c r="C3545" s="1">
        <v>432894.28186545102</v>
      </c>
      <c r="D3545">
        <v>1.9054E-3</v>
      </c>
      <c r="E3545" t="b">
        <v>1</v>
      </c>
    </row>
    <row r="3546" spans="1:5" x14ac:dyDescent="0.25">
      <c r="A3546">
        <v>3874030</v>
      </c>
      <c r="B3546" s="1">
        <v>203218.74227739999</v>
      </c>
      <c r="C3546" s="1">
        <v>432894.28186545102</v>
      </c>
      <c r="D3546">
        <v>1.7335499999999999E-3</v>
      </c>
      <c r="E3546" t="b">
        <v>1</v>
      </c>
    </row>
    <row r="3547" spans="1:5" x14ac:dyDescent="0.25">
      <c r="A3547">
        <v>3874029</v>
      </c>
      <c r="B3547" s="1">
        <v>203032.621305579</v>
      </c>
      <c r="C3547" s="1">
        <v>432894.28186545102</v>
      </c>
      <c r="D3547">
        <v>1.89595E-3</v>
      </c>
      <c r="E3547" t="b">
        <v>1</v>
      </c>
    </row>
    <row r="3548" spans="1:5" x14ac:dyDescent="0.25">
      <c r="A3548">
        <v>3874018</v>
      </c>
      <c r="B3548" s="1">
        <v>200985.29061555499</v>
      </c>
      <c r="C3548" s="1">
        <v>432894.28186545102</v>
      </c>
      <c r="D3548">
        <v>3.3522999999999999E-3</v>
      </c>
      <c r="E3548" t="b">
        <v>1</v>
      </c>
    </row>
    <row r="3549" spans="1:5" x14ac:dyDescent="0.25">
      <c r="A3549">
        <v>3874016</v>
      </c>
      <c r="B3549" s="1">
        <v>200613.048671914</v>
      </c>
      <c r="C3549" s="1">
        <v>432894.28186545102</v>
      </c>
      <c r="D3549">
        <v>1.6807E-3</v>
      </c>
      <c r="E3549" t="b">
        <v>1</v>
      </c>
    </row>
    <row r="3550" spans="1:5" x14ac:dyDescent="0.25">
      <c r="A3550">
        <v>3874021</v>
      </c>
      <c r="B3550" s="1">
        <v>201543.653531016</v>
      </c>
      <c r="C3550" s="1">
        <v>432894.28186545102</v>
      </c>
      <c r="D3550">
        <v>2.4423000000000001E-3</v>
      </c>
      <c r="E3550" t="b">
        <v>1</v>
      </c>
    </row>
    <row r="3551" spans="1:5" x14ac:dyDescent="0.25">
      <c r="A3551">
        <v>4447399</v>
      </c>
      <c r="B3551" s="1">
        <v>202008.95596056699</v>
      </c>
      <c r="C3551" s="1">
        <v>453042.46808714297</v>
      </c>
      <c r="D3551">
        <v>6.9404999999999996E-3</v>
      </c>
      <c r="E3551" t="b">
        <v>1</v>
      </c>
    </row>
    <row r="3552" spans="1:5" x14ac:dyDescent="0.25">
      <c r="A3552">
        <v>4332710</v>
      </c>
      <c r="B3552" s="1">
        <v>199496.32284099099</v>
      </c>
      <c r="C3552" s="1">
        <v>449012.83084280399</v>
      </c>
      <c r="D3552">
        <v>4.9665000000000004E-3</v>
      </c>
      <c r="E3552" t="b">
        <v>1</v>
      </c>
    </row>
    <row r="3553" spans="1:5" x14ac:dyDescent="0.25">
      <c r="A3553">
        <v>3874015</v>
      </c>
      <c r="B3553" s="1">
        <v>200426.92770009401</v>
      </c>
      <c r="C3553" s="1">
        <v>432894.28186545102</v>
      </c>
      <c r="D3553">
        <v>2.6064500000000002E-3</v>
      </c>
      <c r="E3553" t="b">
        <v>1</v>
      </c>
    </row>
    <row r="3554" spans="1:5" x14ac:dyDescent="0.25">
      <c r="A3554">
        <v>4332711</v>
      </c>
      <c r="B3554" s="1">
        <v>199682.44381281201</v>
      </c>
      <c r="C3554" s="1">
        <v>449012.83084280399</v>
      </c>
      <c r="D3554">
        <v>4.9979999999999998E-3</v>
      </c>
      <c r="E3554" t="b">
        <v>1</v>
      </c>
    </row>
    <row r="3555" spans="1:5" x14ac:dyDescent="0.25">
      <c r="A3555">
        <v>4332708</v>
      </c>
      <c r="B3555" s="1">
        <v>199124.080897351</v>
      </c>
      <c r="C3555" s="1">
        <v>449012.83084280399</v>
      </c>
      <c r="D3555">
        <v>3.0859500000000001E-3</v>
      </c>
      <c r="E3555" t="b">
        <v>1</v>
      </c>
    </row>
    <row r="3556" spans="1:5" x14ac:dyDescent="0.25">
      <c r="A3556">
        <v>4332709</v>
      </c>
      <c r="B3556" s="1">
        <v>199310.201869171</v>
      </c>
      <c r="C3556" s="1">
        <v>449012.83084280399</v>
      </c>
      <c r="D3556">
        <v>3.3649000000000001E-3</v>
      </c>
      <c r="E3556" t="b">
        <v>1</v>
      </c>
    </row>
    <row r="3557" spans="1:5" x14ac:dyDescent="0.25">
      <c r="A3557">
        <v>4218023</v>
      </c>
      <c r="B3557" s="1">
        <v>197169.81069323601</v>
      </c>
      <c r="C3557" s="1">
        <v>444983.19359846599</v>
      </c>
      <c r="D3557">
        <v>2.1854000000000001E-3</v>
      </c>
      <c r="E3557" t="b">
        <v>1</v>
      </c>
    </row>
    <row r="3558" spans="1:5" x14ac:dyDescent="0.25">
      <c r="A3558">
        <v>4447403</v>
      </c>
      <c r="B3558" s="1">
        <v>202753.43984784899</v>
      </c>
      <c r="C3558" s="1">
        <v>453042.46808714297</v>
      </c>
      <c r="D3558">
        <v>7.6614999999999999E-3</v>
      </c>
      <c r="E3558" t="b">
        <v>1</v>
      </c>
    </row>
    <row r="3559" spans="1:5" x14ac:dyDescent="0.25">
      <c r="A3559">
        <v>4332714</v>
      </c>
      <c r="B3559" s="1">
        <v>200240.80672827299</v>
      </c>
      <c r="C3559" s="1">
        <v>449012.83084280399</v>
      </c>
      <c r="D3559">
        <v>7.2589999999999998E-3</v>
      </c>
      <c r="E3559" t="b">
        <v>1</v>
      </c>
    </row>
    <row r="3560" spans="1:5" x14ac:dyDescent="0.25">
      <c r="A3560">
        <v>4447402</v>
      </c>
      <c r="B3560" s="1">
        <v>202567.318876028</v>
      </c>
      <c r="C3560" s="1">
        <v>453042.46808714297</v>
      </c>
      <c r="D3560">
        <v>7.4830000000000001E-3</v>
      </c>
      <c r="E3560" t="b">
        <v>1</v>
      </c>
    </row>
    <row r="3561" spans="1:5" x14ac:dyDescent="0.25">
      <c r="A3561">
        <v>4332715</v>
      </c>
      <c r="B3561" s="1">
        <v>200426.92770009401</v>
      </c>
      <c r="C3561" s="1">
        <v>449012.83084280399</v>
      </c>
      <c r="D3561">
        <v>7.4865000000000001E-3</v>
      </c>
      <c r="E3561" t="b">
        <v>1</v>
      </c>
    </row>
    <row r="3562" spans="1:5" x14ac:dyDescent="0.25">
      <c r="A3562">
        <v>4447401</v>
      </c>
      <c r="B3562" s="1">
        <v>202381.19790420801</v>
      </c>
      <c r="C3562" s="1">
        <v>453042.46808714297</v>
      </c>
      <c r="D3562">
        <v>6.5624999999999998E-3</v>
      </c>
      <c r="E3562" t="b">
        <v>1</v>
      </c>
    </row>
    <row r="3563" spans="1:5" x14ac:dyDescent="0.25">
      <c r="A3563">
        <v>4332712</v>
      </c>
      <c r="B3563" s="1">
        <v>199868.56478463201</v>
      </c>
      <c r="C3563" s="1">
        <v>449012.83084280399</v>
      </c>
      <c r="D3563">
        <v>6.3420000000000004E-3</v>
      </c>
      <c r="E3563" t="b">
        <v>1</v>
      </c>
    </row>
    <row r="3564" spans="1:5" x14ac:dyDescent="0.25">
      <c r="A3564">
        <v>4447400</v>
      </c>
      <c r="B3564" s="1">
        <v>202195.07693238801</v>
      </c>
      <c r="C3564" s="1">
        <v>453042.46808714297</v>
      </c>
      <c r="D3564">
        <v>6.3594999999999997E-3</v>
      </c>
      <c r="E3564" t="b">
        <v>1</v>
      </c>
    </row>
    <row r="3565" spans="1:5" x14ac:dyDescent="0.25">
      <c r="A3565">
        <v>4332713</v>
      </c>
      <c r="B3565" s="1">
        <v>200054.68575645299</v>
      </c>
      <c r="C3565" s="1">
        <v>449012.83084280399</v>
      </c>
      <c r="D3565">
        <v>7.1890000000000001E-3</v>
      </c>
      <c r="E3565" t="b">
        <v>1</v>
      </c>
    </row>
    <row r="3566" spans="1:5" x14ac:dyDescent="0.25">
      <c r="A3566">
        <v>4332718</v>
      </c>
      <c r="B3566" s="1">
        <v>200985.29061555499</v>
      </c>
      <c r="C3566" s="1">
        <v>449012.83084280399</v>
      </c>
      <c r="D3566">
        <v>7.3534999999999998E-3</v>
      </c>
      <c r="E3566" t="b">
        <v>1</v>
      </c>
    </row>
    <row r="3567" spans="1:5" x14ac:dyDescent="0.25">
      <c r="A3567">
        <v>4218028</v>
      </c>
      <c r="B3567" s="1">
        <v>198100.415552338</v>
      </c>
      <c r="C3567" s="1">
        <v>444983.19359846599</v>
      </c>
      <c r="D3567">
        <v>1.85045E-3</v>
      </c>
      <c r="E3567" t="b">
        <v>1</v>
      </c>
    </row>
    <row r="3568" spans="1:5" x14ac:dyDescent="0.25">
      <c r="A3568">
        <v>4332719</v>
      </c>
      <c r="B3568" s="1">
        <v>201171.41158737501</v>
      </c>
      <c r="C3568" s="1">
        <v>449012.83084280399</v>
      </c>
      <c r="D3568">
        <v>7.6090000000000003E-3</v>
      </c>
      <c r="E3568" t="b">
        <v>1</v>
      </c>
    </row>
    <row r="3569" spans="1:5" x14ac:dyDescent="0.25">
      <c r="A3569">
        <v>3874006</v>
      </c>
      <c r="B3569" s="1">
        <v>198751.83895370999</v>
      </c>
      <c r="C3569" s="1">
        <v>432894.28186545102</v>
      </c>
      <c r="D3569">
        <v>1.6688E-3</v>
      </c>
      <c r="E3569" t="b">
        <v>1</v>
      </c>
    </row>
    <row r="3570" spans="1:5" x14ac:dyDescent="0.25">
      <c r="A3570">
        <v>4218029</v>
      </c>
      <c r="B3570" s="1">
        <v>198286.53652415899</v>
      </c>
      <c r="C3570" s="1">
        <v>444983.19359846599</v>
      </c>
      <c r="D3570">
        <v>3.0240000000000002E-3</v>
      </c>
      <c r="E3570" t="b">
        <v>1</v>
      </c>
    </row>
    <row r="3571" spans="1:5" x14ac:dyDescent="0.25">
      <c r="A3571">
        <v>4447405</v>
      </c>
      <c r="B3571" s="1">
        <v>203125.68179149</v>
      </c>
      <c r="C3571" s="1">
        <v>453042.46808714297</v>
      </c>
      <c r="D3571">
        <v>6.202E-3</v>
      </c>
      <c r="E3571" t="b">
        <v>1</v>
      </c>
    </row>
    <row r="3572" spans="1:5" x14ac:dyDescent="0.25">
      <c r="A3572">
        <v>4332716</v>
      </c>
      <c r="B3572" s="1">
        <v>200613.048671914</v>
      </c>
      <c r="C3572" s="1">
        <v>449012.83084280399</v>
      </c>
      <c r="D3572">
        <v>6.4190000000000002E-3</v>
      </c>
      <c r="E3572" t="b">
        <v>1</v>
      </c>
    </row>
    <row r="3573" spans="1:5" x14ac:dyDescent="0.25">
      <c r="A3573">
        <v>4218030</v>
      </c>
      <c r="B3573" s="1">
        <v>198472.65749597899</v>
      </c>
      <c r="C3573" s="1">
        <v>444983.19359846599</v>
      </c>
      <c r="D3573">
        <v>3.1625999999999998E-3</v>
      </c>
      <c r="E3573" t="b">
        <v>1</v>
      </c>
    </row>
    <row r="3574" spans="1:5" x14ac:dyDescent="0.25">
      <c r="A3574">
        <v>3874005</v>
      </c>
      <c r="B3574" s="1">
        <v>198565.717981889</v>
      </c>
      <c r="C3574" s="1">
        <v>432894.28186545102</v>
      </c>
      <c r="D3574">
        <v>1.2348000000000001E-3</v>
      </c>
      <c r="E3574" t="b">
        <v>1</v>
      </c>
    </row>
    <row r="3575" spans="1:5" x14ac:dyDescent="0.25">
      <c r="A3575">
        <v>4447404</v>
      </c>
      <c r="B3575" s="1">
        <v>202939.56081966899</v>
      </c>
      <c r="C3575" s="1">
        <v>453042.46808714297</v>
      </c>
      <c r="D3575">
        <v>7.8224999999999996E-3</v>
      </c>
      <c r="E3575" t="b">
        <v>1</v>
      </c>
    </row>
    <row r="3576" spans="1:5" x14ac:dyDescent="0.25">
      <c r="A3576">
        <v>4332717</v>
      </c>
      <c r="B3576" s="1">
        <v>200799.169643734</v>
      </c>
      <c r="C3576" s="1">
        <v>449012.83084280399</v>
      </c>
      <c r="D3576">
        <v>6.9300000000000004E-3</v>
      </c>
      <c r="E3576" t="b">
        <v>1</v>
      </c>
    </row>
    <row r="3577" spans="1:5" x14ac:dyDescent="0.25">
      <c r="A3577">
        <v>3874004</v>
      </c>
      <c r="B3577" s="1">
        <v>198379.597010069</v>
      </c>
      <c r="C3577" s="1">
        <v>432894.28186545102</v>
      </c>
      <c r="D3577">
        <v>1.1402999999999999E-3</v>
      </c>
      <c r="E3577" t="b">
        <v>1</v>
      </c>
    </row>
    <row r="3578" spans="1:5" x14ac:dyDescent="0.25">
      <c r="A3578">
        <v>4332722</v>
      </c>
      <c r="B3578" s="1">
        <v>201729.77450283701</v>
      </c>
      <c r="C3578" s="1">
        <v>449012.83084280399</v>
      </c>
      <c r="D3578">
        <v>8.2354999999999998E-3</v>
      </c>
      <c r="E3578" t="b">
        <v>1</v>
      </c>
    </row>
    <row r="3579" spans="1:5" x14ac:dyDescent="0.25">
      <c r="A3579">
        <v>4332723</v>
      </c>
      <c r="B3579" s="1">
        <v>201915.89547465701</v>
      </c>
      <c r="C3579" s="1">
        <v>449012.83084280399</v>
      </c>
      <c r="D3579">
        <v>7.5249999999999996E-3</v>
      </c>
      <c r="E3579" t="b">
        <v>1</v>
      </c>
    </row>
    <row r="3580" spans="1:5" x14ac:dyDescent="0.25">
      <c r="A3580">
        <v>4332720</v>
      </c>
      <c r="B3580" s="1">
        <v>201357.532559196</v>
      </c>
      <c r="C3580" s="1">
        <v>449012.83084280399</v>
      </c>
      <c r="D3580">
        <v>7.6895000000000002E-3</v>
      </c>
      <c r="E3580" t="b">
        <v>1</v>
      </c>
    </row>
    <row r="3581" spans="1:5" x14ac:dyDescent="0.25">
      <c r="A3581">
        <v>4332721</v>
      </c>
      <c r="B3581" s="1">
        <v>201543.653531016</v>
      </c>
      <c r="C3581" s="1">
        <v>449012.83084280399</v>
      </c>
      <c r="D3581">
        <v>7.9834999999999993E-3</v>
      </c>
      <c r="E3581" t="b">
        <v>1</v>
      </c>
    </row>
    <row r="3582" spans="1:5" x14ac:dyDescent="0.25">
      <c r="A3582">
        <v>3988680</v>
      </c>
      <c r="B3582" s="1">
        <v>198472.65749597899</v>
      </c>
      <c r="C3582" s="1">
        <v>436923.91910978901</v>
      </c>
      <c r="D3582">
        <v>1.5070999999999999E-3</v>
      </c>
      <c r="E3582" t="b">
        <v>1</v>
      </c>
    </row>
    <row r="3583" spans="1:5" x14ac:dyDescent="0.25">
      <c r="A3583">
        <v>3988681</v>
      </c>
      <c r="B3583" s="1">
        <v>198658.7784678</v>
      </c>
      <c r="C3583" s="1">
        <v>436923.91910978901</v>
      </c>
      <c r="D3583">
        <v>1.4637000000000001E-3</v>
      </c>
      <c r="E3583" t="b">
        <v>1</v>
      </c>
    </row>
    <row r="3584" spans="1:5" x14ac:dyDescent="0.25">
      <c r="A3584">
        <v>4332724</v>
      </c>
      <c r="B3584" s="1">
        <v>202102.01644647701</v>
      </c>
      <c r="C3584" s="1">
        <v>449012.83084280399</v>
      </c>
      <c r="D3584">
        <v>4.8615000000000004E-3</v>
      </c>
      <c r="E3584" t="b">
        <v>1</v>
      </c>
    </row>
    <row r="3585" spans="1:5" x14ac:dyDescent="0.25">
      <c r="A3585">
        <v>3988682</v>
      </c>
      <c r="B3585" s="1">
        <v>198844.89943962</v>
      </c>
      <c r="C3585" s="1">
        <v>436923.91910978901</v>
      </c>
      <c r="D3585">
        <v>1.6247E-3</v>
      </c>
      <c r="E3585" t="b">
        <v>1</v>
      </c>
    </row>
    <row r="3586" spans="1:5" x14ac:dyDescent="0.25">
      <c r="A3586">
        <v>3988683</v>
      </c>
      <c r="B3586" s="1">
        <v>199031.02041144</v>
      </c>
      <c r="C3586" s="1">
        <v>436923.91910978901</v>
      </c>
      <c r="D3586">
        <v>1.7696000000000001E-3</v>
      </c>
      <c r="E3586" t="b">
        <v>1</v>
      </c>
    </row>
    <row r="3587" spans="1:5" x14ac:dyDescent="0.25">
      <c r="A3587">
        <v>3988678</v>
      </c>
      <c r="B3587" s="1">
        <v>198100.415552338</v>
      </c>
      <c r="C3587" s="1">
        <v>436923.91910978901</v>
      </c>
      <c r="D3587">
        <v>1.47035E-3</v>
      </c>
      <c r="E3587" t="b">
        <v>1</v>
      </c>
    </row>
    <row r="3588" spans="1:5" x14ac:dyDescent="0.25">
      <c r="A3588">
        <v>3988679</v>
      </c>
      <c r="B3588" s="1">
        <v>198286.53652415899</v>
      </c>
      <c r="C3588" s="1">
        <v>436923.91910978901</v>
      </c>
      <c r="D3588">
        <v>1.65935E-3</v>
      </c>
      <c r="E3588" t="b">
        <v>1</v>
      </c>
    </row>
    <row r="3589" spans="1:5" x14ac:dyDescent="0.25">
      <c r="A3589">
        <v>4447422</v>
      </c>
      <c r="B3589" s="1">
        <v>206289.738312437</v>
      </c>
      <c r="C3589" s="1">
        <v>453042.46808714297</v>
      </c>
      <c r="D3589">
        <v>3.4908999999999999E-3</v>
      </c>
      <c r="E3589" t="b">
        <v>1</v>
      </c>
    </row>
    <row r="3590" spans="1:5" x14ac:dyDescent="0.25">
      <c r="A3590">
        <v>4447420</v>
      </c>
      <c r="B3590" s="1">
        <v>205917.49636879601</v>
      </c>
      <c r="C3590" s="1">
        <v>453042.46808714297</v>
      </c>
      <c r="D3590">
        <v>3.4824999999999999E-3</v>
      </c>
      <c r="E3590" t="b">
        <v>1</v>
      </c>
    </row>
    <row r="3591" spans="1:5" x14ac:dyDescent="0.25">
      <c r="A3591">
        <v>3964220</v>
      </c>
      <c r="B3591" s="1">
        <v>199217.14138326101</v>
      </c>
      <c r="C3591" s="1">
        <v>436064.26316433097</v>
      </c>
      <c r="D3591">
        <v>1.547E-3</v>
      </c>
      <c r="E3591" t="b">
        <v>1</v>
      </c>
    </row>
    <row r="3592" spans="1:5" x14ac:dyDescent="0.25">
      <c r="A3592">
        <v>3964221</v>
      </c>
      <c r="B3592" s="1">
        <v>199403.26235508101</v>
      </c>
      <c r="C3592" s="1">
        <v>436064.26316433097</v>
      </c>
      <c r="D3592">
        <v>1.6404499999999999E-3</v>
      </c>
      <c r="E3592" t="b">
        <v>1</v>
      </c>
    </row>
    <row r="3593" spans="1:5" x14ac:dyDescent="0.25">
      <c r="A3593">
        <v>3849528</v>
      </c>
      <c r="B3593" s="1">
        <v>196146.145348224</v>
      </c>
      <c r="C3593" s="1">
        <v>432034.62591999199</v>
      </c>
      <c r="D3593">
        <v>1.32895E-3</v>
      </c>
      <c r="E3593" t="b">
        <v>1</v>
      </c>
    </row>
    <row r="3594" spans="1:5" x14ac:dyDescent="0.25">
      <c r="A3594">
        <v>3964222</v>
      </c>
      <c r="B3594" s="1">
        <v>199589.383326902</v>
      </c>
      <c r="C3594" s="1">
        <v>436064.26316433097</v>
      </c>
      <c r="D3594">
        <v>1.7926999999999999E-3</v>
      </c>
      <c r="E3594" t="b">
        <v>1</v>
      </c>
    </row>
    <row r="3595" spans="1:5" x14ac:dyDescent="0.25">
      <c r="A3595">
        <v>3849529</v>
      </c>
      <c r="B3595" s="1">
        <v>196332.266320044</v>
      </c>
      <c r="C3595" s="1">
        <v>432034.62591999199</v>
      </c>
      <c r="D3595">
        <v>9.2889999999999997E-4</v>
      </c>
      <c r="E3595" t="b">
        <v>1</v>
      </c>
    </row>
    <row r="3596" spans="1:5" x14ac:dyDescent="0.25">
      <c r="A3596">
        <v>3964216</v>
      </c>
      <c r="B3596" s="1">
        <v>198472.65749597899</v>
      </c>
      <c r="C3596" s="1">
        <v>436064.26316433097</v>
      </c>
      <c r="D3596">
        <v>1.6075499999999999E-3</v>
      </c>
      <c r="E3596" t="b">
        <v>1</v>
      </c>
    </row>
    <row r="3597" spans="1:5" x14ac:dyDescent="0.25">
      <c r="A3597">
        <v>3964217</v>
      </c>
      <c r="B3597" s="1">
        <v>198658.7784678</v>
      </c>
      <c r="C3597" s="1">
        <v>436064.26316433097</v>
      </c>
      <c r="D3597">
        <v>1.5865499999999999E-3</v>
      </c>
      <c r="E3597" t="b">
        <v>1</v>
      </c>
    </row>
    <row r="3598" spans="1:5" x14ac:dyDescent="0.25">
      <c r="A3598">
        <v>3964218</v>
      </c>
      <c r="B3598" s="1">
        <v>198844.89943962</v>
      </c>
      <c r="C3598" s="1">
        <v>436064.26316433097</v>
      </c>
      <c r="D3598">
        <v>1.6891E-3</v>
      </c>
      <c r="E3598" t="b">
        <v>1</v>
      </c>
    </row>
    <row r="3599" spans="1:5" x14ac:dyDescent="0.25">
      <c r="A3599">
        <v>3964219</v>
      </c>
      <c r="B3599" s="1">
        <v>199031.02041144</v>
      </c>
      <c r="C3599" s="1">
        <v>436064.26316433097</v>
      </c>
      <c r="D3599">
        <v>1.5466500000000001E-3</v>
      </c>
      <c r="E3599" t="b">
        <v>1</v>
      </c>
    </row>
    <row r="3600" spans="1:5" x14ac:dyDescent="0.25">
      <c r="A3600">
        <v>3964212</v>
      </c>
      <c r="B3600" s="1">
        <v>197728.17360869699</v>
      </c>
      <c r="C3600" s="1">
        <v>436064.26316433097</v>
      </c>
      <c r="D3600">
        <v>1.74405E-3</v>
      </c>
      <c r="E3600" t="b">
        <v>1</v>
      </c>
    </row>
    <row r="3601" spans="1:5" x14ac:dyDescent="0.25">
      <c r="A3601">
        <v>3964213</v>
      </c>
      <c r="B3601" s="1">
        <v>197914.29458051801</v>
      </c>
      <c r="C3601" s="1">
        <v>436064.26316433097</v>
      </c>
      <c r="D3601">
        <v>1.7510500000000001E-3</v>
      </c>
      <c r="E3601" t="b">
        <v>1</v>
      </c>
    </row>
    <row r="3602" spans="1:5" x14ac:dyDescent="0.25">
      <c r="A3602">
        <v>3964214</v>
      </c>
      <c r="B3602" s="1">
        <v>198100.415552338</v>
      </c>
      <c r="C3602" s="1">
        <v>436064.26316433097</v>
      </c>
      <c r="D3602">
        <v>1.5130499999999999E-3</v>
      </c>
      <c r="E3602" t="b">
        <v>1</v>
      </c>
    </row>
    <row r="3603" spans="1:5" x14ac:dyDescent="0.25">
      <c r="A3603">
        <v>3964215</v>
      </c>
      <c r="B3603" s="1">
        <v>198286.53652415899</v>
      </c>
      <c r="C3603" s="1">
        <v>436064.26316433097</v>
      </c>
      <c r="D3603">
        <v>1.6576E-3</v>
      </c>
      <c r="E3603" t="b">
        <v>1</v>
      </c>
    </row>
    <row r="3604" spans="1:5" x14ac:dyDescent="0.25">
      <c r="A3604">
        <v>3964208</v>
      </c>
      <c r="B3604" s="1">
        <v>196983.68972141601</v>
      </c>
      <c r="C3604" s="1">
        <v>436064.26316433097</v>
      </c>
      <c r="D3604">
        <v>1.3471500000000001E-3</v>
      </c>
      <c r="E3604" t="b">
        <v>1</v>
      </c>
    </row>
    <row r="3605" spans="1:5" x14ac:dyDescent="0.25">
      <c r="A3605">
        <v>3964209</v>
      </c>
      <c r="B3605" s="1">
        <v>197169.81069323601</v>
      </c>
      <c r="C3605" s="1">
        <v>436064.26316433097</v>
      </c>
      <c r="D3605">
        <v>1.28765E-3</v>
      </c>
      <c r="E3605" t="b">
        <v>1</v>
      </c>
    </row>
    <row r="3606" spans="1:5" x14ac:dyDescent="0.25">
      <c r="A3606">
        <v>3849527</v>
      </c>
      <c r="B3606" s="1">
        <v>195960.02437640401</v>
      </c>
      <c r="C3606" s="1">
        <v>432034.62591999199</v>
      </c>
      <c r="D3606">
        <v>1.1746E-3</v>
      </c>
      <c r="E3606" t="b">
        <v>1</v>
      </c>
    </row>
    <row r="3607" spans="1:5" x14ac:dyDescent="0.25">
      <c r="A3607">
        <v>3964210</v>
      </c>
      <c r="B3607" s="1">
        <v>197355.931665057</v>
      </c>
      <c r="C3607" s="1">
        <v>436064.26316433097</v>
      </c>
      <c r="D3607">
        <v>1.4861E-3</v>
      </c>
      <c r="E3607" t="b">
        <v>1</v>
      </c>
    </row>
    <row r="3608" spans="1:5" x14ac:dyDescent="0.25">
      <c r="A3608">
        <v>3964211</v>
      </c>
      <c r="B3608" s="1">
        <v>197542.05263687699</v>
      </c>
      <c r="C3608" s="1">
        <v>436064.26316433097</v>
      </c>
      <c r="D3608">
        <v>1.5554E-3</v>
      </c>
      <c r="E3608" t="b">
        <v>1</v>
      </c>
    </row>
    <row r="3609" spans="1:5" x14ac:dyDescent="0.25">
      <c r="A3609">
        <v>3964206</v>
      </c>
      <c r="B3609" s="1">
        <v>196611.447777775</v>
      </c>
      <c r="C3609" s="1">
        <v>436064.26316433097</v>
      </c>
      <c r="D3609">
        <v>1.2957000000000001E-3</v>
      </c>
      <c r="E3609" t="b">
        <v>1</v>
      </c>
    </row>
    <row r="3610" spans="1:5" x14ac:dyDescent="0.25">
      <c r="A3610">
        <v>3964207</v>
      </c>
      <c r="B3610" s="1">
        <v>196797.568749595</v>
      </c>
      <c r="C3610" s="1">
        <v>436064.26316433097</v>
      </c>
      <c r="D3610">
        <v>1.2967499999999999E-3</v>
      </c>
      <c r="E3610" t="b">
        <v>1</v>
      </c>
    </row>
    <row r="3611" spans="1:5" x14ac:dyDescent="0.25">
      <c r="A3611">
        <v>4193560</v>
      </c>
      <c r="B3611" s="1">
        <v>197355.931665057</v>
      </c>
      <c r="C3611" s="1">
        <v>444123.53765300702</v>
      </c>
      <c r="D3611">
        <v>1.6943500000000001E-3</v>
      </c>
      <c r="E3611" t="b">
        <v>1</v>
      </c>
    </row>
    <row r="3612" spans="1:5" x14ac:dyDescent="0.25">
      <c r="A3612">
        <v>4193559</v>
      </c>
      <c r="B3612" s="1">
        <v>197169.81069323601</v>
      </c>
      <c r="C3612" s="1">
        <v>444123.53765300702</v>
      </c>
      <c r="D3612">
        <v>1.6355499999999999E-3</v>
      </c>
      <c r="E3612" t="b">
        <v>1</v>
      </c>
    </row>
    <row r="3613" spans="1:5" x14ac:dyDescent="0.25">
      <c r="A3613">
        <v>3759380</v>
      </c>
      <c r="B3613" s="1">
        <v>207778.706087</v>
      </c>
      <c r="C3613" s="1">
        <v>428864.64462111302</v>
      </c>
      <c r="D3613">
        <v>1.9851999999999999E-3</v>
      </c>
      <c r="E3613" t="b">
        <v>0</v>
      </c>
    </row>
    <row r="3614" spans="1:5" x14ac:dyDescent="0.25">
      <c r="A3614">
        <v>3874049</v>
      </c>
      <c r="B3614" s="1">
        <v>206755.04074198799</v>
      </c>
      <c r="C3614" s="1">
        <v>432894.28186545102</v>
      </c>
      <c r="D3614">
        <v>5.9115000000000001E-3</v>
      </c>
      <c r="E3614" t="b">
        <v>0</v>
      </c>
    </row>
    <row r="3615" spans="1:5" x14ac:dyDescent="0.25">
      <c r="A3615">
        <v>3874048</v>
      </c>
      <c r="B3615" s="1">
        <v>206568.91977016701</v>
      </c>
      <c r="C3615" s="1">
        <v>432894.28186545102</v>
      </c>
      <c r="D3615">
        <v>3.4608E-3</v>
      </c>
      <c r="E3615" t="b">
        <v>0</v>
      </c>
    </row>
    <row r="3616" spans="1:5" x14ac:dyDescent="0.25">
      <c r="A3616">
        <v>4283775</v>
      </c>
      <c r="B3616" s="1">
        <v>198193.47603824901</v>
      </c>
      <c r="C3616" s="1">
        <v>447293.51895188697</v>
      </c>
      <c r="D3616">
        <v>6.6045000000000001E-3</v>
      </c>
      <c r="E3616" t="b">
        <v>1</v>
      </c>
    </row>
    <row r="3617" spans="1:5" x14ac:dyDescent="0.25">
      <c r="A3617">
        <v>3849586</v>
      </c>
      <c r="B3617" s="1">
        <v>206941.16171380799</v>
      </c>
      <c r="C3617" s="1">
        <v>432034.62591999199</v>
      </c>
      <c r="D3617">
        <v>3.3687500000000002E-3</v>
      </c>
      <c r="E3617" t="b">
        <v>0</v>
      </c>
    </row>
    <row r="3618" spans="1:5" x14ac:dyDescent="0.25">
      <c r="A3618">
        <v>3849585</v>
      </c>
      <c r="B3618" s="1">
        <v>206755.04074198799</v>
      </c>
      <c r="C3618" s="1">
        <v>432034.62591999199</v>
      </c>
      <c r="D3618">
        <v>3.542E-3</v>
      </c>
      <c r="E3618" t="b">
        <v>0</v>
      </c>
    </row>
    <row r="3619" spans="1:5" x14ac:dyDescent="0.25">
      <c r="A3619">
        <v>4422931</v>
      </c>
      <c r="B3619" s="1">
        <v>201264.472073285</v>
      </c>
      <c r="C3619" s="1">
        <v>452182.812141684</v>
      </c>
      <c r="D3619">
        <v>7.2379999999999996E-3</v>
      </c>
      <c r="E3619" t="b">
        <v>1</v>
      </c>
    </row>
    <row r="3620" spans="1:5" x14ac:dyDescent="0.25">
      <c r="A3620">
        <v>4308241</v>
      </c>
      <c r="B3620" s="1">
        <v>198565.717981889</v>
      </c>
      <c r="C3620" s="1">
        <v>448153.17489734502</v>
      </c>
      <c r="D3620">
        <v>4.9455000000000002E-3</v>
      </c>
      <c r="E3620" t="b">
        <v>1</v>
      </c>
    </row>
    <row r="3621" spans="1:5" x14ac:dyDescent="0.25">
      <c r="A3621">
        <v>4308243</v>
      </c>
      <c r="B3621" s="1">
        <v>198937.95992553001</v>
      </c>
      <c r="C3621" s="1">
        <v>448153.17489734502</v>
      </c>
      <c r="D3621">
        <v>3.07405E-3</v>
      </c>
      <c r="E3621" t="b">
        <v>1</v>
      </c>
    </row>
    <row r="3622" spans="1:5" x14ac:dyDescent="0.25">
      <c r="A3622">
        <v>4308242</v>
      </c>
      <c r="B3622" s="1">
        <v>198751.83895370999</v>
      </c>
      <c r="C3622" s="1">
        <v>448153.17489734502</v>
      </c>
      <c r="D3622">
        <v>4.0109999999999998E-3</v>
      </c>
      <c r="E3622" t="b">
        <v>1</v>
      </c>
    </row>
    <row r="3623" spans="1:5" x14ac:dyDescent="0.25">
      <c r="A3623">
        <v>4422935</v>
      </c>
      <c r="B3623" s="1">
        <v>202008.95596056699</v>
      </c>
      <c r="C3623" s="1">
        <v>452182.812141684</v>
      </c>
      <c r="D3623">
        <v>7.7349999999999997E-3</v>
      </c>
      <c r="E3623" t="b">
        <v>1</v>
      </c>
    </row>
    <row r="3624" spans="1:5" x14ac:dyDescent="0.25">
      <c r="A3624">
        <v>4308245</v>
      </c>
      <c r="B3624" s="1">
        <v>199310.201869171</v>
      </c>
      <c r="C3624" s="1">
        <v>448153.17489734502</v>
      </c>
      <c r="D3624">
        <v>5.2290000000000001E-3</v>
      </c>
      <c r="E3624" t="b">
        <v>1</v>
      </c>
    </row>
    <row r="3625" spans="1:5" x14ac:dyDescent="0.25">
      <c r="A3625">
        <v>4422934</v>
      </c>
      <c r="B3625" s="1">
        <v>201822.834988747</v>
      </c>
      <c r="C3625" s="1">
        <v>452182.812141684</v>
      </c>
      <c r="D3625">
        <v>7.7244999999999996E-3</v>
      </c>
      <c r="E3625" t="b">
        <v>1</v>
      </c>
    </row>
    <row r="3626" spans="1:5" x14ac:dyDescent="0.25">
      <c r="A3626">
        <v>4308244</v>
      </c>
      <c r="B3626" s="1">
        <v>199124.080897351</v>
      </c>
      <c r="C3626" s="1">
        <v>448153.17489734502</v>
      </c>
      <c r="D3626">
        <v>3.3046999999999998E-3</v>
      </c>
      <c r="E3626" t="b">
        <v>1</v>
      </c>
    </row>
    <row r="3627" spans="1:5" x14ac:dyDescent="0.25">
      <c r="A3627">
        <v>4422933</v>
      </c>
      <c r="B3627" s="1">
        <v>201636.71401692601</v>
      </c>
      <c r="C3627" s="1">
        <v>452182.812141684</v>
      </c>
      <c r="D3627">
        <v>7.5215000000000004E-3</v>
      </c>
      <c r="E3627" t="b">
        <v>1</v>
      </c>
    </row>
    <row r="3628" spans="1:5" x14ac:dyDescent="0.25">
      <c r="A3628">
        <v>4308247</v>
      </c>
      <c r="B3628" s="1">
        <v>199682.44381281201</v>
      </c>
      <c r="C3628" s="1">
        <v>448153.17489734502</v>
      </c>
      <c r="D3628">
        <v>6.3315000000000003E-3</v>
      </c>
      <c r="E3628" t="b">
        <v>1</v>
      </c>
    </row>
    <row r="3629" spans="1:5" x14ac:dyDescent="0.25">
      <c r="A3629">
        <v>4422932</v>
      </c>
      <c r="B3629" s="1">
        <v>201450.59304510601</v>
      </c>
      <c r="C3629" s="1">
        <v>452182.812141684</v>
      </c>
      <c r="D3629">
        <v>7.3429999999999997E-3</v>
      </c>
      <c r="E3629" t="b">
        <v>1</v>
      </c>
    </row>
    <row r="3630" spans="1:5" x14ac:dyDescent="0.25">
      <c r="A3630">
        <v>4308246</v>
      </c>
      <c r="B3630" s="1">
        <v>199496.32284099099</v>
      </c>
      <c r="C3630" s="1">
        <v>448153.17489734502</v>
      </c>
      <c r="D3630">
        <v>7.3920000000000001E-3</v>
      </c>
      <c r="E3630" t="b">
        <v>1</v>
      </c>
    </row>
    <row r="3631" spans="1:5" x14ac:dyDescent="0.25">
      <c r="A3631">
        <v>4308249</v>
      </c>
      <c r="B3631" s="1">
        <v>200054.68575645299</v>
      </c>
      <c r="C3631" s="1">
        <v>448153.17489734502</v>
      </c>
      <c r="D3631">
        <v>6.4749999999999999E-3</v>
      </c>
      <c r="E3631" t="b">
        <v>1</v>
      </c>
    </row>
    <row r="3632" spans="1:5" x14ac:dyDescent="0.25">
      <c r="A3632">
        <v>3849570</v>
      </c>
      <c r="B3632" s="1">
        <v>203963.22616468201</v>
      </c>
      <c r="C3632" s="1">
        <v>432034.62591999199</v>
      </c>
      <c r="D3632">
        <v>1.6110499999999999E-3</v>
      </c>
      <c r="E3632" t="b">
        <v>1</v>
      </c>
    </row>
    <row r="3633" spans="1:5" x14ac:dyDescent="0.25">
      <c r="A3633">
        <v>4422938</v>
      </c>
      <c r="B3633" s="1">
        <v>202567.318876028</v>
      </c>
      <c r="C3633" s="1">
        <v>452182.812141684</v>
      </c>
      <c r="D3633">
        <v>5.8939999999999999E-3</v>
      </c>
      <c r="E3633" t="b">
        <v>1</v>
      </c>
    </row>
    <row r="3634" spans="1:5" x14ac:dyDescent="0.25">
      <c r="A3634">
        <v>4308248</v>
      </c>
      <c r="B3634" s="1">
        <v>199868.56478463201</v>
      </c>
      <c r="C3634" s="1">
        <v>448153.17489734502</v>
      </c>
      <c r="D3634">
        <v>6.1425000000000004E-3</v>
      </c>
      <c r="E3634" t="b">
        <v>1</v>
      </c>
    </row>
    <row r="3635" spans="1:5" x14ac:dyDescent="0.25">
      <c r="A3635">
        <v>4422937</v>
      </c>
      <c r="B3635" s="1">
        <v>202381.19790420801</v>
      </c>
      <c r="C3635" s="1">
        <v>452182.812141684</v>
      </c>
      <c r="D3635">
        <v>8.0429999999999998E-3</v>
      </c>
      <c r="E3635" t="b">
        <v>1</v>
      </c>
    </row>
    <row r="3636" spans="1:5" x14ac:dyDescent="0.25">
      <c r="A3636">
        <v>4308251</v>
      </c>
      <c r="B3636" s="1">
        <v>200426.92770009401</v>
      </c>
      <c r="C3636" s="1">
        <v>448153.17489734502</v>
      </c>
      <c r="D3636">
        <v>7.1050000000000002E-3</v>
      </c>
      <c r="E3636" t="b">
        <v>1</v>
      </c>
    </row>
    <row r="3637" spans="1:5" x14ac:dyDescent="0.25">
      <c r="A3637">
        <v>4422936</v>
      </c>
      <c r="B3637" s="1">
        <v>202195.07693238801</v>
      </c>
      <c r="C3637" s="1">
        <v>452182.812141684</v>
      </c>
      <c r="D3637">
        <v>7.9170000000000004E-3</v>
      </c>
      <c r="E3637" t="b">
        <v>1</v>
      </c>
    </row>
    <row r="3638" spans="1:5" x14ac:dyDescent="0.25">
      <c r="A3638">
        <v>4308250</v>
      </c>
      <c r="B3638" s="1">
        <v>200240.80672827299</v>
      </c>
      <c r="C3638" s="1">
        <v>448153.17489734502</v>
      </c>
      <c r="D3638">
        <v>7.0454999999999997E-3</v>
      </c>
      <c r="E3638" t="b">
        <v>1</v>
      </c>
    </row>
    <row r="3639" spans="1:5" x14ac:dyDescent="0.25">
      <c r="A3639">
        <v>4308253</v>
      </c>
      <c r="B3639" s="1">
        <v>200799.169643734</v>
      </c>
      <c r="C3639" s="1">
        <v>448153.17489734502</v>
      </c>
      <c r="D3639">
        <v>3.7764999999999999E-3</v>
      </c>
      <c r="E3639" t="b">
        <v>1</v>
      </c>
    </row>
    <row r="3640" spans="1:5" x14ac:dyDescent="0.25">
      <c r="A3640">
        <v>4308252</v>
      </c>
      <c r="B3640" s="1">
        <v>200613.048671914</v>
      </c>
      <c r="C3640" s="1">
        <v>448153.17489734502</v>
      </c>
      <c r="D3640">
        <v>6.1599999999999997E-3</v>
      </c>
      <c r="E3640" t="b">
        <v>1</v>
      </c>
    </row>
    <row r="3641" spans="1:5" x14ac:dyDescent="0.25">
      <c r="A3641">
        <v>3849563</v>
      </c>
      <c r="B3641" s="1">
        <v>202660.37936193901</v>
      </c>
      <c r="C3641" s="1">
        <v>432034.62591999199</v>
      </c>
      <c r="D3641">
        <v>2.6278E-3</v>
      </c>
      <c r="E3641" t="b">
        <v>1</v>
      </c>
    </row>
    <row r="3642" spans="1:5" x14ac:dyDescent="0.25">
      <c r="A3642">
        <v>3849560</v>
      </c>
      <c r="B3642" s="1">
        <v>202102.01644647701</v>
      </c>
      <c r="C3642" s="1">
        <v>432034.62591999199</v>
      </c>
      <c r="D3642">
        <v>2.6733E-3</v>
      </c>
      <c r="E3642" t="b">
        <v>1</v>
      </c>
    </row>
    <row r="3643" spans="1:5" x14ac:dyDescent="0.25">
      <c r="A3643">
        <v>3849561</v>
      </c>
      <c r="B3643" s="1">
        <v>202288.13741829799</v>
      </c>
      <c r="C3643" s="1">
        <v>432034.62591999199</v>
      </c>
      <c r="D3643">
        <v>2.7604499999999998E-3</v>
      </c>
      <c r="E3643" t="b">
        <v>1</v>
      </c>
    </row>
    <row r="3644" spans="1:5" x14ac:dyDescent="0.25">
      <c r="A3644">
        <v>3849567</v>
      </c>
      <c r="B3644" s="1">
        <v>203404.86324922001</v>
      </c>
      <c r="C3644" s="1">
        <v>432034.62591999199</v>
      </c>
      <c r="D3644">
        <v>1.547E-3</v>
      </c>
      <c r="E3644" t="b">
        <v>1</v>
      </c>
    </row>
    <row r="3645" spans="1:5" x14ac:dyDescent="0.25">
      <c r="A3645">
        <v>4242727</v>
      </c>
      <c r="B3645" s="1">
        <v>241838.84393013699</v>
      </c>
      <c r="C3645" s="1">
        <v>445842.84954392503</v>
      </c>
      <c r="D3645">
        <v>4.3994999999999998E-3</v>
      </c>
      <c r="E3645" t="b">
        <v>1</v>
      </c>
    </row>
    <row r="3646" spans="1:5" x14ac:dyDescent="0.25">
      <c r="A3646">
        <v>4242728</v>
      </c>
      <c r="B3646" s="1">
        <v>242024.96490195699</v>
      </c>
      <c r="C3646" s="1">
        <v>445842.84954392503</v>
      </c>
      <c r="D3646">
        <v>7.1364999999999996E-3</v>
      </c>
      <c r="E3646" t="b">
        <v>1</v>
      </c>
    </row>
    <row r="3647" spans="1:5" x14ac:dyDescent="0.25">
      <c r="A3647">
        <v>4242729</v>
      </c>
      <c r="B3647" s="1">
        <v>242211.08587377801</v>
      </c>
      <c r="C3647" s="1">
        <v>445842.84954392503</v>
      </c>
      <c r="D3647">
        <v>9.0615000000000001E-3</v>
      </c>
      <c r="E3647" t="b">
        <v>1</v>
      </c>
    </row>
    <row r="3648" spans="1:5" x14ac:dyDescent="0.25">
      <c r="A3648">
        <v>4242730</v>
      </c>
      <c r="B3648" s="1">
        <v>242397.206845598</v>
      </c>
      <c r="C3648" s="1">
        <v>445842.84954392503</v>
      </c>
      <c r="D3648">
        <v>6.4539999999999997E-3</v>
      </c>
      <c r="E3648" t="b">
        <v>1</v>
      </c>
    </row>
    <row r="3649" spans="1:5" x14ac:dyDescent="0.25">
      <c r="A3649">
        <v>4242731</v>
      </c>
      <c r="B3649" s="1">
        <v>242583.32781741899</v>
      </c>
      <c r="C3649" s="1">
        <v>445842.84954392503</v>
      </c>
      <c r="D3649">
        <v>6.6290000000000003E-3</v>
      </c>
      <c r="E3649" t="b">
        <v>1</v>
      </c>
    </row>
    <row r="3650" spans="1:5" x14ac:dyDescent="0.25">
      <c r="A3650">
        <v>4242732</v>
      </c>
      <c r="B3650" s="1">
        <v>242769.44878923899</v>
      </c>
      <c r="C3650" s="1">
        <v>445842.84954392503</v>
      </c>
      <c r="D3650">
        <v>5.5370000000000003E-3</v>
      </c>
      <c r="E3650" t="b">
        <v>1</v>
      </c>
    </row>
    <row r="3651" spans="1:5" x14ac:dyDescent="0.25">
      <c r="A3651">
        <v>3849558</v>
      </c>
      <c r="B3651" s="1">
        <v>201729.77450283701</v>
      </c>
      <c r="C3651" s="1">
        <v>432034.62591999199</v>
      </c>
      <c r="D3651">
        <v>2.7989500000000001E-3</v>
      </c>
      <c r="E3651" t="b">
        <v>1</v>
      </c>
    </row>
    <row r="3652" spans="1:5" x14ac:dyDescent="0.25">
      <c r="A3652">
        <v>4242733</v>
      </c>
      <c r="B3652" s="1">
        <v>242955.56976106</v>
      </c>
      <c r="C3652" s="1">
        <v>445842.84954392503</v>
      </c>
      <c r="D3652">
        <v>4.9804999999999997E-3</v>
      </c>
      <c r="E3652" t="b">
        <v>1</v>
      </c>
    </row>
    <row r="3653" spans="1:5" x14ac:dyDescent="0.25">
      <c r="A3653">
        <v>3849559</v>
      </c>
      <c r="B3653" s="1">
        <v>201915.89547465701</v>
      </c>
      <c r="C3653" s="1">
        <v>432034.62591999199</v>
      </c>
      <c r="D3653">
        <v>3.22105E-3</v>
      </c>
      <c r="E3653" t="b">
        <v>1</v>
      </c>
    </row>
    <row r="3654" spans="1:5" x14ac:dyDescent="0.25">
      <c r="A3654">
        <v>4308268</v>
      </c>
      <c r="B3654" s="1">
        <v>203590.984221041</v>
      </c>
      <c r="C3654" s="1">
        <v>448153.17489734502</v>
      </c>
      <c r="D3654">
        <v>3.0254000000000001E-3</v>
      </c>
      <c r="E3654" t="b">
        <v>1</v>
      </c>
    </row>
    <row r="3655" spans="1:5" x14ac:dyDescent="0.25">
      <c r="A3655">
        <v>3849547</v>
      </c>
      <c r="B3655" s="1">
        <v>199682.44381281201</v>
      </c>
      <c r="C3655" s="1">
        <v>432034.62591999199</v>
      </c>
      <c r="D3655">
        <v>1.1892999999999999E-3</v>
      </c>
      <c r="E3655" t="b">
        <v>1</v>
      </c>
    </row>
    <row r="3656" spans="1:5" x14ac:dyDescent="0.25">
      <c r="A3656">
        <v>3849544</v>
      </c>
      <c r="B3656" s="1">
        <v>199124.080897351</v>
      </c>
      <c r="C3656" s="1">
        <v>432034.62591999199</v>
      </c>
      <c r="D3656">
        <v>1.1721500000000001E-3</v>
      </c>
      <c r="E3656" t="b">
        <v>1</v>
      </c>
    </row>
    <row r="3657" spans="1:5" x14ac:dyDescent="0.25">
      <c r="A3657">
        <v>3964232</v>
      </c>
      <c r="B3657" s="1">
        <v>201450.59304510601</v>
      </c>
      <c r="C3657" s="1">
        <v>436064.26316433097</v>
      </c>
      <c r="D3657">
        <v>2.0996500000000002E-3</v>
      </c>
      <c r="E3657" t="b">
        <v>1</v>
      </c>
    </row>
    <row r="3658" spans="1:5" x14ac:dyDescent="0.25">
      <c r="A3658">
        <v>3849538</v>
      </c>
      <c r="B3658" s="1">
        <v>198007.35506642799</v>
      </c>
      <c r="C3658" s="1">
        <v>432034.62591999199</v>
      </c>
      <c r="D3658">
        <v>1.1459E-3</v>
      </c>
      <c r="E3658" t="b">
        <v>1</v>
      </c>
    </row>
    <row r="3659" spans="1:5" x14ac:dyDescent="0.25">
      <c r="A3659">
        <v>3849539</v>
      </c>
      <c r="B3659" s="1">
        <v>198193.47603824901</v>
      </c>
      <c r="C3659" s="1">
        <v>432034.62591999199</v>
      </c>
      <c r="D3659">
        <v>1.05875E-3</v>
      </c>
      <c r="E3659" t="b">
        <v>1</v>
      </c>
    </row>
    <row r="3660" spans="1:5" x14ac:dyDescent="0.25">
      <c r="A3660">
        <v>4537663</v>
      </c>
      <c r="B3660" s="1">
        <v>211966.42795295999</v>
      </c>
      <c r="C3660" s="1">
        <v>456212.449386022</v>
      </c>
      <c r="D3660">
        <v>4.8335000000000001E-3</v>
      </c>
      <c r="E3660" t="b">
        <v>1</v>
      </c>
    </row>
    <row r="3661" spans="1:5" x14ac:dyDescent="0.25">
      <c r="A3661">
        <v>3964231</v>
      </c>
      <c r="B3661" s="1">
        <v>201264.472073285</v>
      </c>
      <c r="C3661" s="1">
        <v>436064.26316433097</v>
      </c>
      <c r="D3661">
        <v>1.9729499999999998E-3</v>
      </c>
      <c r="E3661" t="b">
        <v>1</v>
      </c>
    </row>
    <row r="3662" spans="1:5" x14ac:dyDescent="0.25">
      <c r="A3662">
        <v>3849537</v>
      </c>
      <c r="B3662" s="1">
        <v>197821.23409460799</v>
      </c>
      <c r="C3662" s="1">
        <v>432034.62591999199</v>
      </c>
      <c r="D3662">
        <v>1.63345E-3</v>
      </c>
      <c r="E3662" t="b">
        <v>1</v>
      </c>
    </row>
    <row r="3663" spans="1:5" x14ac:dyDescent="0.25">
      <c r="A3663">
        <v>3849542</v>
      </c>
      <c r="B3663" s="1">
        <v>198751.83895370999</v>
      </c>
      <c r="C3663" s="1">
        <v>432034.62591999199</v>
      </c>
      <c r="D3663">
        <v>1.0380999999999999E-3</v>
      </c>
      <c r="E3663" t="b">
        <v>1</v>
      </c>
    </row>
    <row r="3664" spans="1:5" x14ac:dyDescent="0.25">
      <c r="A3664">
        <v>3964224</v>
      </c>
      <c r="B3664" s="1">
        <v>199961.62527054301</v>
      </c>
      <c r="C3664" s="1">
        <v>436064.26316433097</v>
      </c>
      <c r="D3664">
        <v>2.0968499999999999E-3</v>
      </c>
      <c r="E3664" t="b">
        <v>1</v>
      </c>
    </row>
    <row r="3665" spans="1:5" x14ac:dyDescent="0.25">
      <c r="A3665">
        <v>3964225</v>
      </c>
      <c r="B3665" s="1">
        <v>200147.74624236301</v>
      </c>
      <c r="C3665" s="1">
        <v>436064.26316433097</v>
      </c>
      <c r="D3665">
        <v>2.3159500000000002E-3</v>
      </c>
      <c r="E3665" t="b">
        <v>1</v>
      </c>
    </row>
    <row r="3666" spans="1:5" x14ac:dyDescent="0.25">
      <c r="A3666">
        <v>3849543</v>
      </c>
      <c r="B3666" s="1">
        <v>198937.95992553001</v>
      </c>
      <c r="C3666" s="1">
        <v>432034.62591999199</v>
      </c>
      <c r="D3666">
        <v>1.30305E-3</v>
      </c>
      <c r="E3666" t="b">
        <v>1</v>
      </c>
    </row>
    <row r="3667" spans="1:5" x14ac:dyDescent="0.25">
      <c r="A3667">
        <v>3849540</v>
      </c>
      <c r="B3667" s="1">
        <v>198379.597010069</v>
      </c>
      <c r="C3667" s="1">
        <v>432034.62591999199</v>
      </c>
      <c r="D3667">
        <v>1.1994499999999999E-3</v>
      </c>
      <c r="E3667" t="b">
        <v>1</v>
      </c>
    </row>
    <row r="3668" spans="1:5" x14ac:dyDescent="0.25">
      <c r="A3668">
        <v>3964226</v>
      </c>
      <c r="B3668" s="1">
        <v>200333.867214183</v>
      </c>
      <c r="C3668" s="1">
        <v>436064.26316433097</v>
      </c>
      <c r="D3668">
        <v>2.0520500000000001E-3</v>
      </c>
      <c r="E3668" t="b">
        <v>1</v>
      </c>
    </row>
    <row r="3669" spans="1:5" x14ac:dyDescent="0.25">
      <c r="A3669">
        <v>3964227</v>
      </c>
      <c r="B3669" s="1">
        <v>200519.98818600399</v>
      </c>
      <c r="C3669" s="1">
        <v>436064.26316433097</v>
      </c>
      <c r="D3669">
        <v>1.78605E-3</v>
      </c>
      <c r="E3669" t="b">
        <v>1</v>
      </c>
    </row>
    <row r="3670" spans="1:5" x14ac:dyDescent="0.25">
      <c r="A3670">
        <v>3849541</v>
      </c>
      <c r="B3670" s="1">
        <v>198565.717981889</v>
      </c>
      <c r="C3670" s="1">
        <v>432034.62591999199</v>
      </c>
      <c r="D3670">
        <v>1.1689999999999999E-3</v>
      </c>
      <c r="E3670" t="b">
        <v>1</v>
      </c>
    </row>
    <row r="3671" spans="1:5" x14ac:dyDescent="0.25">
      <c r="A3671">
        <v>3939772</v>
      </c>
      <c r="B3671" s="1">
        <v>202195.07693238801</v>
      </c>
      <c r="C3671" s="1">
        <v>435204.607218872</v>
      </c>
      <c r="D3671">
        <v>2.1959000000000002E-3</v>
      </c>
      <c r="E3671" t="b">
        <v>1</v>
      </c>
    </row>
    <row r="3672" spans="1:5" x14ac:dyDescent="0.25">
      <c r="A3672">
        <v>3939773</v>
      </c>
      <c r="B3672" s="1">
        <v>202381.19790420801</v>
      </c>
      <c r="C3672" s="1">
        <v>435204.607218872</v>
      </c>
      <c r="D3672">
        <v>2.0660499999999998E-3</v>
      </c>
      <c r="E3672" t="b">
        <v>1</v>
      </c>
    </row>
    <row r="3673" spans="1:5" x14ac:dyDescent="0.25">
      <c r="A3673">
        <v>3939768</v>
      </c>
      <c r="B3673" s="1">
        <v>201450.59304510601</v>
      </c>
      <c r="C3673" s="1">
        <v>435204.607218872</v>
      </c>
      <c r="D3673">
        <v>2.1440999999999999E-3</v>
      </c>
      <c r="E3673" t="b">
        <v>1</v>
      </c>
    </row>
    <row r="3674" spans="1:5" x14ac:dyDescent="0.25">
      <c r="A3674">
        <v>3939769</v>
      </c>
      <c r="B3674" s="1">
        <v>201636.71401692601</v>
      </c>
      <c r="C3674" s="1">
        <v>435204.607218872</v>
      </c>
      <c r="D3674">
        <v>1.8606E-3</v>
      </c>
      <c r="E3674" t="b">
        <v>1</v>
      </c>
    </row>
    <row r="3675" spans="1:5" x14ac:dyDescent="0.25">
      <c r="A3675">
        <v>3939770</v>
      </c>
      <c r="B3675" s="1">
        <v>201822.834988747</v>
      </c>
      <c r="C3675" s="1">
        <v>435204.607218872</v>
      </c>
      <c r="D3675">
        <v>2.02265E-3</v>
      </c>
      <c r="E3675" t="b">
        <v>1</v>
      </c>
    </row>
    <row r="3676" spans="1:5" x14ac:dyDescent="0.25">
      <c r="A3676">
        <v>3825074</v>
      </c>
      <c r="B3676" s="1">
        <v>198007.35506642799</v>
      </c>
      <c r="C3676" s="1">
        <v>431174.96997453301</v>
      </c>
      <c r="D3676">
        <v>1.7251499999999999E-3</v>
      </c>
      <c r="E3676" t="b">
        <v>1</v>
      </c>
    </row>
    <row r="3677" spans="1:5" x14ac:dyDescent="0.25">
      <c r="A3677">
        <v>3825075</v>
      </c>
      <c r="B3677" s="1">
        <v>198193.47603824901</v>
      </c>
      <c r="C3677" s="1">
        <v>431174.96997453301</v>
      </c>
      <c r="D3677">
        <v>9.7440000000000005E-4</v>
      </c>
      <c r="E3677" t="b">
        <v>1</v>
      </c>
    </row>
    <row r="3678" spans="1:5" x14ac:dyDescent="0.25">
      <c r="A3678">
        <v>3825072</v>
      </c>
      <c r="B3678" s="1">
        <v>197635.11312278701</v>
      </c>
      <c r="C3678" s="1">
        <v>431174.96997453301</v>
      </c>
      <c r="D3678">
        <v>7.7875000000000004E-4</v>
      </c>
      <c r="E3678" t="b">
        <v>1</v>
      </c>
    </row>
    <row r="3679" spans="1:5" x14ac:dyDescent="0.25">
      <c r="A3679">
        <v>3825073</v>
      </c>
      <c r="B3679" s="1">
        <v>197821.23409460799</v>
      </c>
      <c r="C3679" s="1">
        <v>431174.96997453301</v>
      </c>
      <c r="D3679">
        <v>1.5728999999999999E-3</v>
      </c>
      <c r="E3679" t="b">
        <v>1</v>
      </c>
    </row>
    <row r="3680" spans="1:5" x14ac:dyDescent="0.25">
      <c r="A3680">
        <v>3825078</v>
      </c>
      <c r="B3680" s="1">
        <v>198751.83895370999</v>
      </c>
      <c r="C3680" s="1">
        <v>431174.96997453301</v>
      </c>
      <c r="D3680">
        <v>9.3729999999999996E-4</v>
      </c>
      <c r="E3680" t="b">
        <v>1</v>
      </c>
    </row>
    <row r="3681" spans="1:5" x14ac:dyDescent="0.25">
      <c r="A3681">
        <v>3939760</v>
      </c>
      <c r="B3681" s="1">
        <v>199961.62527054301</v>
      </c>
      <c r="C3681" s="1">
        <v>435204.607218872</v>
      </c>
      <c r="D3681">
        <v>2.8451499999999998E-3</v>
      </c>
      <c r="E3681" t="b">
        <v>1</v>
      </c>
    </row>
    <row r="3682" spans="1:5" x14ac:dyDescent="0.25">
      <c r="A3682">
        <v>3939761</v>
      </c>
      <c r="B3682" s="1">
        <v>200147.74624236301</v>
      </c>
      <c r="C3682" s="1">
        <v>435204.607218872</v>
      </c>
      <c r="D3682">
        <v>2.5725000000000001E-3</v>
      </c>
      <c r="E3682" t="b">
        <v>1</v>
      </c>
    </row>
    <row r="3683" spans="1:5" x14ac:dyDescent="0.25">
      <c r="A3683">
        <v>3825076</v>
      </c>
      <c r="B3683" s="1">
        <v>198379.597010069</v>
      </c>
      <c r="C3683" s="1">
        <v>431174.96997453301</v>
      </c>
      <c r="D3683">
        <v>1.1798500000000001E-3</v>
      </c>
      <c r="E3683" t="b">
        <v>1</v>
      </c>
    </row>
    <row r="3684" spans="1:5" x14ac:dyDescent="0.25">
      <c r="A3684">
        <v>3939762</v>
      </c>
      <c r="B3684" s="1">
        <v>200333.867214183</v>
      </c>
      <c r="C3684" s="1">
        <v>435204.607218872</v>
      </c>
      <c r="D3684">
        <v>1.76085E-3</v>
      </c>
      <c r="E3684" t="b">
        <v>1</v>
      </c>
    </row>
    <row r="3685" spans="1:5" x14ac:dyDescent="0.25">
      <c r="A3685">
        <v>3825077</v>
      </c>
      <c r="B3685" s="1">
        <v>198565.717981889</v>
      </c>
      <c r="C3685" s="1">
        <v>431174.96997453301</v>
      </c>
      <c r="D3685">
        <v>1.1102E-3</v>
      </c>
      <c r="E3685" t="b">
        <v>1</v>
      </c>
    </row>
    <row r="3686" spans="1:5" x14ac:dyDescent="0.25">
      <c r="A3686">
        <v>3825066</v>
      </c>
      <c r="B3686" s="1">
        <v>196518.38729186499</v>
      </c>
      <c r="C3686" s="1">
        <v>431174.96997453301</v>
      </c>
      <c r="D3686">
        <v>9.3309999999999997E-4</v>
      </c>
      <c r="E3686" t="b">
        <v>1</v>
      </c>
    </row>
    <row r="3687" spans="1:5" x14ac:dyDescent="0.25">
      <c r="A3687">
        <v>3825067</v>
      </c>
      <c r="B3687" s="1">
        <v>196704.50826368501</v>
      </c>
      <c r="C3687" s="1">
        <v>431174.96997453301</v>
      </c>
      <c r="D3687">
        <v>1.1994499999999999E-3</v>
      </c>
      <c r="E3687" t="b">
        <v>1</v>
      </c>
    </row>
    <row r="3688" spans="1:5" x14ac:dyDescent="0.25">
      <c r="A3688">
        <v>3825071</v>
      </c>
      <c r="B3688" s="1">
        <v>197448.99215096701</v>
      </c>
      <c r="C3688" s="1">
        <v>431174.96997453301</v>
      </c>
      <c r="D3688">
        <v>8.365E-4</v>
      </c>
      <c r="E3688" t="b">
        <v>1</v>
      </c>
    </row>
    <row r="3689" spans="1:5" x14ac:dyDescent="0.25">
      <c r="A3689">
        <v>3825068</v>
      </c>
      <c r="B3689" s="1">
        <v>196890.629235506</v>
      </c>
      <c r="C3689" s="1">
        <v>431174.96997453301</v>
      </c>
      <c r="D3689">
        <v>1.4406E-3</v>
      </c>
      <c r="E3689" t="b">
        <v>1</v>
      </c>
    </row>
    <row r="3690" spans="1:5" x14ac:dyDescent="0.25">
      <c r="A3690">
        <v>3939750</v>
      </c>
      <c r="B3690" s="1">
        <v>198100.415552338</v>
      </c>
      <c r="C3690" s="1">
        <v>435204.607218872</v>
      </c>
      <c r="D3690">
        <v>1.3090000000000001E-3</v>
      </c>
      <c r="E3690" t="b">
        <v>1</v>
      </c>
    </row>
    <row r="3691" spans="1:5" x14ac:dyDescent="0.25">
      <c r="A3691">
        <v>3939751</v>
      </c>
      <c r="B3691" s="1">
        <v>198286.53652415899</v>
      </c>
      <c r="C3691" s="1">
        <v>435204.607218872</v>
      </c>
      <c r="D3691">
        <v>1.34085E-3</v>
      </c>
      <c r="E3691" t="b">
        <v>1</v>
      </c>
    </row>
    <row r="3692" spans="1:5" x14ac:dyDescent="0.25">
      <c r="A3692">
        <v>4373998</v>
      </c>
      <c r="B3692" s="1">
        <v>200333.867214183</v>
      </c>
      <c r="C3692" s="1">
        <v>450463.500250766</v>
      </c>
      <c r="D3692">
        <v>7.0035000000000002E-3</v>
      </c>
      <c r="E3692" t="b">
        <v>1</v>
      </c>
    </row>
    <row r="3693" spans="1:5" x14ac:dyDescent="0.25">
      <c r="A3693">
        <v>4373999</v>
      </c>
      <c r="B3693" s="1">
        <v>200519.98818600399</v>
      </c>
      <c r="C3693" s="1">
        <v>450463.500250766</v>
      </c>
      <c r="D3693">
        <v>7.1085000000000002E-3</v>
      </c>
      <c r="E3693" t="b">
        <v>1</v>
      </c>
    </row>
    <row r="3694" spans="1:5" x14ac:dyDescent="0.25">
      <c r="A3694">
        <v>4373996</v>
      </c>
      <c r="B3694" s="1">
        <v>199961.62527054301</v>
      </c>
      <c r="C3694" s="1">
        <v>450463.500250766</v>
      </c>
      <c r="D3694">
        <v>6.8355000000000004E-3</v>
      </c>
      <c r="E3694" t="b">
        <v>1</v>
      </c>
    </row>
    <row r="3695" spans="1:5" x14ac:dyDescent="0.25">
      <c r="A3695">
        <v>4373997</v>
      </c>
      <c r="B3695" s="1">
        <v>200147.74624236301</v>
      </c>
      <c r="C3695" s="1">
        <v>450463.500250766</v>
      </c>
      <c r="D3695">
        <v>6.7935000000000001E-3</v>
      </c>
      <c r="E3695" t="b">
        <v>1</v>
      </c>
    </row>
    <row r="3696" spans="1:5" x14ac:dyDescent="0.25">
      <c r="A3696">
        <v>4374002</v>
      </c>
      <c r="B3696" s="1">
        <v>201078.351101465</v>
      </c>
      <c r="C3696" s="1">
        <v>450463.500250766</v>
      </c>
      <c r="D3696">
        <v>6.8285000000000004E-3</v>
      </c>
      <c r="E3696" t="b">
        <v>1</v>
      </c>
    </row>
    <row r="3697" spans="1:5" x14ac:dyDescent="0.25">
      <c r="A3697">
        <v>4374003</v>
      </c>
      <c r="B3697" s="1">
        <v>201264.472073285</v>
      </c>
      <c r="C3697" s="1">
        <v>450463.500250766</v>
      </c>
      <c r="D3697">
        <v>7.7384999999999997E-3</v>
      </c>
      <c r="E3697" t="b">
        <v>1</v>
      </c>
    </row>
    <row r="3698" spans="1:5" x14ac:dyDescent="0.25">
      <c r="A3698">
        <v>4374000</v>
      </c>
      <c r="B3698" s="1">
        <v>200706.10915782399</v>
      </c>
      <c r="C3698" s="1">
        <v>450463.500250766</v>
      </c>
      <c r="D3698">
        <v>5.4599999999999996E-3</v>
      </c>
      <c r="E3698" t="b">
        <v>1</v>
      </c>
    </row>
    <row r="3699" spans="1:5" x14ac:dyDescent="0.25">
      <c r="A3699">
        <v>4374001</v>
      </c>
      <c r="B3699" s="1">
        <v>200892.230129645</v>
      </c>
      <c r="C3699" s="1">
        <v>450463.500250766</v>
      </c>
      <c r="D3699">
        <v>5.2044999999999999E-3</v>
      </c>
      <c r="E3699" t="b">
        <v>1</v>
      </c>
    </row>
    <row r="3700" spans="1:5" x14ac:dyDescent="0.25">
      <c r="A3700">
        <v>4374006</v>
      </c>
      <c r="B3700" s="1">
        <v>201822.834988747</v>
      </c>
      <c r="C3700" s="1">
        <v>450463.500250766</v>
      </c>
      <c r="D3700">
        <v>7.4339999999999996E-3</v>
      </c>
      <c r="E3700" t="b">
        <v>1</v>
      </c>
    </row>
    <row r="3701" spans="1:5" x14ac:dyDescent="0.25">
      <c r="A3701">
        <v>4374007</v>
      </c>
      <c r="B3701" s="1">
        <v>202008.95596056699</v>
      </c>
      <c r="C3701" s="1">
        <v>450463.500250766</v>
      </c>
      <c r="D3701">
        <v>7.0000000000000001E-3</v>
      </c>
      <c r="E3701" t="b">
        <v>1</v>
      </c>
    </row>
    <row r="3702" spans="1:5" x14ac:dyDescent="0.25">
      <c r="A3702">
        <v>4374004</v>
      </c>
      <c r="B3702" s="1">
        <v>201450.59304510601</v>
      </c>
      <c r="C3702" s="1">
        <v>450463.500250766</v>
      </c>
      <c r="D3702">
        <v>7.9065000000000003E-3</v>
      </c>
      <c r="E3702" t="b">
        <v>1</v>
      </c>
    </row>
    <row r="3703" spans="1:5" x14ac:dyDescent="0.25">
      <c r="A3703">
        <v>4374005</v>
      </c>
      <c r="B3703" s="1">
        <v>201636.71401692601</v>
      </c>
      <c r="C3703" s="1">
        <v>450463.500250766</v>
      </c>
      <c r="D3703">
        <v>7.2135000000000003E-3</v>
      </c>
      <c r="E3703" t="b">
        <v>1</v>
      </c>
    </row>
    <row r="3704" spans="1:5" x14ac:dyDescent="0.25">
      <c r="A3704">
        <v>4374010</v>
      </c>
      <c r="B3704" s="1">
        <v>202567.318876028</v>
      </c>
      <c r="C3704" s="1">
        <v>450463.500250766</v>
      </c>
      <c r="D3704">
        <v>7.8329999999999997E-3</v>
      </c>
      <c r="E3704" t="b">
        <v>1</v>
      </c>
    </row>
    <row r="3705" spans="1:5" x14ac:dyDescent="0.25">
      <c r="A3705">
        <v>4374011</v>
      </c>
      <c r="B3705" s="1">
        <v>202753.43984784899</v>
      </c>
      <c r="C3705" s="1">
        <v>450463.500250766</v>
      </c>
      <c r="D3705">
        <v>7.4549999999999998E-3</v>
      </c>
      <c r="E3705" t="b">
        <v>1</v>
      </c>
    </row>
    <row r="3706" spans="1:5" x14ac:dyDescent="0.25">
      <c r="A3706">
        <v>4374008</v>
      </c>
      <c r="B3706" s="1">
        <v>202195.07693238801</v>
      </c>
      <c r="C3706" s="1">
        <v>450463.500250766</v>
      </c>
      <c r="D3706">
        <v>7.2589999999999998E-3</v>
      </c>
      <c r="E3706" t="b">
        <v>1</v>
      </c>
    </row>
    <row r="3707" spans="1:5" x14ac:dyDescent="0.25">
      <c r="A3707">
        <v>4169093</v>
      </c>
      <c r="B3707" s="1">
        <v>196797.568749595</v>
      </c>
      <c r="C3707" s="1">
        <v>443263.88170754799</v>
      </c>
      <c r="D3707">
        <v>1.5834E-3</v>
      </c>
      <c r="E3707" t="b">
        <v>1</v>
      </c>
    </row>
    <row r="3708" spans="1:5" x14ac:dyDescent="0.25">
      <c r="A3708">
        <v>4627965</v>
      </c>
      <c r="B3708" s="1">
        <v>228810.37590270801</v>
      </c>
      <c r="C3708" s="1">
        <v>459382.43068490102</v>
      </c>
      <c r="D3708">
        <v>4.0144999999999998E-3</v>
      </c>
      <c r="E3708" t="b">
        <v>1</v>
      </c>
    </row>
    <row r="3709" spans="1:5" x14ac:dyDescent="0.25">
      <c r="A3709">
        <v>4374009</v>
      </c>
      <c r="B3709" s="1">
        <v>202381.19790420801</v>
      </c>
      <c r="C3709" s="1">
        <v>450463.500250766</v>
      </c>
      <c r="D3709">
        <v>8.0569999999999999E-3</v>
      </c>
      <c r="E3709" t="b">
        <v>1</v>
      </c>
    </row>
    <row r="3710" spans="1:5" x14ac:dyDescent="0.25">
      <c r="A3710">
        <v>4169092</v>
      </c>
      <c r="B3710" s="1">
        <v>196611.447777775</v>
      </c>
      <c r="C3710" s="1">
        <v>443263.88170754799</v>
      </c>
      <c r="D3710">
        <v>1.50815E-3</v>
      </c>
      <c r="E3710" t="b">
        <v>1</v>
      </c>
    </row>
    <row r="3711" spans="1:5" x14ac:dyDescent="0.25">
      <c r="A3711">
        <v>4374012</v>
      </c>
      <c r="B3711" s="1">
        <v>202939.56081966899</v>
      </c>
      <c r="C3711" s="1">
        <v>450463.500250766</v>
      </c>
      <c r="D3711">
        <v>8.2740000000000001E-3</v>
      </c>
      <c r="E3711" t="b">
        <v>1</v>
      </c>
    </row>
    <row r="3712" spans="1:5" x14ac:dyDescent="0.25">
      <c r="A3712">
        <v>4374013</v>
      </c>
      <c r="B3712" s="1">
        <v>203125.68179149</v>
      </c>
      <c r="C3712" s="1">
        <v>450463.500250766</v>
      </c>
      <c r="D3712">
        <v>6.7724999999999999E-3</v>
      </c>
      <c r="E3712" t="b">
        <v>1</v>
      </c>
    </row>
    <row r="3713" spans="1:5" x14ac:dyDescent="0.25">
      <c r="A3713">
        <v>4398467</v>
      </c>
      <c r="B3713" s="1">
        <v>201264.472073285</v>
      </c>
      <c r="C3713" s="1">
        <v>451323.15619622503</v>
      </c>
      <c r="D3713">
        <v>7.4200000000000004E-3</v>
      </c>
      <c r="E3713" t="b">
        <v>1</v>
      </c>
    </row>
    <row r="3714" spans="1:5" x14ac:dyDescent="0.25">
      <c r="A3714">
        <v>4283776</v>
      </c>
      <c r="B3714" s="1">
        <v>198379.597010069</v>
      </c>
      <c r="C3714" s="1">
        <v>447293.51895188697</v>
      </c>
      <c r="D3714">
        <v>3.7030000000000001E-3</v>
      </c>
      <c r="E3714" t="b">
        <v>1</v>
      </c>
    </row>
    <row r="3715" spans="1:5" x14ac:dyDescent="0.25">
      <c r="A3715">
        <v>4398466</v>
      </c>
      <c r="B3715" s="1">
        <v>201078.351101465</v>
      </c>
      <c r="C3715" s="1">
        <v>451323.15619622503</v>
      </c>
      <c r="D3715">
        <v>7.4444999999999997E-3</v>
      </c>
      <c r="E3715" t="b">
        <v>1</v>
      </c>
    </row>
    <row r="3716" spans="1:5" x14ac:dyDescent="0.25">
      <c r="A3716">
        <v>4398465</v>
      </c>
      <c r="B3716" s="1">
        <v>200892.230129645</v>
      </c>
      <c r="C3716" s="1">
        <v>451323.15619622503</v>
      </c>
      <c r="D3716">
        <v>7.2519999999999998E-3</v>
      </c>
      <c r="E3716" t="b">
        <v>1</v>
      </c>
    </row>
    <row r="3717" spans="1:5" x14ac:dyDescent="0.25">
      <c r="A3717">
        <v>4398464</v>
      </c>
      <c r="B3717" s="1">
        <v>200706.10915782399</v>
      </c>
      <c r="C3717" s="1">
        <v>451323.15619622503</v>
      </c>
      <c r="D3717">
        <v>6.9195000000000003E-3</v>
      </c>
      <c r="E3717" t="b">
        <v>1</v>
      </c>
    </row>
    <row r="3718" spans="1:5" x14ac:dyDescent="0.25">
      <c r="A3718">
        <v>4398471</v>
      </c>
      <c r="B3718" s="1">
        <v>202008.95596056699</v>
      </c>
      <c r="C3718" s="1">
        <v>451323.15619622503</v>
      </c>
      <c r="D3718">
        <v>7.0524999999999997E-3</v>
      </c>
      <c r="E3718" t="b">
        <v>1</v>
      </c>
    </row>
    <row r="3719" spans="1:5" x14ac:dyDescent="0.25">
      <c r="A3719">
        <v>4398470</v>
      </c>
      <c r="B3719" s="1">
        <v>201822.834988747</v>
      </c>
      <c r="C3719" s="1">
        <v>451323.15619622503</v>
      </c>
      <c r="D3719">
        <v>7.1120000000000003E-3</v>
      </c>
      <c r="E3719" t="b">
        <v>1</v>
      </c>
    </row>
    <row r="3720" spans="1:5" x14ac:dyDescent="0.25">
      <c r="A3720">
        <v>4398469</v>
      </c>
      <c r="B3720" s="1">
        <v>201636.71401692601</v>
      </c>
      <c r="C3720" s="1">
        <v>451323.15619622503</v>
      </c>
      <c r="D3720">
        <v>6.9965000000000001E-3</v>
      </c>
      <c r="E3720" t="b">
        <v>1</v>
      </c>
    </row>
    <row r="3721" spans="1:5" x14ac:dyDescent="0.25">
      <c r="A3721">
        <v>4398468</v>
      </c>
      <c r="B3721" s="1">
        <v>201450.59304510601</v>
      </c>
      <c r="C3721" s="1">
        <v>451323.15619622503</v>
      </c>
      <c r="D3721">
        <v>6.8250000000000003E-3</v>
      </c>
      <c r="E3721" t="b">
        <v>1</v>
      </c>
    </row>
    <row r="3722" spans="1:5" x14ac:dyDescent="0.25">
      <c r="A3722">
        <v>4398475</v>
      </c>
      <c r="B3722" s="1">
        <v>202753.43984784899</v>
      </c>
      <c r="C3722" s="1">
        <v>451323.15619622503</v>
      </c>
      <c r="D3722">
        <v>7.8120000000000004E-3</v>
      </c>
      <c r="E3722" t="b">
        <v>1</v>
      </c>
    </row>
    <row r="3723" spans="1:5" x14ac:dyDescent="0.25">
      <c r="A3723">
        <v>4398474</v>
      </c>
      <c r="B3723" s="1">
        <v>202567.318876028</v>
      </c>
      <c r="C3723" s="1">
        <v>451323.15619622503</v>
      </c>
      <c r="D3723">
        <v>7.8154999999999995E-3</v>
      </c>
      <c r="E3723" t="b">
        <v>1</v>
      </c>
    </row>
    <row r="3724" spans="1:5" x14ac:dyDescent="0.25">
      <c r="A3724">
        <v>4398473</v>
      </c>
      <c r="B3724" s="1">
        <v>202381.19790420801</v>
      </c>
      <c r="C3724" s="1">
        <v>451323.15619622503</v>
      </c>
      <c r="D3724">
        <v>7.8154999999999995E-3</v>
      </c>
      <c r="E3724" t="b">
        <v>1</v>
      </c>
    </row>
    <row r="3725" spans="1:5" x14ac:dyDescent="0.25">
      <c r="A3725">
        <v>4398472</v>
      </c>
      <c r="B3725" s="1">
        <v>202195.07693238801</v>
      </c>
      <c r="C3725" s="1">
        <v>451323.15619622503</v>
      </c>
      <c r="D3725">
        <v>7.5845000000000001E-3</v>
      </c>
      <c r="E3725" t="b">
        <v>1</v>
      </c>
    </row>
    <row r="3726" spans="1:5" x14ac:dyDescent="0.25">
      <c r="A3726">
        <v>4398477</v>
      </c>
      <c r="B3726" s="1">
        <v>203125.68179149</v>
      </c>
      <c r="C3726" s="1">
        <v>451323.15619622503</v>
      </c>
      <c r="D3726">
        <v>6.496E-3</v>
      </c>
      <c r="E3726" t="b">
        <v>1</v>
      </c>
    </row>
    <row r="3727" spans="1:5" x14ac:dyDescent="0.25">
      <c r="A3727">
        <v>4398476</v>
      </c>
      <c r="B3727" s="1">
        <v>202939.56081966899</v>
      </c>
      <c r="C3727" s="1">
        <v>451323.15619622503</v>
      </c>
      <c r="D3727">
        <v>8.0009999999999994E-3</v>
      </c>
      <c r="E3727" t="b">
        <v>1</v>
      </c>
    </row>
    <row r="3728" spans="1:5" x14ac:dyDescent="0.25">
      <c r="A3728">
        <v>4218259</v>
      </c>
      <c r="B3728" s="1">
        <v>241094.360042855</v>
      </c>
      <c r="C3728" s="1">
        <v>444983.19359846599</v>
      </c>
      <c r="D3728">
        <v>9.4920000000000004E-3</v>
      </c>
      <c r="E3728" t="b">
        <v>1</v>
      </c>
    </row>
    <row r="3729" spans="1:5" x14ac:dyDescent="0.25">
      <c r="A3729">
        <v>4283794</v>
      </c>
      <c r="B3729" s="1">
        <v>201729.77450283701</v>
      </c>
      <c r="C3729" s="1">
        <v>447293.51895188697</v>
      </c>
      <c r="D3729">
        <v>2.3275000000000001E-3</v>
      </c>
      <c r="E3729" t="b">
        <v>1</v>
      </c>
    </row>
    <row r="3730" spans="1:5" x14ac:dyDescent="0.25">
      <c r="A3730">
        <v>4218260</v>
      </c>
      <c r="B3730" s="1">
        <v>241280.48101467601</v>
      </c>
      <c r="C3730" s="1">
        <v>444983.19359846599</v>
      </c>
      <c r="D3730">
        <v>9.4079999999999997E-3</v>
      </c>
      <c r="E3730" t="b">
        <v>1</v>
      </c>
    </row>
    <row r="3731" spans="1:5" x14ac:dyDescent="0.25">
      <c r="A3731">
        <v>4218261</v>
      </c>
      <c r="B3731" s="1">
        <v>241466.60198649601</v>
      </c>
      <c r="C3731" s="1">
        <v>444983.19359846599</v>
      </c>
      <c r="D3731">
        <v>6.9404999999999996E-3</v>
      </c>
      <c r="E3731" t="b">
        <v>1</v>
      </c>
    </row>
    <row r="3732" spans="1:5" x14ac:dyDescent="0.25">
      <c r="A3732">
        <v>4218262</v>
      </c>
      <c r="B3732" s="1">
        <v>241652.722958317</v>
      </c>
      <c r="C3732" s="1">
        <v>444983.19359846599</v>
      </c>
      <c r="D3732">
        <v>5.3759999999999997E-3</v>
      </c>
      <c r="E3732" t="b">
        <v>1</v>
      </c>
    </row>
    <row r="3733" spans="1:5" x14ac:dyDescent="0.25">
      <c r="A3733">
        <v>4218263</v>
      </c>
      <c r="B3733" s="1">
        <v>241838.84393013699</v>
      </c>
      <c r="C3733" s="1">
        <v>444983.19359846599</v>
      </c>
      <c r="D3733">
        <v>4.8615000000000004E-3</v>
      </c>
      <c r="E3733" t="b">
        <v>1</v>
      </c>
    </row>
    <row r="3734" spans="1:5" x14ac:dyDescent="0.25">
      <c r="A3734">
        <v>4218264</v>
      </c>
      <c r="B3734" s="1">
        <v>242024.96490195699</v>
      </c>
      <c r="C3734" s="1">
        <v>444983.19359846599</v>
      </c>
      <c r="D3734">
        <v>6.2055000000000001E-3</v>
      </c>
      <c r="E3734" t="b">
        <v>1</v>
      </c>
    </row>
    <row r="3735" spans="1:5" x14ac:dyDescent="0.25">
      <c r="A3735">
        <v>3825122</v>
      </c>
      <c r="B3735" s="1">
        <v>206941.16171380799</v>
      </c>
      <c r="C3735" s="1">
        <v>431174.96997453301</v>
      </c>
      <c r="D3735">
        <v>3.0289000000000002E-3</v>
      </c>
      <c r="E3735" t="b">
        <v>0</v>
      </c>
    </row>
    <row r="3736" spans="1:5" x14ac:dyDescent="0.25">
      <c r="A3736">
        <v>4283801</v>
      </c>
      <c r="B3736" s="1">
        <v>203032.621305579</v>
      </c>
      <c r="C3736" s="1">
        <v>447293.51895188697</v>
      </c>
      <c r="D3736">
        <v>5.0784999999999997E-3</v>
      </c>
      <c r="E3736" t="b">
        <v>1</v>
      </c>
    </row>
    <row r="3737" spans="1:5" x14ac:dyDescent="0.25">
      <c r="A3737">
        <v>4218265</v>
      </c>
      <c r="B3737" s="1">
        <v>242211.08587377801</v>
      </c>
      <c r="C3737" s="1">
        <v>444983.19359846599</v>
      </c>
      <c r="D3737">
        <v>9.3799999999999994E-3</v>
      </c>
      <c r="E3737" t="b">
        <v>1</v>
      </c>
    </row>
    <row r="3738" spans="1:5" x14ac:dyDescent="0.25">
      <c r="A3738">
        <v>4283800</v>
      </c>
      <c r="B3738" s="1">
        <v>202846.500333759</v>
      </c>
      <c r="C3738" s="1">
        <v>447293.51895188697</v>
      </c>
      <c r="D3738">
        <v>5.6035E-3</v>
      </c>
      <c r="E3738" t="b">
        <v>1</v>
      </c>
    </row>
    <row r="3739" spans="1:5" x14ac:dyDescent="0.25">
      <c r="A3739">
        <v>4218266</v>
      </c>
      <c r="B3739" s="1">
        <v>242397.206845598</v>
      </c>
      <c r="C3739" s="1">
        <v>444983.19359846599</v>
      </c>
      <c r="D3739">
        <v>9.1455000000000009E-3</v>
      </c>
      <c r="E3739" t="b">
        <v>1</v>
      </c>
    </row>
    <row r="3740" spans="1:5" x14ac:dyDescent="0.25">
      <c r="A3740">
        <v>4218267</v>
      </c>
      <c r="B3740" s="1">
        <v>242583.32781741899</v>
      </c>
      <c r="C3740" s="1">
        <v>444983.19359846599</v>
      </c>
      <c r="D3740">
        <v>9.2294999999999999E-3</v>
      </c>
      <c r="E3740" t="b">
        <v>1</v>
      </c>
    </row>
    <row r="3741" spans="1:5" x14ac:dyDescent="0.25">
      <c r="A3741">
        <v>4283802</v>
      </c>
      <c r="B3741" s="1">
        <v>203218.74227739999</v>
      </c>
      <c r="C3741" s="1">
        <v>447293.51895188697</v>
      </c>
      <c r="D3741">
        <v>5.9674999999999997E-3</v>
      </c>
      <c r="E3741" t="b">
        <v>1</v>
      </c>
    </row>
    <row r="3742" spans="1:5" x14ac:dyDescent="0.25">
      <c r="A3742">
        <v>4218268</v>
      </c>
      <c r="B3742" s="1">
        <v>242769.44878923899</v>
      </c>
      <c r="C3742" s="1">
        <v>444983.19359846599</v>
      </c>
      <c r="D3742">
        <v>6.6429999999999996E-3</v>
      </c>
      <c r="E3742" t="b">
        <v>1</v>
      </c>
    </row>
    <row r="3743" spans="1:5" x14ac:dyDescent="0.25">
      <c r="A3743">
        <v>4218269</v>
      </c>
      <c r="B3743" s="1">
        <v>242955.56976106</v>
      </c>
      <c r="C3743" s="1">
        <v>444983.19359846599</v>
      </c>
      <c r="D3743">
        <v>6.2614999999999997E-3</v>
      </c>
      <c r="E3743" t="b">
        <v>1</v>
      </c>
    </row>
    <row r="3744" spans="1:5" x14ac:dyDescent="0.25">
      <c r="A3744">
        <v>4218270</v>
      </c>
      <c r="B3744" s="1">
        <v>243141.69073288</v>
      </c>
      <c r="C3744" s="1">
        <v>444983.19359846599</v>
      </c>
      <c r="D3744">
        <v>5.6420000000000003E-3</v>
      </c>
      <c r="E3744" t="b">
        <v>1</v>
      </c>
    </row>
    <row r="3745" spans="1:5" x14ac:dyDescent="0.25">
      <c r="A3745">
        <v>4283810</v>
      </c>
      <c r="B3745" s="1">
        <v>204707.71005196299</v>
      </c>
      <c r="C3745" s="1">
        <v>447293.51895188697</v>
      </c>
      <c r="D3745">
        <v>4.5744999999999996E-3</v>
      </c>
      <c r="E3745" t="b">
        <v>1</v>
      </c>
    </row>
    <row r="3746" spans="1:5" x14ac:dyDescent="0.25">
      <c r="A3746">
        <v>3939777</v>
      </c>
      <c r="B3746" s="1">
        <v>203125.68179149</v>
      </c>
      <c r="C3746" s="1">
        <v>435204.607218872</v>
      </c>
      <c r="D3746">
        <v>2.2620499999999998E-3</v>
      </c>
      <c r="E3746" t="b">
        <v>1</v>
      </c>
    </row>
    <row r="3747" spans="1:5" x14ac:dyDescent="0.25">
      <c r="A3747">
        <v>3939779</v>
      </c>
      <c r="B3747" s="1">
        <v>203497.92373513099</v>
      </c>
      <c r="C3747" s="1">
        <v>435204.607218872</v>
      </c>
      <c r="D3747">
        <v>2.6078500000000001E-3</v>
      </c>
      <c r="E3747" t="b">
        <v>1</v>
      </c>
    </row>
    <row r="3748" spans="1:5" x14ac:dyDescent="0.25">
      <c r="A3748">
        <v>3800637</v>
      </c>
      <c r="B3748" s="1">
        <v>203032.621305579</v>
      </c>
      <c r="C3748" s="1">
        <v>430315.31402907497</v>
      </c>
      <c r="D3748">
        <v>1.68315E-3</v>
      </c>
      <c r="E3748" t="b">
        <v>1</v>
      </c>
    </row>
    <row r="3749" spans="1:5" x14ac:dyDescent="0.25">
      <c r="A3749">
        <v>3800636</v>
      </c>
      <c r="B3749" s="1">
        <v>202846.500333759</v>
      </c>
      <c r="C3749" s="1">
        <v>430315.31402907497</v>
      </c>
      <c r="D3749">
        <v>1.2509000000000001E-3</v>
      </c>
      <c r="E3749" t="b">
        <v>1</v>
      </c>
    </row>
    <row r="3750" spans="1:5" x14ac:dyDescent="0.25">
      <c r="A3750">
        <v>3800639</v>
      </c>
      <c r="B3750" s="1">
        <v>203404.86324922001</v>
      </c>
      <c r="C3750" s="1">
        <v>430315.31402907497</v>
      </c>
      <c r="D3750">
        <v>2.2648500000000001E-3</v>
      </c>
      <c r="E3750" t="b">
        <v>1</v>
      </c>
    </row>
    <row r="3751" spans="1:5" x14ac:dyDescent="0.25">
      <c r="A3751">
        <v>3800638</v>
      </c>
      <c r="B3751" s="1">
        <v>203218.74227739999</v>
      </c>
      <c r="C3751" s="1">
        <v>430315.31402907497</v>
      </c>
      <c r="D3751">
        <v>3.6365E-3</v>
      </c>
      <c r="E3751" t="b">
        <v>1</v>
      </c>
    </row>
    <row r="3752" spans="1:5" x14ac:dyDescent="0.25">
      <c r="A3752">
        <v>3915315</v>
      </c>
      <c r="B3752" s="1">
        <v>203497.92373513099</v>
      </c>
      <c r="C3752" s="1">
        <v>434344.95127341303</v>
      </c>
      <c r="D3752">
        <v>2.7391E-3</v>
      </c>
      <c r="E3752" t="b">
        <v>1</v>
      </c>
    </row>
    <row r="3753" spans="1:5" x14ac:dyDescent="0.25">
      <c r="A3753">
        <v>3915314</v>
      </c>
      <c r="B3753" s="1">
        <v>203311.80276331</v>
      </c>
      <c r="C3753" s="1">
        <v>434344.95127341303</v>
      </c>
      <c r="D3753">
        <v>2.5626999999999998E-3</v>
      </c>
      <c r="E3753" t="b">
        <v>1</v>
      </c>
    </row>
    <row r="3754" spans="1:5" x14ac:dyDescent="0.25">
      <c r="A3754">
        <v>3915313</v>
      </c>
      <c r="B3754" s="1">
        <v>203125.68179149</v>
      </c>
      <c r="C3754" s="1">
        <v>434344.95127341303</v>
      </c>
      <c r="D3754">
        <v>2.5756500000000001E-3</v>
      </c>
      <c r="E3754" t="b">
        <v>1</v>
      </c>
    </row>
    <row r="3755" spans="1:5" x14ac:dyDescent="0.25">
      <c r="A3755">
        <v>3915316</v>
      </c>
      <c r="B3755" s="1">
        <v>203684.04470695101</v>
      </c>
      <c r="C3755" s="1">
        <v>434344.95127341303</v>
      </c>
      <c r="D3755">
        <v>2.7989500000000001E-3</v>
      </c>
      <c r="E3755" t="b">
        <v>1</v>
      </c>
    </row>
    <row r="3756" spans="1:5" x14ac:dyDescent="0.25">
      <c r="A3756">
        <v>4079142</v>
      </c>
      <c r="B3756" s="1">
        <v>245282.08190881499</v>
      </c>
      <c r="C3756" s="1">
        <v>440093.90040866903</v>
      </c>
      <c r="D3756">
        <v>7.6965000000000002E-3</v>
      </c>
      <c r="E3756" t="b">
        <v>1</v>
      </c>
    </row>
    <row r="3757" spans="1:5" x14ac:dyDescent="0.25">
      <c r="A3757">
        <v>4349530</v>
      </c>
      <c r="B3757" s="1">
        <v>199589.383326902</v>
      </c>
      <c r="C3757" s="1">
        <v>449603.84430530702</v>
      </c>
      <c r="D3757">
        <v>6.7479999999999997E-3</v>
      </c>
      <c r="E3757" t="b">
        <v>1</v>
      </c>
    </row>
    <row r="3758" spans="1:5" x14ac:dyDescent="0.25">
      <c r="A3758">
        <v>4079143</v>
      </c>
      <c r="B3758" s="1">
        <v>245468.20288063501</v>
      </c>
      <c r="C3758" s="1">
        <v>440093.90040866903</v>
      </c>
      <c r="D3758">
        <v>5.9884999999999999E-3</v>
      </c>
      <c r="E3758" t="b">
        <v>1</v>
      </c>
    </row>
    <row r="3759" spans="1:5" x14ac:dyDescent="0.25">
      <c r="A3759">
        <v>4349531</v>
      </c>
      <c r="B3759" s="1">
        <v>199775.50429872199</v>
      </c>
      <c r="C3759" s="1">
        <v>449603.84430530702</v>
      </c>
      <c r="D3759">
        <v>6.9439999999999997E-3</v>
      </c>
      <c r="E3759" t="b">
        <v>1</v>
      </c>
    </row>
    <row r="3760" spans="1:5" x14ac:dyDescent="0.25">
      <c r="A3760">
        <v>4079140</v>
      </c>
      <c r="B3760" s="1">
        <v>244909.839965174</v>
      </c>
      <c r="C3760" s="1">
        <v>440093.90040866903</v>
      </c>
      <c r="D3760">
        <v>6.4504999999999996E-3</v>
      </c>
      <c r="E3760" t="b">
        <v>1</v>
      </c>
    </row>
    <row r="3761" spans="1:5" x14ac:dyDescent="0.25">
      <c r="A3761">
        <v>4079141</v>
      </c>
      <c r="B3761" s="1">
        <v>245095.960936994</v>
      </c>
      <c r="C3761" s="1">
        <v>440093.90040866903</v>
      </c>
      <c r="D3761">
        <v>6.8634999999999998E-3</v>
      </c>
      <c r="E3761" t="b">
        <v>1</v>
      </c>
    </row>
    <row r="3762" spans="1:5" x14ac:dyDescent="0.25">
      <c r="A3762">
        <v>4349529</v>
      </c>
      <c r="B3762" s="1">
        <v>199403.26235508101</v>
      </c>
      <c r="C3762" s="1">
        <v>449603.84430530702</v>
      </c>
      <c r="D3762">
        <v>6.6080000000000002E-3</v>
      </c>
      <c r="E3762" t="b">
        <v>1</v>
      </c>
    </row>
    <row r="3763" spans="1:5" x14ac:dyDescent="0.25">
      <c r="A3763">
        <v>4349534</v>
      </c>
      <c r="B3763" s="1">
        <v>200333.867214183</v>
      </c>
      <c r="C3763" s="1">
        <v>449603.84430530702</v>
      </c>
      <c r="D3763">
        <v>7.3745E-3</v>
      </c>
      <c r="E3763" t="b">
        <v>1</v>
      </c>
    </row>
    <row r="3764" spans="1:5" x14ac:dyDescent="0.25">
      <c r="A3764">
        <v>4079139</v>
      </c>
      <c r="B3764" s="1">
        <v>244723.71899335401</v>
      </c>
      <c r="C3764" s="1">
        <v>440093.90040866903</v>
      </c>
      <c r="D3764">
        <v>6.0480000000000004E-3</v>
      </c>
      <c r="E3764" t="b">
        <v>1</v>
      </c>
    </row>
    <row r="3765" spans="1:5" x14ac:dyDescent="0.25">
      <c r="A3765">
        <v>4349535</v>
      </c>
      <c r="B3765" s="1">
        <v>200519.98818600399</v>
      </c>
      <c r="C3765" s="1">
        <v>449603.84430530702</v>
      </c>
      <c r="D3765">
        <v>6.7305000000000004E-3</v>
      </c>
      <c r="E3765" t="b">
        <v>1</v>
      </c>
    </row>
    <row r="3766" spans="1:5" x14ac:dyDescent="0.25">
      <c r="A3766">
        <v>4349532</v>
      </c>
      <c r="B3766" s="1">
        <v>199961.62527054301</v>
      </c>
      <c r="C3766" s="1">
        <v>449603.84430530702</v>
      </c>
      <c r="D3766">
        <v>7.182E-3</v>
      </c>
      <c r="E3766" t="b">
        <v>1</v>
      </c>
    </row>
    <row r="3767" spans="1:5" x14ac:dyDescent="0.25">
      <c r="A3767">
        <v>4349533</v>
      </c>
      <c r="B3767" s="1">
        <v>200147.74624236301</v>
      </c>
      <c r="C3767" s="1">
        <v>449603.84430530702</v>
      </c>
      <c r="D3767">
        <v>7.1855E-3</v>
      </c>
      <c r="E3767" t="b">
        <v>1</v>
      </c>
    </row>
    <row r="3768" spans="1:5" x14ac:dyDescent="0.25">
      <c r="A3768">
        <v>4349538</v>
      </c>
      <c r="B3768" s="1">
        <v>201078.351101465</v>
      </c>
      <c r="C3768" s="1">
        <v>449603.84430530702</v>
      </c>
      <c r="D3768">
        <v>7.3429999999999997E-3</v>
      </c>
      <c r="E3768" t="b">
        <v>1</v>
      </c>
    </row>
    <row r="3769" spans="1:5" x14ac:dyDescent="0.25">
      <c r="A3769">
        <v>4349539</v>
      </c>
      <c r="B3769" s="1">
        <v>201264.472073285</v>
      </c>
      <c r="C3769" s="1">
        <v>449603.84430530702</v>
      </c>
      <c r="D3769">
        <v>7.5284999999999996E-3</v>
      </c>
      <c r="E3769" t="b">
        <v>1</v>
      </c>
    </row>
    <row r="3770" spans="1:5" x14ac:dyDescent="0.25">
      <c r="A3770">
        <v>3915290</v>
      </c>
      <c r="B3770" s="1">
        <v>198844.89943962</v>
      </c>
      <c r="C3770" s="1">
        <v>434344.95127341303</v>
      </c>
      <c r="D3770">
        <v>1.28835E-3</v>
      </c>
      <c r="E3770" t="b">
        <v>1</v>
      </c>
    </row>
    <row r="3771" spans="1:5" x14ac:dyDescent="0.25">
      <c r="A3771">
        <v>4349536</v>
      </c>
      <c r="B3771" s="1">
        <v>200706.10915782399</v>
      </c>
      <c r="C3771" s="1">
        <v>449603.84430530702</v>
      </c>
      <c r="D3771">
        <v>7.6334999999999997E-3</v>
      </c>
      <c r="E3771" t="b">
        <v>1</v>
      </c>
    </row>
    <row r="3772" spans="1:5" x14ac:dyDescent="0.25">
      <c r="A3772">
        <v>4349537</v>
      </c>
      <c r="B3772" s="1">
        <v>200892.230129645</v>
      </c>
      <c r="C3772" s="1">
        <v>449603.84430530702</v>
      </c>
      <c r="D3772">
        <v>6.783E-3</v>
      </c>
      <c r="E3772" t="b">
        <v>1</v>
      </c>
    </row>
    <row r="3773" spans="1:5" x14ac:dyDescent="0.25">
      <c r="A3773">
        <v>4349542</v>
      </c>
      <c r="B3773" s="1">
        <v>201822.834988747</v>
      </c>
      <c r="C3773" s="1">
        <v>449603.84430530702</v>
      </c>
      <c r="D3773">
        <v>7.7349999999999997E-3</v>
      </c>
      <c r="E3773" t="b">
        <v>1</v>
      </c>
    </row>
    <row r="3774" spans="1:5" x14ac:dyDescent="0.25">
      <c r="A3774">
        <v>4349543</v>
      </c>
      <c r="B3774" s="1">
        <v>202008.95596056699</v>
      </c>
      <c r="C3774" s="1">
        <v>449603.84430530702</v>
      </c>
      <c r="D3774">
        <v>7.6755E-3</v>
      </c>
      <c r="E3774" t="b">
        <v>1</v>
      </c>
    </row>
    <row r="3775" spans="1:5" x14ac:dyDescent="0.25">
      <c r="A3775">
        <v>4349540</v>
      </c>
      <c r="B3775" s="1">
        <v>201450.59304510601</v>
      </c>
      <c r="C3775" s="1">
        <v>449603.84430530702</v>
      </c>
      <c r="D3775">
        <v>7.6055000000000003E-3</v>
      </c>
      <c r="E3775" t="b">
        <v>1</v>
      </c>
    </row>
    <row r="3776" spans="1:5" x14ac:dyDescent="0.25">
      <c r="A3776">
        <v>4349541</v>
      </c>
      <c r="B3776" s="1">
        <v>201636.71401692601</v>
      </c>
      <c r="C3776" s="1">
        <v>449603.84430530702</v>
      </c>
      <c r="D3776">
        <v>7.7000000000000002E-3</v>
      </c>
      <c r="E3776" t="b">
        <v>1</v>
      </c>
    </row>
    <row r="3777" spans="1:5" x14ac:dyDescent="0.25">
      <c r="A3777">
        <v>4349546</v>
      </c>
      <c r="B3777" s="1">
        <v>202567.318876028</v>
      </c>
      <c r="C3777" s="1">
        <v>449603.84430530702</v>
      </c>
      <c r="D3777">
        <v>3.64E-3</v>
      </c>
      <c r="E3777" t="b">
        <v>1</v>
      </c>
    </row>
    <row r="3778" spans="1:5" x14ac:dyDescent="0.25">
      <c r="A3778">
        <v>4349544</v>
      </c>
      <c r="B3778" s="1">
        <v>202195.07693238801</v>
      </c>
      <c r="C3778" s="1">
        <v>449603.84430530702</v>
      </c>
      <c r="D3778">
        <v>7.9520000000000007E-3</v>
      </c>
      <c r="E3778" t="b">
        <v>1</v>
      </c>
    </row>
    <row r="3779" spans="1:5" x14ac:dyDescent="0.25">
      <c r="A3779">
        <v>4349545</v>
      </c>
      <c r="B3779" s="1">
        <v>202381.19790420801</v>
      </c>
      <c r="C3779" s="1">
        <v>449603.84430530702</v>
      </c>
      <c r="D3779">
        <v>8.1270000000000005E-3</v>
      </c>
      <c r="E3779" t="b">
        <v>1</v>
      </c>
    </row>
    <row r="3780" spans="1:5" x14ac:dyDescent="0.25">
      <c r="A3780">
        <v>3915284</v>
      </c>
      <c r="B3780" s="1">
        <v>197728.17360869699</v>
      </c>
      <c r="C3780" s="1">
        <v>434344.95127341303</v>
      </c>
      <c r="D3780">
        <v>1.526E-3</v>
      </c>
      <c r="E3780" t="b">
        <v>1</v>
      </c>
    </row>
    <row r="3781" spans="1:5" x14ac:dyDescent="0.25">
      <c r="A3781">
        <v>4193801</v>
      </c>
      <c r="B3781" s="1">
        <v>242211.08587377801</v>
      </c>
      <c r="C3781" s="1">
        <v>444123.53765300702</v>
      </c>
      <c r="D3781">
        <v>6.6709999999999998E-3</v>
      </c>
      <c r="E3781" t="b">
        <v>1</v>
      </c>
    </row>
    <row r="3782" spans="1:5" x14ac:dyDescent="0.25">
      <c r="A3782">
        <v>4464243</v>
      </c>
      <c r="B3782" s="1">
        <v>206755.04074198799</v>
      </c>
      <c r="C3782" s="1">
        <v>453633.48154964502</v>
      </c>
      <c r="D3782">
        <v>2.9627500000000001E-3</v>
      </c>
      <c r="E3782" t="b">
        <v>1</v>
      </c>
    </row>
    <row r="3783" spans="1:5" x14ac:dyDescent="0.25">
      <c r="A3783">
        <v>4193800</v>
      </c>
      <c r="B3783" s="1">
        <v>242024.96490195699</v>
      </c>
      <c r="C3783" s="1">
        <v>444123.53765300702</v>
      </c>
      <c r="D3783">
        <v>9.8770000000000004E-3</v>
      </c>
      <c r="E3783" t="b">
        <v>1</v>
      </c>
    </row>
    <row r="3784" spans="1:5" x14ac:dyDescent="0.25">
      <c r="A3784">
        <v>4193799</v>
      </c>
      <c r="B3784" s="1">
        <v>241838.84393013699</v>
      </c>
      <c r="C3784" s="1">
        <v>444123.53765300702</v>
      </c>
      <c r="D3784">
        <v>9.8630000000000002E-3</v>
      </c>
      <c r="E3784" t="b">
        <v>1</v>
      </c>
    </row>
    <row r="3785" spans="1:5" x14ac:dyDescent="0.25">
      <c r="A3785">
        <v>4349562</v>
      </c>
      <c r="B3785" s="1">
        <v>205545.254425155</v>
      </c>
      <c r="C3785" s="1">
        <v>449603.84430530702</v>
      </c>
      <c r="D3785">
        <v>3.8639999999999998E-3</v>
      </c>
      <c r="E3785" t="b">
        <v>1</v>
      </c>
    </row>
    <row r="3786" spans="1:5" x14ac:dyDescent="0.25">
      <c r="A3786">
        <v>4193798</v>
      </c>
      <c r="B3786" s="1">
        <v>241652.722958317</v>
      </c>
      <c r="C3786" s="1">
        <v>444123.53765300702</v>
      </c>
      <c r="D3786">
        <v>1.0170999999999999E-2</v>
      </c>
      <c r="E3786" t="b">
        <v>1</v>
      </c>
    </row>
    <row r="3787" spans="1:5" x14ac:dyDescent="0.25">
      <c r="A3787">
        <v>4578943</v>
      </c>
      <c r="B3787" s="1">
        <v>211315.004551588</v>
      </c>
      <c r="C3787" s="1">
        <v>457663.118793984</v>
      </c>
      <c r="D3787">
        <v>3.4485499999999999E-3</v>
      </c>
      <c r="E3787" t="b">
        <v>1</v>
      </c>
    </row>
    <row r="3788" spans="1:5" x14ac:dyDescent="0.25">
      <c r="A3788">
        <v>4349561</v>
      </c>
      <c r="B3788" s="1">
        <v>205359.133453335</v>
      </c>
      <c r="C3788" s="1">
        <v>449603.84430530702</v>
      </c>
      <c r="D3788">
        <v>3.4803999999999998E-3</v>
      </c>
      <c r="E3788" t="b">
        <v>1</v>
      </c>
    </row>
    <row r="3789" spans="1:5" x14ac:dyDescent="0.25">
      <c r="A3789">
        <v>4627970</v>
      </c>
      <c r="B3789" s="1">
        <v>229740.98076181</v>
      </c>
      <c r="C3789" s="1">
        <v>459382.43068490102</v>
      </c>
      <c r="D3789">
        <v>3.3614000000000001E-3</v>
      </c>
      <c r="E3789" t="b">
        <v>1</v>
      </c>
    </row>
    <row r="3790" spans="1:5" x14ac:dyDescent="0.25">
      <c r="A3790">
        <v>4259333</v>
      </c>
      <c r="B3790" s="1">
        <v>202288.13741829799</v>
      </c>
      <c r="C3790" s="1">
        <v>446433.863006428</v>
      </c>
      <c r="D3790">
        <v>2.8497000000000001E-3</v>
      </c>
      <c r="E3790" t="b">
        <v>1</v>
      </c>
    </row>
    <row r="3791" spans="1:5" x14ac:dyDescent="0.25">
      <c r="A3791">
        <v>4627969</v>
      </c>
      <c r="B3791" s="1">
        <v>229554.85978998899</v>
      </c>
      <c r="C3791" s="1">
        <v>459382.43068490102</v>
      </c>
      <c r="D3791">
        <v>4.4099999999999999E-3</v>
      </c>
      <c r="E3791" t="b">
        <v>1</v>
      </c>
    </row>
    <row r="3792" spans="1:5" x14ac:dyDescent="0.25">
      <c r="A3792">
        <v>4603406</v>
      </c>
      <c r="B3792" s="1">
        <v>211128.88357976801</v>
      </c>
      <c r="C3792" s="1">
        <v>458522.77473944298</v>
      </c>
      <c r="D3792">
        <v>3.1965499999999998E-3</v>
      </c>
      <c r="E3792" t="b">
        <v>1</v>
      </c>
    </row>
    <row r="3793" spans="1:5" x14ac:dyDescent="0.25">
      <c r="A3793">
        <v>4603407</v>
      </c>
      <c r="B3793" s="1">
        <v>211315.004551588</v>
      </c>
      <c r="C3793" s="1">
        <v>458522.77473944298</v>
      </c>
      <c r="D3793">
        <v>3.1689000000000001E-3</v>
      </c>
      <c r="E3793" t="b">
        <v>1</v>
      </c>
    </row>
    <row r="3794" spans="1:5" x14ac:dyDescent="0.25">
      <c r="A3794">
        <v>4603404</v>
      </c>
      <c r="B3794" s="1">
        <v>210756.64163612699</v>
      </c>
      <c r="C3794" s="1">
        <v>458522.77473944298</v>
      </c>
      <c r="D3794">
        <v>3.1646999999999999E-3</v>
      </c>
      <c r="E3794" t="b">
        <v>1</v>
      </c>
    </row>
    <row r="3795" spans="1:5" x14ac:dyDescent="0.25">
      <c r="A3795">
        <v>4603405</v>
      </c>
      <c r="B3795" s="1">
        <v>210942.76260794699</v>
      </c>
      <c r="C3795" s="1">
        <v>458522.77473944298</v>
      </c>
      <c r="D3795">
        <v>3.1367000000000001E-3</v>
      </c>
      <c r="E3795" t="b">
        <v>1</v>
      </c>
    </row>
    <row r="3796" spans="1:5" x14ac:dyDescent="0.25">
      <c r="A3796">
        <v>4603402</v>
      </c>
      <c r="B3796" s="1">
        <v>210384.39969248601</v>
      </c>
      <c r="C3796" s="1">
        <v>458522.77473944298</v>
      </c>
      <c r="D3796">
        <v>3.0485E-3</v>
      </c>
      <c r="E3796" t="b">
        <v>1</v>
      </c>
    </row>
    <row r="3797" spans="1:5" x14ac:dyDescent="0.25">
      <c r="A3797">
        <v>4603403</v>
      </c>
      <c r="B3797" s="1">
        <v>210570.52066430601</v>
      </c>
      <c r="C3797" s="1">
        <v>458522.77473944298</v>
      </c>
      <c r="D3797">
        <v>3.2284000000000002E-3</v>
      </c>
      <c r="E3797" t="b">
        <v>1</v>
      </c>
    </row>
    <row r="3798" spans="1:5" x14ac:dyDescent="0.25">
      <c r="A3798">
        <v>4005488</v>
      </c>
      <c r="B3798" s="1">
        <v>196518.38729186499</v>
      </c>
      <c r="C3798" s="1">
        <v>437514.93257229199</v>
      </c>
      <c r="D3798">
        <v>1.5973999999999999E-3</v>
      </c>
      <c r="E3798" t="b">
        <v>1</v>
      </c>
    </row>
    <row r="3799" spans="1:5" x14ac:dyDescent="0.25">
      <c r="A3799">
        <v>4603400</v>
      </c>
      <c r="B3799" s="1">
        <v>210012.157748845</v>
      </c>
      <c r="C3799" s="1">
        <v>458522.77473944298</v>
      </c>
      <c r="D3799">
        <v>3.3606999999999999E-3</v>
      </c>
      <c r="E3799" t="b">
        <v>1</v>
      </c>
    </row>
    <row r="3800" spans="1:5" x14ac:dyDescent="0.25">
      <c r="A3800">
        <v>4603401</v>
      </c>
      <c r="B3800" s="1">
        <v>210198.27872066601</v>
      </c>
      <c r="C3800" s="1">
        <v>458522.77473944298</v>
      </c>
      <c r="D3800">
        <v>2.8724499999999999E-3</v>
      </c>
      <c r="E3800" t="b">
        <v>1</v>
      </c>
    </row>
    <row r="3801" spans="1:5" x14ac:dyDescent="0.25">
      <c r="A3801">
        <v>4005487</v>
      </c>
      <c r="B3801" s="1">
        <v>196332.266320044</v>
      </c>
      <c r="C3801" s="1">
        <v>437514.93257229199</v>
      </c>
      <c r="D3801">
        <v>1.2991999999999999E-3</v>
      </c>
      <c r="E3801" t="b">
        <v>1</v>
      </c>
    </row>
    <row r="3802" spans="1:5" x14ac:dyDescent="0.25">
      <c r="A3802">
        <v>4005486</v>
      </c>
      <c r="B3802" s="1">
        <v>196146.145348224</v>
      </c>
      <c r="C3802" s="1">
        <v>437514.93257229199</v>
      </c>
      <c r="D3802">
        <v>1.2411E-3</v>
      </c>
      <c r="E3802" t="b">
        <v>1</v>
      </c>
    </row>
    <row r="3803" spans="1:5" x14ac:dyDescent="0.25">
      <c r="A3803">
        <v>4374039</v>
      </c>
      <c r="B3803" s="1">
        <v>207964.82705882101</v>
      </c>
      <c r="C3803" s="1">
        <v>450463.500250766</v>
      </c>
      <c r="D3803">
        <v>5.306E-3</v>
      </c>
      <c r="E3803" t="b">
        <v>1</v>
      </c>
    </row>
    <row r="3804" spans="1:5" x14ac:dyDescent="0.25">
      <c r="A3804">
        <v>3800657</v>
      </c>
      <c r="B3804" s="1">
        <v>206755.04074198799</v>
      </c>
      <c r="C3804" s="1">
        <v>430315.31402907497</v>
      </c>
      <c r="D3804">
        <v>2.3919000000000002E-3</v>
      </c>
      <c r="E3804" t="b">
        <v>0</v>
      </c>
    </row>
    <row r="3805" spans="1:5" x14ac:dyDescent="0.25">
      <c r="A3805">
        <v>3800656</v>
      </c>
      <c r="B3805" s="1">
        <v>206568.91977016701</v>
      </c>
      <c r="C3805" s="1">
        <v>430315.31402907497</v>
      </c>
      <c r="D3805">
        <v>3.1857000000000001E-3</v>
      </c>
      <c r="E3805" t="b">
        <v>0</v>
      </c>
    </row>
    <row r="3806" spans="1:5" x14ac:dyDescent="0.25">
      <c r="A3806">
        <v>4325063</v>
      </c>
      <c r="B3806" s="1">
        <v>199031.02041144</v>
      </c>
      <c r="C3806" s="1">
        <v>448744.18835984799</v>
      </c>
      <c r="D3806">
        <v>1.7968999999999999E-3</v>
      </c>
      <c r="E3806" t="b">
        <v>1</v>
      </c>
    </row>
    <row r="3807" spans="1:5" x14ac:dyDescent="0.25">
      <c r="A3807">
        <v>4439755</v>
      </c>
      <c r="B3807" s="1">
        <v>202288.13741829799</v>
      </c>
      <c r="C3807" s="1">
        <v>452773.82560418698</v>
      </c>
      <c r="D3807">
        <v>7.5810000000000001E-3</v>
      </c>
      <c r="E3807" t="b">
        <v>1</v>
      </c>
    </row>
    <row r="3808" spans="1:5" x14ac:dyDescent="0.25">
      <c r="A3808">
        <v>4325065</v>
      </c>
      <c r="B3808" s="1">
        <v>199403.26235508101</v>
      </c>
      <c r="C3808" s="1">
        <v>448744.18835984799</v>
      </c>
      <c r="D3808">
        <v>2.4402E-3</v>
      </c>
      <c r="E3808" t="b">
        <v>1</v>
      </c>
    </row>
    <row r="3809" spans="1:5" x14ac:dyDescent="0.25">
      <c r="A3809">
        <v>4439754</v>
      </c>
      <c r="B3809" s="1">
        <v>202102.01644647701</v>
      </c>
      <c r="C3809" s="1">
        <v>452773.82560418698</v>
      </c>
      <c r="D3809">
        <v>7.4304999999999996E-3</v>
      </c>
      <c r="E3809" t="b">
        <v>1</v>
      </c>
    </row>
    <row r="3810" spans="1:5" x14ac:dyDescent="0.25">
      <c r="A3810">
        <v>4325064</v>
      </c>
      <c r="B3810" s="1">
        <v>199217.14138326101</v>
      </c>
      <c r="C3810" s="1">
        <v>448744.18835984799</v>
      </c>
      <c r="D3810">
        <v>1.94775E-3</v>
      </c>
      <c r="E3810" t="b">
        <v>1</v>
      </c>
    </row>
    <row r="3811" spans="1:5" x14ac:dyDescent="0.25">
      <c r="A3811">
        <v>4210377</v>
      </c>
      <c r="B3811" s="1">
        <v>197076.750207326</v>
      </c>
      <c r="C3811" s="1">
        <v>444714.55111551</v>
      </c>
      <c r="D3811">
        <v>1.8854500000000001E-3</v>
      </c>
      <c r="E3811" t="b">
        <v>1</v>
      </c>
    </row>
    <row r="3812" spans="1:5" x14ac:dyDescent="0.25">
      <c r="A3812">
        <v>4439753</v>
      </c>
      <c r="B3812" s="1">
        <v>201915.89547465701</v>
      </c>
      <c r="C3812" s="1">
        <v>452773.82560418698</v>
      </c>
      <c r="D3812">
        <v>7.4374999999999997E-3</v>
      </c>
      <c r="E3812" t="b">
        <v>1</v>
      </c>
    </row>
    <row r="3813" spans="1:5" x14ac:dyDescent="0.25">
      <c r="A3813">
        <v>4325067</v>
      </c>
      <c r="B3813" s="1">
        <v>199775.50429872199</v>
      </c>
      <c r="C3813" s="1">
        <v>448744.18835984799</v>
      </c>
      <c r="D3813">
        <v>7.4549999999999998E-3</v>
      </c>
      <c r="E3813" t="b">
        <v>1</v>
      </c>
    </row>
    <row r="3814" spans="1:5" x14ac:dyDescent="0.25">
      <c r="A3814">
        <v>3890865</v>
      </c>
      <c r="B3814" s="1">
        <v>206103.61734061601</v>
      </c>
      <c r="C3814" s="1">
        <v>433485.29532795399</v>
      </c>
      <c r="D3814">
        <v>3.3180000000000002E-3</v>
      </c>
      <c r="E3814" t="b">
        <v>0</v>
      </c>
    </row>
    <row r="3815" spans="1:5" x14ac:dyDescent="0.25">
      <c r="A3815">
        <v>4210378</v>
      </c>
      <c r="B3815" s="1">
        <v>197262.87117914599</v>
      </c>
      <c r="C3815" s="1">
        <v>444714.55111551</v>
      </c>
      <c r="D3815">
        <v>1.8052999999999999E-3</v>
      </c>
      <c r="E3815" t="b">
        <v>1</v>
      </c>
    </row>
    <row r="3816" spans="1:5" x14ac:dyDescent="0.25">
      <c r="A3816">
        <v>4439752</v>
      </c>
      <c r="B3816" s="1">
        <v>201729.77450283701</v>
      </c>
      <c r="C3816" s="1">
        <v>452773.82560418698</v>
      </c>
      <c r="D3816">
        <v>7.3220000000000004E-3</v>
      </c>
      <c r="E3816" t="b">
        <v>1</v>
      </c>
    </row>
    <row r="3817" spans="1:5" x14ac:dyDescent="0.25">
      <c r="A3817">
        <v>4325066</v>
      </c>
      <c r="B3817" s="1">
        <v>199589.383326902</v>
      </c>
      <c r="C3817" s="1">
        <v>448744.18835984799</v>
      </c>
      <c r="D3817">
        <v>6.3245000000000003E-3</v>
      </c>
      <c r="E3817" t="b">
        <v>1</v>
      </c>
    </row>
    <row r="3818" spans="1:5" x14ac:dyDescent="0.25">
      <c r="A3818">
        <v>3890864</v>
      </c>
      <c r="B3818" s="1">
        <v>205917.49636879601</v>
      </c>
      <c r="C3818" s="1">
        <v>433485.29532795399</v>
      </c>
      <c r="D3818">
        <v>3.0397499999999999E-3</v>
      </c>
      <c r="E3818" t="b">
        <v>0</v>
      </c>
    </row>
    <row r="3819" spans="1:5" x14ac:dyDescent="0.25">
      <c r="A3819">
        <v>4210379</v>
      </c>
      <c r="B3819" s="1">
        <v>197448.99215096701</v>
      </c>
      <c r="C3819" s="1">
        <v>444714.55111551</v>
      </c>
      <c r="D3819">
        <v>1.85395E-3</v>
      </c>
      <c r="E3819" t="b">
        <v>1</v>
      </c>
    </row>
    <row r="3820" spans="1:5" x14ac:dyDescent="0.25">
      <c r="A3820">
        <v>4439759</v>
      </c>
      <c r="B3820" s="1">
        <v>203032.621305579</v>
      </c>
      <c r="C3820" s="1">
        <v>452773.82560418698</v>
      </c>
      <c r="D3820">
        <v>7.0175000000000003E-3</v>
      </c>
      <c r="E3820" t="b">
        <v>1</v>
      </c>
    </row>
    <row r="3821" spans="1:5" x14ac:dyDescent="0.25">
      <c r="A3821">
        <v>4325069</v>
      </c>
      <c r="B3821" s="1">
        <v>200147.74624236301</v>
      </c>
      <c r="C3821" s="1">
        <v>448744.18835984799</v>
      </c>
      <c r="D3821">
        <v>7.5284999999999996E-3</v>
      </c>
      <c r="E3821" t="b">
        <v>1</v>
      </c>
    </row>
    <row r="3822" spans="1:5" x14ac:dyDescent="0.25">
      <c r="A3822">
        <v>4439758</v>
      </c>
      <c r="B3822" s="1">
        <v>202846.500333759</v>
      </c>
      <c r="C3822" s="1">
        <v>452773.82560418698</v>
      </c>
      <c r="D3822">
        <v>7.0070000000000002E-3</v>
      </c>
      <c r="E3822" t="b">
        <v>1</v>
      </c>
    </row>
    <row r="3823" spans="1:5" x14ac:dyDescent="0.25">
      <c r="A3823">
        <v>4325068</v>
      </c>
      <c r="B3823" s="1">
        <v>199961.62527054301</v>
      </c>
      <c r="C3823" s="1">
        <v>448744.18835984799</v>
      </c>
      <c r="D3823">
        <v>7.6020000000000003E-3</v>
      </c>
      <c r="E3823" t="b">
        <v>1</v>
      </c>
    </row>
    <row r="3824" spans="1:5" x14ac:dyDescent="0.25">
      <c r="A3824">
        <v>4439757</v>
      </c>
      <c r="B3824" s="1">
        <v>202660.37936193901</v>
      </c>
      <c r="C3824" s="1">
        <v>452773.82560418698</v>
      </c>
      <c r="D3824">
        <v>7.1574999999999998E-3</v>
      </c>
      <c r="E3824" t="b">
        <v>1</v>
      </c>
    </row>
    <row r="3825" spans="1:5" x14ac:dyDescent="0.25">
      <c r="A3825">
        <v>4325071</v>
      </c>
      <c r="B3825" s="1">
        <v>200519.98818600399</v>
      </c>
      <c r="C3825" s="1">
        <v>448744.18835984799</v>
      </c>
      <c r="D3825">
        <v>7.7840000000000001E-3</v>
      </c>
      <c r="E3825" t="b">
        <v>1</v>
      </c>
    </row>
    <row r="3826" spans="1:5" x14ac:dyDescent="0.25">
      <c r="A3826">
        <v>4439756</v>
      </c>
      <c r="B3826" s="1">
        <v>202474.25839011799</v>
      </c>
      <c r="C3826" s="1">
        <v>452773.82560418698</v>
      </c>
      <c r="D3826">
        <v>7.7419999999999998E-3</v>
      </c>
      <c r="E3826" t="b">
        <v>1</v>
      </c>
    </row>
    <row r="3827" spans="1:5" x14ac:dyDescent="0.25">
      <c r="A3827">
        <v>4325070</v>
      </c>
      <c r="B3827" s="1">
        <v>200333.867214183</v>
      </c>
      <c r="C3827" s="1">
        <v>448744.18835984799</v>
      </c>
      <c r="D3827">
        <v>7.6299999999999996E-3</v>
      </c>
      <c r="E3827" t="b">
        <v>1</v>
      </c>
    </row>
    <row r="3828" spans="1:5" x14ac:dyDescent="0.25">
      <c r="A3828">
        <v>4325073</v>
      </c>
      <c r="B3828" s="1">
        <v>200892.230129645</v>
      </c>
      <c r="C3828" s="1">
        <v>448744.18835984799</v>
      </c>
      <c r="D3828">
        <v>7.2100000000000003E-3</v>
      </c>
      <c r="E3828" t="b">
        <v>1</v>
      </c>
    </row>
    <row r="3829" spans="1:5" x14ac:dyDescent="0.25">
      <c r="A3829">
        <v>4325072</v>
      </c>
      <c r="B3829" s="1">
        <v>200706.10915782399</v>
      </c>
      <c r="C3829" s="1">
        <v>448744.18835984799</v>
      </c>
      <c r="D3829">
        <v>7.2414999999999997E-3</v>
      </c>
      <c r="E3829" t="b">
        <v>1</v>
      </c>
    </row>
    <row r="3830" spans="1:5" x14ac:dyDescent="0.25">
      <c r="A3830">
        <v>4325075</v>
      </c>
      <c r="B3830" s="1">
        <v>201264.472073285</v>
      </c>
      <c r="C3830" s="1">
        <v>448744.18835984799</v>
      </c>
      <c r="D3830">
        <v>6.8985000000000001E-3</v>
      </c>
      <c r="E3830" t="b">
        <v>1</v>
      </c>
    </row>
    <row r="3831" spans="1:5" x14ac:dyDescent="0.25">
      <c r="A3831">
        <v>4325074</v>
      </c>
      <c r="B3831" s="1">
        <v>201078.351101465</v>
      </c>
      <c r="C3831" s="1">
        <v>448744.18835984799</v>
      </c>
      <c r="D3831">
        <v>7.3185000000000004E-3</v>
      </c>
      <c r="E3831" t="b">
        <v>1</v>
      </c>
    </row>
    <row r="3832" spans="1:5" x14ac:dyDescent="0.25">
      <c r="A3832">
        <v>4325077</v>
      </c>
      <c r="B3832" s="1">
        <v>201636.71401692601</v>
      </c>
      <c r="C3832" s="1">
        <v>448744.18835984799</v>
      </c>
      <c r="D3832">
        <v>6.2544999999999996E-3</v>
      </c>
      <c r="E3832" t="b">
        <v>1</v>
      </c>
    </row>
    <row r="3833" spans="1:5" x14ac:dyDescent="0.25">
      <c r="A3833">
        <v>3890863</v>
      </c>
      <c r="B3833" s="1">
        <v>205731.37539697599</v>
      </c>
      <c r="C3833" s="1">
        <v>433485.29532795399</v>
      </c>
      <c r="D3833">
        <v>2.7621999999999998E-3</v>
      </c>
      <c r="E3833" t="b">
        <v>0</v>
      </c>
    </row>
    <row r="3834" spans="1:5" x14ac:dyDescent="0.25">
      <c r="A3834">
        <v>4325076</v>
      </c>
      <c r="B3834" s="1">
        <v>201450.59304510601</v>
      </c>
      <c r="C3834" s="1">
        <v>448744.18835984799</v>
      </c>
      <c r="D3834">
        <v>6.1529999999999996E-3</v>
      </c>
      <c r="E3834" t="b">
        <v>1</v>
      </c>
    </row>
    <row r="3835" spans="1:5" x14ac:dyDescent="0.25">
      <c r="A3835">
        <v>3890862</v>
      </c>
      <c r="B3835" s="1">
        <v>205545.254425155</v>
      </c>
      <c r="C3835" s="1">
        <v>433485.29532795399</v>
      </c>
      <c r="D3835">
        <v>3.6644999999999998E-3</v>
      </c>
      <c r="E3835" t="b">
        <v>0</v>
      </c>
    </row>
    <row r="3836" spans="1:5" x14ac:dyDescent="0.25">
      <c r="A3836">
        <v>4439775</v>
      </c>
      <c r="B3836" s="1">
        <v>206010.556854706</v>
      </c>
      <c r="C3836" s="1">
        <v>452773.82560418698</v>
      </c>
      <c r="D3836">
        <v>5.1345000000000002E-3</v>
      </c>
      <c r="E3836" t="b">
        <v>1</v>
      </c>
    </row>
    <row r="3837" spans="1:5" x14ac:dyDescent="0.25">
      <c r="A3837">
        <v>4439773</v>
      </c>
      <c r="B3837" s="1">
        <v>205638.31491106501</v>
      </c>
      <c r="C3837" s="1">
        <v>452773.82560418698</v>
      </c>
      <c r="D3837">
        <v>3.3005E-3</v>
      </c>
      <c r="E3837" t="b">
        <v>1</v>
      </c>
    </row>
    <row r="3838" spans="1:5" x14ac:dyDescent="0.25">
      <c r="A3838">
        <v>4325091</v>
      </c>
      <c r="B3838" s="1">
        <v>204242.40762241199</v>
      </c>
      <c r="C3838" s="1">
        <v>448744.18835984799</v>
      </c>
      <c r="D3838">
        <v>3.3942999999999998E-3</v>
      </c>
      <c r="E3838" t="b">
        <v>1</v>
      </c>
    </row>
    <row r="3839" spans="1:5" x14ac:dyDescent="0.25">
      <c r="A3839">
        <v>4325094</v>
      </c>
      <c r="B3839" s="1">
        <v>204800.770537873</v>
      </c>
      <c r="C3839" s="1">
        <v>448744.18835984799</v>
      </c>
      <c r="D3839">
        <v>3.4705999999999999E-3</v>
      </c>
      <c r="E3839" t="b">
        <v>1</v>
      </c>
    </row>
    <row r="3840" spans="1:5" x14ac:dyDescent="0.25">
      <c r="A3840">
        <v>4554479</v>
      </c>
      <c r="B3840" s="1">
        <v>211315.004551588</v>
      </c>
      <c r="C3840" s="1">
        <v>456803.46284852503</v>
      </c>
      <c r="D3840">
        <v>4.823E-3</v>
      </c>
      <c r="E3840" t="b">
        <v>1</v>
      </c>
    </row>
    <row r="3841" spans="1:5" x14ac:dyDescent="0.25">
      <c r="A3841">
        <v>4554478</v>
      </c>
      <c r="B3841" s="1">
        <v>211128.88357976801</v>
      </c>
      <c r="C3841" s="1">
        <v>456803.46284852503</v>
      </c>
      <c r="D3841">
        <v>4.6550000000000003E-3</v>
      </c>
      <c r="E3841" t="b">
        <v>1</v>
      </c>
    </row>
    <row r="3842" spans="1:5" x14ac:dyDescent="0.25">
      <c r="A3842">
        <v>4554481</v>
      </c>
      <c r="B3842" s="1">
        <v>211687.24649522899</v>
      </c>
      <c r="C3842" s="1">
        <v>456803.46284852503</v>
      </c>
      <c r="D3842">
        <v>4.3750000000000004E-3</v>
      </c>
      <c r="E3842" t="b">
        <v>1</v>
      </c>
    </row>
    <row r="3843" spans="1:5" x14ac:dyDescent="0.25">
      <c r="A3843">
        <v>4554480</v>
      </c>
      <c r="B3843" s="1">
        <v>211501.12552340899</v>
      </c>
      <c r="C3843" s="1">
        <v>456803.46284852503</v>
      </c>
      <c r="D3843">
        <v>5.0400000000000002E-3</v>
      </c>
      <c r="E3843" t="b">
        <v>1</v>
      </c>
    </row>
    <row r="3844" spans="1:5" x14ac:dyDescent="0.25">
      <c r="A3844">
        <v>3890829</v>
      </c>
      <c r="B3844" s="1">
        <v>199403.26235508101</v>
      </c>
      <c r="C3844" s="1">
        <v>433485.29532795399</v>
      </c>
      <c r="D3844">
        <v>1.5788499999999999E-3</v>
      </c>
      <c r="E3844" t="b">
        <v>1</v>
      </c>
    </row>
    <row r="3845" spans="1:5" x14ac:dyDescent="0.25">
      <c r="A3845">
        <v>3866362</v>
      </c>
      <c r="B3845" s="1">
        <v>198844.89943962</v>
      </c>
      <c r="C3845" s="1">
        <v>432625.63938249502</v>
      </c>
      <c r="D3845">
        <v>1.1501E-3</v>
      </c>
      <c r="E3845" t="b">
        <v>1</v>
      </c>
    </row>
    <row r="3846" spans="1:5" x14ac:dyDescent="0.25">
      <c r="A3846">
        <v>3866363</v>
      </c>
      <c r="B3846" s="1">
        <v>199031.02041144</v>
      </c>
      <c r="C3846" s="1">
        <v>432625.63938249502</v>
      </c>
      <c r="D3846">
        <v>1.35345E-3</v>
      </c>
      <c r="E3846" t="b">
        <v>1</v>
      </c>
    </row>
    <row r="3847" spans="1:5" x14ac:dyDescent="0.25">
      <c r="A3847">
        <v>3866366</v>
      </c>
      <c r="B3847" s="1">
        <v>199589.383326902</v>
      </c>
      <c r="C3847" s="1">
        <v>432625.63938249502</v>
      </c>
      <c r="D3847">
        <v>1.2047E-3</v>
      </c>
      <c r="E3847" t="b">
        <v>1</v>
      </c>
    </row>
    <row r="3848" spans="1:5" x14ac:dyDescent="0.25">
      <c r="A3848">
        <v>3866364</v>
      </c>
      <c r="B3848" s="1">
        <v>199217.14138326101</v>
      </c>
      <c r="C3848" s="1">
        <v>432625.63938249502</v>
      </c>
      <c r="D3848">
        <v>1.2845000000000001E-3</v>
      </c>
      <c r="E3848" t="b">
        <v>1</v>
      </c>
    </row>
    <row r="3849" spans="1:5" x14ac:dyDescent="0.25">
      <c r="A3849">
        <v>4578946</v>
      </c>
      <c r="B3849" s="1">
        <v>211873.36746704901</v>
      </c>
      <c r="C3849" s="1">
        <v>457663.118793984</v>
      </c>
      <c r="D3849">
        <v>3.7590000000000002E-3</v>
      </c>
      <c r="E3849" t="b">
        <v>1</v>
      </c>
    </row>
    <row r="3850" spans="1:5" x14ac:dyDescent="0.25">
      <c r="A3850">
        <v>3866358</v>
      </c>
      <c r="B3850" s="1">
        <v>198100.415552338</v>
      </c>
      <c r="C3850" s="1">
        <v>432625.63938249502</v>
      </c>
      <c r="D3850">
        <v>1.4777E-3</v>
      </c>
      <c r="E3850" t="b">
        <v>1</v>
      </c>
    </row>
    <row r="3851" spans="1:5" x14ac:dyDescent="0.25">
      <c r="A3851">
        <v>3981040</v>
      </c>
      <c r="B3851" s="1">
        <v>199496.32284099099</v>
      </c>
      <c r="C3851" s="1">
        <v>436655.27662683302</v>
      </c>
      <c r="D3851">
        <v>2.0292999999999999E-3</v>
      </c>
      <c r="E3851" t="b">
        <v>1</v>
      </c>
    </row>
    <row r="3852" spans="1:5" x14ac:dyDescent="0.25">
      <c r="A3852">
        <v>3866357</v>
      </c>
      <c r="B3852" s="1">
        <v>197914.29458051801</v>
      </c>
      <c r="C3852" s="1">
        <v>432625.63938249502</v>
      </c>
      <c r="D3852">
        <v>1.87845E-3</v>
      </c>
      <c r="E3852" t="b">
        <v>1</v>
      </c>
    </row>
    <row r="3853" spans="1:5" x14ac:dyDescent="0.25">
      <c r="A3853">
        <v>3981036</v>
      </c>
      <c r="B3853" s="1">
        <v>198751.83895370999</v>
      </c>
      <c r="C3853" s="1">
        <v>436655.27662683302</v>
      </c>
      <c r="D3853">
        <v>1.4521499999999999E-3</v>
      </c>
      <c r="E3853" t="b">
        <v>1</v>
      </c>
    </row>
    <row r="3854" spans="1:5" x14ac:dyDescent="0.25">
      <c r="A3854">
        <v>3981037</v>
      </c>
      <c r="B3854" s="1">
        <v>198937.95992553001</v>
      </c>
      <c r="C3854" s="1">
        <v>436655.27662683302</v>
      </c>
      <c r="D3854">
        <v>1.6827999999999999E-3</v>
      </c>
      <c r="E3854" t="b">
        <v>1</v>
      </c>
    </row>
    <row r="3855" spans="1:5" x14ac:dyDescent="0.25">
      <c r="A3855">
        <v>3981038</v>
      </c>
      <c r="B3855" s="1">
        <v>199124.080897351</v>
      </c>
      <c r="C3855" s="1">
        <v>436655.27662683302</v>
      </c>
      <c r="D3855">
        <v>1.7794E-3</v>
      </c>
      <c r="E3855" t="b">
        <v>1</v>
      </c>
    </row>
    <row r="3856" spans="1:5" x14ac:dyDescent="0.25">
      <c r="A3856">
        <v>3981039</v>
      </c>
      <c r="B3856" s="1">
        <v>199310.201869171</v>
      </c>
      <c r="C3856" s="1">
        <v>436655.27662683302</v>
      </c>
      <c r="D3856">
        <v>1.6576E-3</v>
      </c>
      <c r="E3856" t="b">
        <v>1</v>
      </c>
    </row>
    <row r="3857" spans="1:5" x14ac:dyDescent="0.25">
      <c r="A3857">
        <v>3981032</v>
      </c>
      <c r="B3857" s="1">
        <v>198007.35506642799</v>
      </c>
      <c r="C3857" s="1">
        <v>436655.27662683302</v>
      </c>
      <c r="D3857">
        <v>1.46335E-3</v>
      </c>
      <c r="E3857" t="b">
        <v>1</v>
      </c>
    </row>
    <row r="3858" spans="1:5" x14ac:dyDescent="0.25">
      <c r="A3858">
        <v>3981033</v>
      </c>
      <c r="B3858" s="1">
        <v>198193.47603824901</v>
      </c>
      <c r="C3858" s="1">
        <v>436655.27662683302</v>
      </c>
      <c r="D3858">
        <v>1.60965E-3</v>
      </c>
      <c r="E3858" t="b">
        <v>1</v>
      </c>
    </row>
    <row r="3859" spans="1:5" x14ac:dyDescent="0.25">
      <c r="A3859">
        <v>3981034</v>
      </c>
      <c r="B3859" s="1">
        <v>198379.597010069</v>
      </c>
      <c r="C3859" s="1">
        <v>436655.27662683302</v>
      </c>
      <c r="D3859">
        <v>1.4651E-3</v>
      </c>
      <c r="E3859" t="b">
        <v>1</v>
      </c>
    </row>
    <row r="3860" spans="1:5" x14ac:dyDescent="0.25">
      <c r="A3860">
        <v>3981035</v>
      </c>
      <c r="B3860" s="1">
        <v>198565.717981889</v>
      </c>
      <c r="C3860" s="1">
        <v>436655.27662683302</v>
      </c>
      <c r="D3860">
        <v>1.3146E-3</v>
      </c>
      <c r="E3860" t="b">
        <v>1</v>
      </c>
    </row>
    <row r="3861" spans="1:5" x14ac:dyDescent="0.25">
      <c r="A3861">
        <v>3981028</v>
      </c>
      <c r="B3861" s="1">
        <v>197262.87117914599</v>
      </c>
      <c r="C3861" s="1">
        <v>436655.27662683302</v>
      </c>
      <c r="D3861">
        <v>1.8861500000000001E-3</v>
      </c>
      <c r="E3861" t="b">
        <v>1</v>
      </c>
    </row>
    <row r="3862" spans="1:5" x14ac:dyDescent="0.25">
      <c r="A3862">
        <v>3981029</v>
      </c>
      <c r="B3862" s="1">
        <v>197448.99215096701</v>
      </c>
      <c r="C3862" s="1">
        <v>436655.27662683302</v>
      </c>
      <c r="D3862">
        <v>1.6142000000000001E-3</v>
      </c>
      <c r="E3862" t="b">
        <v>1</v>
      </c>
    </row>
    <row r="3863" spans="1:5" x14ac:dyDescent="0.25">
      <c r="A3863">
        <v>3981030</v>
      </c>
      <c r="B3863" s="1">
        <v>197635.11312278701</v>
      </c>
      <c r="C3863" s="1">
        <v>436655.27662683302</v>
      </c>
      <c r="D3863">
        <v>1.6891E-3</v>
      </c>
      <c r="E3863" t="b">
        <v>1</v>
      </c>
    </row>
    <row r="3864" spans="1:5" x14ac:dyDescent="0.25">
      <c r="A3864">
        <v>3981031</v>
      </c>
      <c r="B3864" s="1">
        <v>197821.23409460799</v>
      </c>
      <c r="C3864" s="1">
        <v>436655.27662683302</v>
      </c>
      <c r="D3864">
        <v>1.51655E-3</v>
      </c>
      <c r="E3864" t="b">
        <v>1</v>
      </c>
    </row>
    <row r="3865" spans="1:5" x14ac:dyDescent="0.25">
      <c r="A3865">
        <v>4300608</v>
      </c>
      <c r="B3865" s="1">
        <v>200706.10915782399</v>
      </c>
      <c r="C3865" s="1">
        <v>447884.53241439001</v>
      </c>
      <c r="D3865">
        <v>3.5349999999999999E-3</v>
      </c>
      <c r="E3865" t="b">
        <v>1</v>
      </c>
    </row>
    <row r="3866" spans="1:5" x14ac:dyDescent="0.25">
      <c r="A3866">
        <v>4235079</v>
      </c>
      <c r="B3866" s="1">
        <v>241373.541500586</v>
      </c>
      <c r="C3866" s="1">
        <v>445574.20706096903</v>
      </c>
      <c r="D3866">
        <v>5.2919999999999998E-3</v>
      </c>
      <c r="E3866" t="b">
        <v>1</v>
      </c>
    </row>
    <row r="3867" spans="1:5" x14ac:dyDescent="0.25">
      <c r="A3867">
        <v>4235081</v>
      </c>
      <c r="B3867" s="1">
        <v>241745.78344422701</v>
      </c>
      <c r="C3867" s="1">
        <v>445574.20706096903</v>
      </c>
      <c r="D3867">
        <v>6.2440000000000004E-3</v>
      </c>
      <c r="E3867" t="b">
        <v>1</v>
      </c>
    </row>
    <row r="3868" spans="1:5" x14ac:dyDescent="0.25">
      <c r="A3868">
        <v>4235082</v>
      </c>
      <c r="B3868" s="1">
        <v>241931.90441604701</v>
      </c>
      <c r="C3868" s="1">
        <v>445574.20706096903</v>
      </c>
      <c r="D3868">
        <v>7.8294999999999997E-3</v>
      </c>
      <c r="E3868" t="b">
        <v>1</v>
      </c>
    </row>
    <row r="3869" spans="1:5" x14ac:dyDescent="0.25">
      <c r="A3869">
        <v>4235083</v>
      </c>
      <c r="B3869" s="1">
        <v>242118.02538786799</v>
      </c>
      <c r="C3869" s="1">
        <v>445574.20706096903</v>
      </c>
      <c r="D3869">
        <v>9.4359999999999999E-3</v>
      </c>
      <c r="E3869" t="b">
        <v>1</v>
      </c>
    </row>
    <row r="3870" spans="1:5" x14ac:dyDescent="0.25">
      <c r="A3870">
        <v>4235084</v>
      </c>
      <c r="B3870" s="1">
        <v>242304.14635968799</v>
      </c>
      <c r="C3870" s="1">
        <v>445574.20706096903</v>
      </c>
      <c r="D3870">
        <v>9.2820000000000003E-3</v>
      </c>
      <c r="E3870" t="b">
        <v>1</v>
      </c>
    </row>
    <row r="3871" spans="1:5" x14ac:dyDescent="0.25">
      <c r="A3871">
        <v>4235085</v>
      </c>
      <c r="B3871" s="1">
        <v>242490.26733150799</v>
      </c>
      <c r="C3871" s="1">
        <v>445574.20706096903</v>
      </c>
      <c r="D3871">
        <v>6.9439999999999997E-3</v>
      </c>
      <c r="E3871" t="b">
        <v>1</v>
      </c>
    </row>
    <row r="3872" spans="1:5" x14ac:dyDescent="0.25">
      <c r="A3872">
        <v>4235086</v>
      </c>
      <c r="B3872" s="1">
        <v>242676.388303329</v>
      </c>
      <c r="C3872" s="1">
        <v>445574.20706096903</v>
      </c>
      <c r="D3872">
        <v>7.7070000000000003E-3</v>
      </c>
      <c r="E3872" t="b">
        <v>1</v>
      </c>
    </row>
    <row r="3873" spans="1:5" x14ac:dyDescent="0.25">
      <c r="A3873">
        <v>4235087</v>
      </c>
      <c r="B3873" s="1">
        <v>242862.509275149</v>
      </c>
      <c r="C3873" s="1">
        <v>445574.20706096903</v>
      </c>
      <c r="D3873">
        <v>8.0324999999999997E-3</v>
      </c>
      <c r="E3873" t="b">
        <v>1</v>
      </c>
    </row>
    <row r="3874" spans="1:5" x14ac:dyDescent="0.25">
      <c r="A3874">
        <v>4235088</v>
      </c>
      <c r="B3874" s="1">
        <v>243048.63024696999</v>
      </c>
      <c r="C3874" s="1">
        <v>445574.20706096903</v>
      </c>
      <c r="D3874">
        <v>6.0689999999999997E-3</v>
      </c>
      <c r="E3874" t="b">
        <v>1</v>
      </c>
    </row>
    <row r="3875" spans="1:5" x14ac:dyDescent="0.25">
      <c r="A3875">
        <v>4300624</v>
      </c>
      <c r="B3875" s="1">
        <v>203684.04470695101</v>
      </c>
      <c r="C3875" s="1">
        <v>447884.53241439001</v>
      </c>
      <c r="D3875">
        <v>2.9407000000000001E-3</v>
      </c>
      <c r="E3875" t="b">
        <v>1</v>
      </c>
    </row>
    <row r="3876" spans="1:5" x14ac:dyDescent="0.25">
      <c r="A3876">
        <v>3866403</v>
      </c>
      <c r="B3876" s="1">
        <v>206475.85928425699</v>
      </c>
      <c r="C3876" s="1">
        <v>432625.63938249502</v>
      </c>
      <c r="D3876">
        <v>3.0152500000000001E-3</v>
      </c>
      <c r="E3876" t="b">
        <v>0</v>
      </c>
    </row>
    <row r="3877" spans="1:5" x14ac:dyDescent="0.25">
      <c r="A3877">
        <v>3866404</v>
      </c>
      <c r="B3877" s="1">
        <v>206661.98025607801</v>
      </c>
      <c r="C3877" s="1">
        <v>432625.63938249502</v>
      </c>
      <c r="D3877">
        <v>3.4296499999999998E-3</v>
      </c>
      <c r="E3877" t="b">
        <v>0</v>
      </c>
    </row>
    <row r="3878" spans="1:5" x14ac:dyDescent="0.25">
      <c r="A3878">
        <v>3866405</v>
      </c>
      <c r="B3878" s="1">
        <v>206848.10122789801</v>
      </c>
      <c r="C3878" s="1">
        <v>432625.63938249502</v>
      </c>
      <c r="D3878">
        <v>4.6724999999999996E-3</v>
      </c>
      <c r="E3878" t="b">
        <v>0</v>
      </c>
    </row>
    <row r="3879" spans="1:5" x14ac:dyDescent="0.25">
      <c r="A3879">
        <v>3866386</v>
      </c>
      <c r="B3879" s="1">
        <v>203311.80276331</v>
      </c>
      <c r="C3879" s="1">
        <v>432625.63938249502</v>
      </c>
      <c r="D3879">
        <v>2.40975E-3</v>
      </c>
      <c r="E3879" t="b">
        <v>1</v>
      </c>
    </row>
    <row r="3880" spans="1:5" x14ac:dyDescent="0.25">
      <c r="A3880">
        <v>3866388</v>
      </c>
      <c r="B3880" s="1">
        <v>203684.04470695101</v>
      </c>
      <c r="C3880" s="1">
        <v>432625.63938249502</v>
      </c>
      <c r="D3880">
        <v>2.56865E-3</v>
      </c>
      <c r="E3880" t="b">
        <v>1</v>
      </c>
    </row>
    <row r="3881" spans="1:5" x14ac:dyDescent="0.25">
      <c r="A3881">
        <v>3866383</v>
      </c>
      <c r="B3881" s="1">
        <v>202753.43984784899</v>
      </c>
      <c r="C3881" s="1">
        <v>432625.63938249502</v>
      </c>
      <c r="D3881">
        <v>2.1854000000000001E-3</v>
      </c>
      <c r="E3881" t="b">
        <v>1</v>
      </c>
    </row>
    <row r="3882" spans="1:5" x14ac:dyDescent="0.25">
      <c r="A3882">
        <v>3866380</v>
      </c>
      <c r="B3882" s="1">
        <v>202195.07693238801</v>
      </c>
      <c r="C3882" s="1">
        <v>432625.63938249502</v>
      </c>
      <c r="D3882">
        <v>2.0373499999999998E-3</v>
      </c>
      <c r="E3882" t="b">
        <v>1</v>
      </c>
    </row>
    <row r="3883" spans="1:5" x14ac:dyDescent="0.25">
      <c r="A3883">
        <v>3841912</v>
      </c>
      <c r="B3883" s="1">
        <v>201450.59304510601</v>
      </c>
      <c r="C3883" s="1">
        <v>431765.98343703599</v>
      </c>
      <c r="D3883">
        <v>2.1546E-3</v>
      </c>
      <c r="E3883" t="b">
        <v>1</v>
      </c>
    </row>
    <row r="3884" spans="1:5" x14ac:dyDescent="0.25">
      <c r="A3884">
        <v>3841916</v>
      </c>
      <c r="B3884" s="1">
        <v>202195.07693238801</v>
      </c>
      <c r="C3884" s="1">
        <v>431765.98343703599</v>
      </c>
      <c r="D3884">
        <v>1.8284E-3</v>
      </c>
      <c r="E3884" t="b">
        <v>1</v>
      </c>
    </row>
    <row r="3885" spans="1:5" x14ac:dyDescent="0.25">
      <c r="A3885">
        <v>3956592</v>
      </c>
      <c r="B3885" s="1">
        <v>202474.25839011799</v>
      </c>
      <c r="C3885" s="1">
        <v>435795.62068137497</v>
      </c>
      <c r="D3885">
        <v>2.7279000000000001E-3</v>
      </c>
      <c r="E3885" t="b">
        <v>1</v>
      </c>
    </row>
    <row r="3886" spans="1:5" x14ac:dyDescent="0.25">
      <c r="A3886">
        <v>3841911</v>
      </c>
      <c r="B3886" s="1">
        <v>201264.472073285</v>
      </c>
      <c r="C3886" s="1">
        <v>431765.98343703599</v>
      </c>
      <c r="D3886">
        <v>2.1489999999999999E-3</v>
      </c>
      <c r="E3886" t="b">
        <v>1</v>
      </c>
    </row>
    <row r="3887" spans="1:5" x14ac:dyDescent="0.25">
      <c r="A3887">
        <v>3841898</v>
      </c>
      <c r="B3887" s="1">
        <v>198844.89943962</v>
      </c>
      <c r="C3887" s="1">
        <v>431765.98343703599</v>
      </c>
      <c r="D3887">
        <v>9.6635000000000004E-4</v>
      </c>
      <c r="E3887" t="b">
        <v>1</v>
      </c>
    </row>
    <row r="3888" spans="1:5" x14ac:dyDescent="0.25">
      <c r="A3888">
        <v>3841899</v>
      </c>
      <c r="B3888" s="1">
        <v>199031.02041144</v>
      </c>
      <c r="C3888" s="1">
        <v>431765.98343703599</v>
      </c>
      <c r="D3888">
        <v>1.1031999999999999E-3</v>
      </c>
      <c r="E3888" t="b">
        <v>1</v>
      </c>
    </row>
    <row r="3889" spans="1:5" x14ac:dyDescent="0.25">
      <c r="A3889">
        <v>3841896</v>
      </c>
      <c r="B3889" s="1">
        <v>198472.65749597899</v>
      </c>
      <c r="C3889" s="1">
        <v>431765.98343703599</v>
      </c>
      <c r="D3889">
        <v>9.1E-4</v>
      </c>
      <c r="E3889" t="b">
        <v>1</v>
      </c>
    </row>
    <row r="3890" spans="1:5" x14ac:dyDescent="0.25">
      <c r="A3890">
        <v>3841897</v>
      </c>
      <c r="B3890" s="1">
        <v>198658.7784678</v>
      </c>
      <c r="C3890" s="1">
        <v>431765.98343703599</v>
      </c>
      <c r="D3890">
        <v>9.3484999999999998E-4</v>
      </c>
      <c r="E3890" t="b">
        <v>1</v>
      </c>
    </row>
    <row r="3891" spans="1:5" x14ac:dyDescent="0.25">
      <c r="A3891">
        <v>3956584</v>
      </c>
      <c r="B3891" s="1">
        <v>200985.29061555499</v>
      </c>
      <c r="C3891" s="1">
        <v>435795.62068137497</v>
      </c>
      <c r="D3891">
        <v>2.4269000000000001E-3</v>
      </c>
      <c r="E3891" t="b">
        <v>1</v>
      </c>
    </row>
    <row r="3892" spans="1:5" x14ac:dyDescent="0.25">
      <c r="A3892">
        <v>3956585</v>
      </c>
      <c r="B3892" s="1">
        <v>201171.41158737501</v>
      </c>
      <c r="C3892" s="1">
        <v>435795.62068137497</v>
      </c>
      <c r="D3892">
        <v>2.7062000000000002E-3</v>
      </c>
      <c r="E3892" t="b">
        <v>1</v>
      </c>
    </row>
    <row r="3893" spans="1:5" x14ac:dyDescent="0.25">
      <c r="A3893">
        <v>3841900</v>
      </c>
      <c r="B3893" s="1">
        <v>199217.14138326101</v>
      </c>
      <c r="C3893" s="1">
        <v>431765.98343703599</v>
      </c>
      <c r="D3893">
        <v>1.2306000000000001E-3</v>
      </c>
      <c r="E3893" t="b">
        <v>1</v>
      </c>
    </row>
    <row r="3894" spans="1:5" x14ac:dyDescent="0.25">
      <c r="A3894">
        <v>3841901</v>
      </c>
      <c r="B3894" s="1">
        <v>199403.26235508101</v>
      </c>
      <c r="C3894" s="1">
        <v>431765.98343703599</v>
      </c>
      <c r="D3894">
        <v>1.0937500000000001E-3</v>
      </c>
      <c r="E3894" t="b">
        <v>1</v>
      </c>
    </row>
    <row r="3895" spans="1:5" x14ac:dyDescent="0.25">
      <c r="A3895">
        <v>3841891</v>
      </c>
      <c r="B3895" s="1">
        <v>197542.05263687699</v>
      </c>
      <c r="C3895" s="1">
        <v>431765.98343703599</v>
      </c>
      <c r="D3895">
        <v>1.4532E-3</v>
      </c>
      <c r="E3895" t="b">
        <v>1</v>
      </c>
    </row>
    <row r="3896" spans="1:5" x14ac:dyDescent="0.25">
      <c r="A3896">
        <v>3956581</v>
      </c>
      <c r="B3896" s="1">
        <v>200426.92770009401</v>
      </c>
      <c r="C3896" s="1">
        <v>435795.62068137497</v>
      </c>
      <c r="D3896">
        <v>1.72795E-3</v>
      </c>
      <c r="E3896" t="b">
        <v>1</v>
      </c>
    </row>
    <row r="3897" spans="1:5" x14ac:dyDescent="0.25">
      <c r="A3897">
        <v>3956582</v>
      </c>
      <c r="B3897" s="1">
        <v>200613.048671914</v>
      </c>
      <c r="C3897" s="1">
        <v>435795.62068137497</v>
      </c>
      <c r="D3897">
        <v>1.89105E-3</v>
      </c>
      <c r="E3897" t="b">
        <v>1</v>
      </c>
    </row>
    <row r="3898" spans="1:5" x14ac:dyDescent="0.25">
      <c r="A3898">
        <v>3956583</v>
      </c>
      <c r="B3898" s="1">
        <v>200799.169643734</v>
      </c>
      <c r="C3898" s="1">
        <v>435795.62068137497</v>
      </c>
      <c r="D3898">
        <v>2.1164500000000002E-3</v>
      </c>
      <c r="E3898" t="b">
        <v>1</v>
      </c>
    </row>
    <row r="3899" spans="1:5" x14ac:dyDescent="0.25">
      <c r="A3899">
        <v>3956576</v>
      </c>
      <c r="B3899" s="1">
        <v>199496.32284099099</v>
      </c>
      <c r="C3899" s="1">
        <v>435795.62068137497</v>
      </c>
      <c r="D3899">
        <v>1.6282E-3</v>
      </c>
      <c r="E3899" t="b">
        <v>1</v>
      </c>
    </row>
    <row r="3900" spans="1:5" x14ac:dyDescent="0.25">
      <c r="A3900">
        <v>3841895</v>
      </c>
      <c r="B3900" s="1">
        <v>198286.53652415899</v>
      </c>
      <c r="C3900" s="1">
        <v>431765.98343703599</v>
      </c>
      <c r="D3900">
        <v>1.02585E-3</v>
      </c>
      <c r="E3900" t="b">
        <v>1</v>
      </c>
    </row>
    <row r="3901" spans="1:5" x14ac:dyDescent="0.25">
      <c r="A3901">
        <v>3956577</v>
      </c>
      <c r="B3901" s="1">
        <v>199682.44381281201</v>
      </c>
      <c r="C3901" s="1">
        <v>435795.62068137497</v>
      </c>
      <c r="D3901">
        <v>2.0317500000000001E-3</v>
      </c>
      <c r="E3901" t="b">
        <v>1</v>
      </c>
    </row>
    <row r="3902" spans="1:5" x14ac:dyDescent="0.25">
      <c r="A3902">
        <v>3841892</v>
      </c>
      <c r="B3902" s="1">
        <v>197728.17360869699</v>
      </c>
      <c r="C3902" s="1">
        <v>431765.98343703599</v>
      </c>
      <c r="D3902">
        <v>1.792E-3</v>
      </c>
      <c r="E3902" t="b">
        <v>1</v>
      </c>
    </row>
    <row r="3903" spans="1:5" x14ac:dyDescent="0.25">
      <c r="A3903">
        <v>3841893</v>
      </c>
      <c r="B3903" s="1">
        <v>197914.29458051801</v>
      </c>
      <c r="C3903" s="1">
        <v>431765.98343703599</v>
      </c>
      <c r="D3903">
        <v>2.0086499999999998E-3</v>
      </c>
      <c r="E3903" t="b">
        <v>1</v>
      </c>
    </row>
    <row r="3904" spans="1:5" x14ac:dyDescent="0.25">
      <c r="A3904">
        <v>3956575</v>
      </c>
      <c r="B3904" s="1">
        <v>199310.201869171</v>
      </c>
      <c r="C3904" s="1">
        <v>435795.62068137497</v>
      </c>
      <c r="D3904">
        <v>1.9222E-3</v>
      </c>
      <c r="E3904" t="b">
        <v>1</v>
      </c>
    </row>
    <row r="3905" spans="1:5" x14ac:dyDescent="0.25">
      <c r="A3905">
        <v>3841887</v>
      </c>
      <c r="B3905" s="1">
        <v>196797.568749595</v>
      </c>
      <c r="C3905" s="1">
        <v>431765.98343703599</v>
      </c>
      <c r="D3905">
        <v>1.79795E-3</v>
      </c>
      <c r="E3905" t="b">
        <v>1</v>
      </c>
    </row>
    <row r="3906" spans="1:5" x14ac:dyDescent="0.25">
      <c r="A3906">
        <v>3956564</v>
      </c>
      <c r="B3906" s="1">
        <v>197262.87117914599</v>
      </c>
      <c r="C3906" s="1">
        <v>435795.62068137497</v>
      </c>
      <c r="D3906">
        <v>1.2967499999999999E-3</v>
      </c>
      <c r="E3906" t="b">
        <v>1</v>
      </c>
    </row>
    <row r="3907" spans="1:5" x14ac:dyDescent="0.25">
      <c r="A3907">
        <v>3956560</v>
      </c>
      <c r="B3907" s="1">
        <v>196518.38729186499</v>
      </c>
      <c r="C3907" s="1">
        <v>435795.62068137497</v>
      </c>
      <c r="D3907">
        <v>1.1850999999999999E-3</v>
      </c>
      <c r="E3907" t="b">
        <v>1</v>
      </c>
    </row>
    <row r="3908" spans="1:5" x14ac:dyDescent="0.25">
      <c r="A3908">
        <v>3956562</v>
      </c>
      <c r="B3908" s="1">
        <v>196890.629235506</v>
      </c>
      <c r="C3908" s="1">
        <v>435795.62068137497</v>
      </c>
      <c r="D3908">
        <v>1.3513500000000001E-3</v>
      </c>
      <c r="E3908" t="b">
        <v>1</v>
      </c>
    </row>
    <row r="3909" spans="1:5" x14ac:dyDescent="0.25">
      <c r="A3909">
        <v>3956563</v>
      </c>
      <c r="B3909" s="1">
        <v>197076.750207326</v>
      </c>
      <c r="C3909" s="1">
        <v>435795.62068137497</v>
      </c>
      <c r="D3909">
        <v>1.5567999999999999E-3</v>
      </c>
      <c r="E3909" t="b">
        <v>1</v>
      </c>
    </row>
    <row r="3910" spans="1:5" x14ac:dyDescent="0.25">
      <c r="A3910">
        <v>4415287</v>
      </c>
      <c r="B3910" s="1">
        <v>201543.653531016</v>
      </c>
      <c r="C3910" s="1">
        <v>451914.169658728</v>
      </c>
      <c r="D3910">
        <v>7.5985000000000002E-3</v>
      </c>
      <c r="E3910" t="b">
        <v>1</v>
      </c>
    </row>
    <row r="3911" spans="1:5" x14ac:dyDescent="0.25">
      <c r="A3911">
        <v>4300597</v>
      </c>
      <c r="B3911" s="1">
        <v>198658.7784678</v>
      </c>
      <c r="C3911" s="1">
        <v>447884.53241439001</v>
      </c>
      <c r="D3911">
        <v>2.7748E-3</v>
      </c>
      <c r="E3911" t="b">
        <v>1</v>
      </c>
    </row>
    <row r="3912" spans="1:5" x14ac:dyDescent="0.25">
      <c r="A3912">
        <v>4415286</v>
      </c>
      <c r="B3912" s="1">
        <v>201357.532559196</v>
      </c>
      <c r="C3912" s="1">
        <v>451914.169658728</v>
      </c>
      <c r="D3912">
        <v>7.3150000000000003E-3</v>
      </c>
      <c r="E3912" t="b">
        <v>1</v>
      </c>
    </row>
    <row r="3913" spans="1:5" x14ac:dyDescent="0.25">
      <c r="A3913">
        <v>4300596</v>
      </c>
      <c r="B3913" s="1">
        <v>198472.65749597899</v>
      </c>
      <c r="C3913" s="1">
        <v>447884.53241439001</v>
      </c>
      <c r="D3913">
        <v>4.2630000000000003E-3</v>
      </c>
      <c r="E3913" t="b">
        <v>1</v>
      </c>
    </row>
    <row r="3914" spans="1:5" x14ac:dyDescent="0.25">
      <c r="A3914">
        <v>4415285</v>
      </c>
      <c r="B3914" s="1">
        <v>201171.41158737501</v>
      </c>
      <c r="C3914" s="1">
        <v>451914.169658728</v>
      </c>
      <c r="D3914">
        <v>7.1190000000000003E-3</v>
      </c>
      <c r="E3914" t="b">
        <v>1</v>
      </c>
    </row>
    <row r="3915" spans="1:5" x14ac:dyDescent="0.25">
      <c r="A3915">
        <v>4300599</v>
      </c>
      <c r="B3915" s="1">
        <v>199031.02041144</v>
      </c>
      <c r="C3915" s="1">
        <v>447884.53241439001</v>
      </c>
      <c r="D3915">
        <v>6.7270000000000003E-3</v>
      </c>
      <c r="E3915" t="b">
        <v>1</v>
      </c>
    </row>
    <row r="3916" spans="1:5" x14ac:dyDescent="0.25">
      <c r="A3916">
        <v>4300598</v>
      </c>
      <c r="B3916" s="1">
        <v>198844.89943962</v>
      </c>
      <c r="C3916" s="1">
        <v>447884.53241439001</v>
      </c>
      <c r="D3916">
        <v>3.2683E-3</v>
      </c>
      <c r="E3916" t="b">
        <v>1</v>
      </c>
    </row>
    <row r="3917" spans="1:5" x14ac:dyDescent="0.25">
      <c r="A3917">
        <v>4415291</v>
      </c>
      <c r="B3917" s="1">
        <v>202288.13741829799</v>
      </c>
      <c r="C3917" s="1">
        <v>451914.169658728</v>
      </c>
      <c r="D3917">
        <v>7.1995000000000002E-3</v>
      </c>
      <c r="E3917" t="b">
        <v>1</v>
      </c>
    </row>
    <row r="3918" spans="1:5" x14ac:dyDescent="0.25">
      <c r="A3918">
        <v>4300601</v>
      </c>
      <c r="B3918" s="1">
        <v>199403.26235508101</v>
      </c>
      <c r="C3918" s="1">
        <v>447884.53241439001</v>
      </c>
      <c r="D3918">
        <v>7.0629999999999998E-3</v>
      </c>
      <c r="E3918" t="b">
        <v>1</v>
      </c>
    </row>
    <row r="3919" spans="1:5" x14ac:dyDescent="0.25">
      <c r="A3919">
        <v>4415290</v>
      </c>
      <c r="B3919" s="1">
        <v>202102.01644647701</v>
      </c>
      <c r="C3919" s="1">
        <v>451914.169658728</v>
      </c>
      <c r="D3919">
        <v>7.9310000000000005E-3</v>
      </c>
      <c r="E3919" t="b">
        <v>1</v>
      </c>
    </row>
    <row r="3920" spans="1:5" x14ac:dyDescent="0.25">
      <c r="A3920">
        <v>4300600</v>
      </c>
      <c r="B3920" s="1">
        <v>199217.14138326101</v>
      </c>
      <c r="C3920" s="1">
        <v>447884.53241439001</v>
      </c>
      <c r="D3920">
        <v>8.0605E-3</v>
      </c>
      <c r="E3920" t="b">
        <v>1</v>
      </c>
    </row>
    <row r="3921" spans="1:5" x14ac:dyDescent="0.25">
      <c r="A3921">
        <v>4415289</v>
      </c>
      <c r="B3921" s="1">
        <v>201915.89547465701</v>
      </c>
      <c r="C3921" s="1">
        <v>451914.169658728</v>
      </c>
      <c r="D3921">
        <v>7.9939999999999994E-3</v>
      </c>
      <c r="E3921" t="b">
        <v>1</v>
      </c>
    </row>
    <row r="3922" spans="1:5" x14ac:dyDescent="0.25">
      <c r="A3922">
        <v>4300603</v>
      </c>
      <c r="B3922" s="1">
        <v>199775.50429872199</v>
      </c>
      <c r="C3922" s="1">
        <v>447884.53241439001</v>
      </c>
      <c r="D3922">
        <v>6.2265000000000003E-3</v>
      </c>
      <c r="E3922" t="b">
        <v>1</v>
      </c>
    </row>
    <row r="3923" spans="1:5" x14ac:dyDescent="0.25">
      <c r="A3923">
        <v>4415288</v>
      </c>
      <c r="B3923" s="1">
        <v>201729.77450283701</v>
      </c>
      <c r="C3923" s="1">
        <v>451914.169658728</v>
      </c>
      <c r="D3923">
        <v>7.8120000000000004E-3</v>
      </c>
      <c r="E3923" t="b">
        <v>1</v>
      </c>
    </row>
    <row r="3924" spans="1:5" x14ac:dyDescent="0.25">
      <c r="A3924">
        <v>4300602</v>
      </c>
      <c r="B3924" s="1">
        <v>199589.383326902</v>
      </c>
      <c r="C3924" s="1">
        <v>447884.53241439001</v>
      </c>
      <c r="D3924">
        <v>5.5684999999999997E-3</v>
      </c>
      <c r="E3924" t="b">
        <v>1</v>
      </c>
    </row>
    <row r="3925" spans="1:5" x14ac:dyDescent="0.25">
      <c r="A3925">
        <v>4300605</v>
      </c>
      <c r="B3925" s="1">
        <v>200147.74624236301</v>
      </c>
      <c r="C3925" s="1">
        <v>447884.53241439001</v>
      </c>
      <c r="D3925">
        <v>4.1650000000000003E-3</v>
      </c>
      <c r="E3925" t="b">
        <v>1</v>
      </c>
    </row>
    <row r="3926" spans="1:5" x14ac:dyDescent="0.25">
      <c r="A3926">
        <v>4300604</v>
      </c>
      <c r="B3926" s="1">
        <v>199961.62527054301</v>
      </c>
      <c r="C3926" s="1">
        <v>447884.53241439001</v>
      </c>
      <c r="D3926">
        <v>5.509E-3</v>
      </c>
      <c r="E3926" t="b">
        <v>1</v>
      </c>
    </row>
    <row r="3927" spans="1:5" x14ac:dyDescent="0.25">
      <c r="A3927">
        <v>4300607</v>
      </c>
      <c r="B3927" s="1">
        <v>200519.98818600399</v>
      </c>
      <c r="C3927" s="1">
        <v>447884.53241439001</v>
      </c>
      <c r="D3927">
        <v>3.15315E-3</v>
      </c>
      <c r="E3927" t="b">
        <v>1</v>
      </c>
    </row>
    <row r="3928" spans="1:5" x14ac:dyDescent="0.25">
      <c r="A3928">
        <v>4300606</v>
      </c>
      <c r="B3928" s="1">
        <v>200333.867214183</v>
      </c>
      <c r="C3928" s="1">
        <v>447884.53241439001</v>
      </c>
      <c r="D3928">
        <v>6.1704999999999998E-3</v>
      </c>
      <c r="E3928" t="b">
        <v>1</v>
      </c>
    </row>
    <row r="3929" spans="1:5" x14ac:dyDescent="0.25">
      <c r="A3929">
        <v>4210624</v>
      </c>
      <c r="B3929" s="1">
        <v>243048.63024696999</v>
      </c>
      <c r="C3929" s="1">
        <v>444714.55111551</v>
      </c>
      <c r="D3929">
        <v>7.0945000000000001E-3</v>
      </c>
      <c r="E3929" t="b">
        <v>1</v>
      </c>
    </row>
    <row r="3930" spans="1:5" x14ac:dyDescent="0.25">
      <c r="A3930">
        <v>3841920</v>
      </c>
      <c r="B3930" s="1">
        <v>202939.56081966899</v>
      </c>
      <c r="C3930" s="1">
        <v>431765.98343703599</v>
      </c>
      <c r="D3930">
        <v>1.6057999999999999E-3</v>
      </c>
      <c r="E3930" t="b">
        <v>1</v>
      </c>
    </row>
    <row r="3931" spans="1:5" x14ac:dyDescent="0.25">
      <c r="A3931">
        <v>3932129</v>
      </c>
      <c r="B3931" s="1">
        <v>202660.37936193901</v>
      </c>
      <c r="C3931" s="1">
        <v>434935.964735916</v>
      </c>
      <c r="D3931">
        <v>2.0950999999999999E-3</v>
      </c>
      <c r="E3931" t="b">
        <v>1</v>
      </c>
    </row>
    <row r="3932" spans="1:5" x14ac:dyDescent="0.25">
      <c r="A3932">
        <v>3932128</v>
      </c>
      <c r="B3932" s="1">
        <v>202474.25839011799</v>
      </c>
      <c r="C3932" s="1">
        <v>434935.964735916</v>
      </c>
      <c r="D3932">
        <v>1.8760000000000001E-3</v>
      </c>
      <c r="E3932" t="b">
        <v>1</v>
      </c>
    </row>
    <row r="3933" spans="1:5" x14ac:dyDescent="0.25">
      <c r="A3933">
        <v>4390818</v>
      </c>
      <c r="B3933" s="1">
        <v>200613.048671914</v>
      </c>
      <c r="C3933" s="1">
        <v>451054.51371326903</v>
      </c>
      <c r="D3933">
        <v>6.9579999999999998E-3</v>
      </c>
      <c r="E3933" t="b">
        <v>1</v>
      </c>
    </row>
    <row r="3934" spans="1:5" x14ac:dyDescent="0.25">
      <c r="A3934">
        <v>3932123</v>
      </c>
      <c r="B3934" s="1">
        <v>201543.653531016</v>
      </c>
      <c r="C3934" s="1">
        <v>434935.964735916</v>
      </c>
      <c r="D3934">
        <v>1.83085E-3</v>
      </c>
      <c r="E3934" t="b">
        <v>1</v>
      </c>
    </row>
    <row r="3935" spans="1:5" x14ac:dyDescent="0.25">
      <c r="A3935">
        <v>4390819</v>
      </c>
      <c r="B3935" s="1">
        <v>200799.169643734</v>
      </c>
      <c r="C3935" s="1">
        <v>451054.51371326903</v>
      </c>
      <c r="D3935">
        <v>7.0035000000000002E-3</v>
      </c>
      <c r="E3935" t="b">
        <v>1</v>
      </c>
    </row>
    <row r="3936" spans="1:5" x14ac:dyDescent="0.25">
      <c r="A3936">
        <v>3932122</v>
      </c>
      <c r="B3936" s="1">
        <v>201357.532559196</v>
      </c>
      <c r="C3936" s="1">
        <v>434935.964735916</v>
      </c>
      <c r="D3936">
        <v>1.7612000000000001E-3</v>
      </c>
      <c r="E3936" t="b">
        <v>1</v>
      </c>
    </row>
    <row r="3937" spans="1:5" x14ac:dyDescent="0.25">
      <c r="A3937">
        <v>4276131</v>
      </c>
      <c r="B3937" s="1">
        <v>198286.53652415899</v>
      </c>
      <c r="C3937" s="1">
        <v>447024.87646893098</v>
      </c>
      <c r="D3937">
        <v>4.4485000000000002E-3</v>
      </c>
      <c r="E3937" t="b">
        <v>1</v>
      </c>
    </row>
    <row r="3938" spans="1:5" x14ac:dyDescent="0.25">
      <c r="A3938">
        <v>3932121</v>
      </c>
      <c r="B3938" s="1">
        <v>201171.41158737501</v>
      </c>
      <c r="C3938" s="1">
        <v>434935.964735916</v>
      </c>
      <c r="D3938">
        <v>2.21725E-3</v>
      </c>
      <c r="E3938" t="b">
        <v>1</v>
      </c>
    </row>
    <row r="3939" spans="1:5" x14ac:dyDescent="0.25">
      <c r="A3939">
        <v>4276130</v>
      </c>
      <c r="B3939" s="1">
        <v>198100.415552338</v>
      </c>
      <c r="C3939" s="1">
        <v>447024.87646893098</v>
      </c>
      <c r="D3939">
        <v>4.6655000000000004E-3</v>
      </c>
      <c r="E3939" t="b">
        <v>1</v>
      </c>
    </row>
    <row r="3940" spans="1:5" x14ac:dyDescent="0.25">
      <c r="A3940">
        <v>4390817</v>
      </c>
      <c r="B3940" s="1">
        <v>200426.92770009401</v>
      </c>
      <c r="C3940" s="1">
        <v>451054.51371326903</v>
      </c>
      <c r="D3940">
        <v>6.8494999999999997E-3</v>
      </c>
      <c r="E3940" t="b">
        <v>1</v>
      </c>
    </row>
    <row r="3941" spans="1:5" x14ac:dyDescent="0.25">
      <c r="A3941">
        <v>3932120</v>
      </c>
      <c r="B3941" s="1">
        <v>200985.29061555499</v>
      </c>
      <c r="C3941" s="1">
        <v>434935.964735916</v>
      </c>
      <c r="D3941">
        <v>1.7335499999999999E-3</v>
      </c>
      <c r="E3941" t="b">
        <v>1</v>
      </c>
    </row>
    <row r="3942" spans="1:5" x14ac:dyDescent="0.25">
      <c r="A3942">
        <v>4390822</v>
      </c>
      <c r="B3942" s="1">
        <v>201357.532559196</v>
      </c>
      <c r="C3942" s="1">
        <v>451054.51371326903</v>
      </c>
      <c r="D3942">
        <v>7.5284999999999996E-3</v>
      </c>
      <c r="E3942" t="b">
        <v>1</v>
      </c>
    </row>
    <row r="3943" spans="1:5" x14ac:dyDescent="0.25">
      <c r="A3943">
        <v>4390823</v>
      </c>
      <c r="B3943" s="1">
        <v>201543.653531016</v>
      </c>
      <c r="C3943" s="1">
        <v>451054.51371326903</v>
      </c>
      <c r="D3943">
        <v>7.0000000000000001E-3</v>
      </c>
      <c r="E3943" t="b">
        <v>1</v>
      </c>
    </row>
    <row r="3944" spans="1:5" x14ac:dyDescent="0.25">
      <c r="A3944">
        <v>3932126</v>
      </c>
      <c r="B3944" s="1">
        <v>202102.01644647701</v>
      </c>
      <c r="C3944" s="1">
        <v>434935.964735916</v>
      </c>
      <c r="D3944">
        <v>1.85115E-3</v>
      </c>
      <c r="E3944" t="b">
        <v>1</v>
      </c>
    </row>
    <row r="3945" spans="1:5" x14ac:dyDescent="0.25">
      <c r="A3945">
        <v>4390820</v>
      </c>
      <c r="B3945" s="1">
        <v>200985.29061555499</v>
      </c>
      <c r="C3945" s="1">
        <v>451054.51371326903</v>
      </c>
      <c r="D3945">
        <v>7.3429999999999997E-3</v>
      </c>
      <c r="E3945" t="b">
        <v>1</v>
      </c>
    </row>
    <row r="3946" spans="1:5" x14ac:dyDescent="0.25">
      <c r="A3946">
        <v>3932125</v>
      </c>
      <c r="B3946" s="1">
        <v>201915.89547465701</v>
      </c>
      <c r="C3946" s="1">
        <v>434935.964735916</v>
      </c>
      <c r="D3946">
        <v>2.3782500000000002E-3</v>
      </c>
      <c r="E3946" t="b">
        <v>1</v>
      </c>
    </row>
    <row r="3947" spans="1:5" x14ac:dyDescent="0.25">
      <c r="A3947">
        <v>4390821</v>
      </c>
      <c r="B3947" s="1">
        <v>201171.41158737501</v>
      </c>
      <c r="C3947" s="1">
        <v>451054.51371326903</v>
      </c>
      <c r="D3947">
        <v>7.3464999999999997E-3</v>
      </c>
      <c r="E3947" t="b">
        <v>1</v>
      </c>
    </row>
    <row r="3948" spans="1:5" x14ac:dyDescent="0.25">
      <c r="A3948">
        <v>3932124</v>
      </c>
      <c r="B3948" s="1">
        <v>201729.77450283701</v>
      </c>
      <c r="C3948" s="1">
        <v>434935.964735916</v>
      </c>
      <c r="D3948">
        <v>2.0079500000000001E-3</v>
      </c>
      <c r="E3948" t="b">
        <v>1</v>
      </c>
    </row>
    <row r="3949" spans="1:5" x14ac:dyDescent="0.25">
      <c r="A3949">
        <v>4390826</v>
      </c>
      <c r="B3949" s="1">
        <v>202102.01644647701</v>
      </c>
      <c r="C3949" s="1">
        <v>451054.51371326903</v>
      </c>
      <c r="D3949">
        <v>7.4130000000000003E-3</v>
      </c>
      <c r="E3949" t="b">
        <v>1</v>
      </c>
    </row>
    <row r="3950" spans="1:5" x14ac:dyDescent="0.25">
      <c r="A3950">
        <v>4390827</v>
      </c>
      <c r="B3950" s="1">
        <v>202288.13741829799</v>
      </c>
      <c r="C3950" s="1">
        <v>451054.51371326903</v>
      </c>
      <c r="D3950">
        <v>7.3255000000000004E-3</v>
      </c>
      <c r="E3950" t="b">
        <v>1</v>
      </c>
    </row>
    <row r="3951" spans="1:5" x14ac:dyDescent="0.25">
      <c r="A3951">
        <v>3817427</v>
      </c>
      <c r="B3951" s="1">
        <v>197542.05263687699</v>
      </c>
      <c r="C3951" s="1">
        <v>430906.32749157801</v>
      </c>
      <c r="D3951">
        <v>1.6807E-3</v>
      </c>
      <c r="E3951" t="b">
        <v>1</v>
      </c>
    </row>
    <row r="3952" spans="1:5" x14ac:dyDescent="0.25">
      <c r="A3952">
        <v>4390824</v>
      </c>
      <c r="B3952" s="1">
        <v>201729.77450283701</v>
      </c>
      <c r="C3952" s="1">
        <v>451054.51371326903</v>
      </c>
      <c r="D3952">
        <v>8.0254999999999996E-3</v>
      </c>
      <c r="E3952" t="b">
        <v>1</v>
      </c>
    </row>
    <row r="3953" spans="1:5" x14ac:dyDescent="0.25">
      <c r="A3953">
        <v>4390825</v>
      </c>
      <c r="B3953" s="1">
        <v>201915.89547465701</v>
      </c>
      <c r="C3953" s="1">
        <v>451054.51371326903</v>
      </c>
      <c r="D3953">
        <v>7.4165000000000003E-3</v>
      </c>
      <c r="E3953" t="b">
        <v>1</v>
      </c>
    </row>
    <row r="3954" spans="1:5" x14ac:dyDescent="0.25">
      <c r="A3954">
        <v>4390830</v>
      </c>
      <c r="B3954" s="1">
        <v>202846.500333759</v>
      </c>
      <c r="C3954" s="1">
        <v>451054.51371326903</v>
      </c>
      <c r="D3954">
        <v>7.6509999999999998E-3</v>
      </c>
      <c r="E3954" t="b">
        <v>1</v>
      </c>
    </row>
    <row r="3955" spans="1:5" x14ac:dyDescent="0.25">
      <c r="A3955">
        <v>3817430</v>
      </c>
      <c r="B3955" s="1">
        <v>198100.415552338</v>
      </c>
      <c r="C3955" s="1">
        <v>430906.32749157801</v>
      </c>
      <c r="D3955">
        <v>1.13995E-3</v>
      </c>
      <c r="E3955" t="b">
        <v>1</v>
      </c>
    </row>
    <row r="3956" spans="1:5" x14ac:dyDescent="0.25">
      <c r="A3956">
        <v>4390831</v>
      </c>
      <c r="B3956" s="1">
        <v>203032.621305579</v>
      </c>
      <c r="C3956" s="1">
        <v>451054.51371326903</v>
      </c>
      <c r="D3956">
        <v>8.1025000000000003E-3</v>
      </c>
      <c r="E3956" t="b">
        <v>1</v>
      </c>
    </row>
    <row r="3957" spans="1:5" x14ac:dyDescent="0.25">
      <c r="A3957">
        <v>4390828</v>
      </c>
      <c r="B3957" s="1">
        <v>202474.25839011799</v>
      </c>
      <c r="C3957" s="1">
        <v>451054.51371326903</v>
      </c>
      <c r="D3957">
        <v>7.5424999999999997E-3</v>
      </c>
      <c r="E3957" t="b">
        <v>1</v>
      </c>
    </row>
    <row r="3958" spans="1:5" x14ac:dyDescent="0.25">
      <c r="A3958">
        <v>3932117</v>
      </c>
      <c r="B3958" s="1">
        <v>200426.92770009401</v>
      </c>
      <c r="C3958" s="1">
        <v>434935.964735916</v>
      </c>
      <c r="D3958">
        <v>1.79025E-3</v>
      </c>
      <c r="E3958" t="b">
        <v>1</v>
      </c>
    </row>
    <row r="3959" spans="1:5" x14ac:dyDescent="0.25">
      <c r="A3959">
        <v>4390829</v>
      </c>
      <c r="B3959" s="1">
        <v>202660.37936193901</v>
      </c>
      <c r="C3959" s="1">
        <v>451054.51371326903</v>
      </c>
      <c r="D3959">
        <v>6.8215000000000003E-3</v>
      </c>
      <c r="E3959" t="b">
        <v>1</v>
      </c>
    </row>
    <row r="3960" spans="1:5" x14ac:dyDescent="0.25">
      <c r="A3960">
        <v>3932107</v>
      </c>
      <c r="B3960" s="1">
        <v>198565.717981889</v>
      </c>
      <c r="C3960" s="1">
        <v>434935.964735916</v>
      </c>
      <c r="D3960">
        <v>1.3667499999999999E-3</v>
      </c>
      <c r="E3960" t="b">
        <v>1</v>
      </c>
    </row>
    <row r="3961" spans="1:5" x14ac:dyDescent="0.25">
      <c r="A3961">
        <v>4390832</v>
      </c>
      <c r="B3961" s="1">
        <v>203218.74227739999</v>
      </c>
      <c r="C3961" s="1">
        <v>451054.51371326903</v>
      </c>
      <c r="D3961">
        <v>7.7840000000000001E-3</v>
      </c>
      <c r="E3961" t="b">
        <v>1</v>
      </c>
    </row>
    <row r="3962" spans="1:5" x14ac:dyDescent="0.25">
      <c r="A3962">
        <v>4390833</v>
      </c>
      <c r="B3962" s="1">
        <v>203404.86324922001</v>
      </c>
      <c r="C3962" s="1">
        <v>451054.51371326903</v>
      </c>
      <c r="D3962">
        <v>5.1450000000000003E-3</v>
      </c>
      <c r="E3962" t="b">
        <v>1</v>
      </c>
    </row>
    <row r="3963" spans="1:5" x14ac:dyDescent="0.25">
      <c r="A3963">
        <v>3932111</v>
      </c>
      <c r="B3963" s="1">
        <v>199310.201869171</v>
      </c>
      <c r="C3963" s="1">
        <v>434935.964735916</v>
      </c>
      <c r="D3963">
        <v>2.6102999999999999E-3</v>
      </c>
      <c r="E3963" t="b">
        <v>1</v>
      </c>
    </row>
    <row r="3964" spans="1:5" x14ac:dyDescent="0.25">
      <c r="A3964">
        <v>4210613</v>
      </c>
      <c r="B3964" s="1">
        <v>241001.29955694501</v>
      </c>
      <c r="C3964" s="1">
        <v>444714.55111551</v>
      </c>
      <c r="D3964">
        <v>7.2624999999999999E-3</v>
      </c>
      <c r="E3964" t="b">
        <v>1</v>
      </c>
    </row>
    <row r="3965" spans="1:5" x14ac:dyDescent="0.25">
      <c r="A3965">
        <v>3932110</v>
      </c>
      <c r="B3965" s="1">
        <v>199124.080897351</v>
      </c>
      <c r="C3965" s="1">
        <v>434935.964735916</v>
      </c>
      <c r="D3965">
        <v>2.2904000000000002E-3</v>
      </c>
      <c r="E3965" t="b">
        <v>1</v>
      </c>
    </row>
    <row r="3966" spans="1:5" x14ac:dyDescent="0.25">
      <c r="A3966">
        <v>3932109</v>
      </c>
      <c r="B3966" s="1">
        <v>198937.95992553001</v>
      </c>
      <c r="C3966" s="1">
        <v>434935.964735916</v>
      </c>
      <c r="D3966">
        <v>2.1052499999999999E-3</v>
      </c>
      <c r="E3966" t="b">
        <v>1</v>
      </c>
    </row>
    <row r="3967" spans="1:5" x14ac:dyDescent="0.25">
      <c r="A3967">
        <v>4210615</v>
      </c>
      <c r="B3967" s="1">
        <v>241373.541500586</v>
      </c>
      <c r="C3967" s="1">
        <v>444714.55111551</v>
      </c>
      <c r="D3967">
        <v>9.3484999999999992E-3</v>
      </c>
      <c r="E3967" t="b">
        <v>1</v>
      </c>
    </row>
    <row r="3968" spans="1:5" x14ac:dyDescent="0.25">
      <c r="A3968">
        <v>3817421</v>
      </c>
      <c r="B3968" s="1">
        <v>196425.326805955</v>
      </c>
      <c r="C3968" s="1">
        <v>430906.32749157801</v>
      </c>
      <c r="D3968">
        <v>9.9785E-4</v>
      </c>
      <c r="E3968" t="b">
        <v>1</v>
      </c>
    </row>
    <row r="3969" spans="1:5" x14ac:dyDescent="0.25">
      <c r="A3969">
        <v>3932108</v>
      </c>
      <c r="B3969" s="1">
        <v>198751.83895370999</v>
      </c>
      <c r="C3969" s="1">
        <v>434935.964735916</v>
      </c>
      <c r="D3969">
        <v>2.04295E-3</v>
      </c>
      <c r="E3969" t="b">
        <v>1</v>
      </c>
    </row>
    <row r="3970" spans="1:5" x14ac:dyDescent="0.25">
      <c r="A3970">
        <v>4620222</v>
      </c>
      <c r="B3970" s="1">
        <v>210663.58115021701</v>
      </c>
      <c r="C3970" s="1">
        <v>459113.78820194502</v>
      </c>
      <c r="D3970">
        <v>4.0179999999999999E-3</v>
      </c>
      <c r="E3970" t="b">
        <v>1</v>
      </c>
    </row>
    <row r="3971" spans="1:5" x14ac:dyDescent="0.25">
      <c r="A3971">
        <v>4210616</v>
      </c>
      <c r="B3971" s="1">
        <v>241559.66247240599</v>
      </c>
      <c r="C3971" s="1">
        <v>444714.55111551</v>
      </c>
      <c r="D3971">
        <v>6.3105000000000001E-3</v>
      </c>
      <c r="E3971" t="b">
        <v>1</v>
      </c>
    </row>
    <row r="3972" spans="1:5" x14ac:dyDescent="0.25">
      <c r="A3972">
        <v>4505533</v>
      </c>
      <c r="B3972" s="1">
        <v>207964.82705882101</v>
      </c>
      <c r="C3972" s="1">
        <v>455084.15095760702</v>
      </c>
      <c r="D3972">
        <v>3.4734000000000002E-3</v>
      </c>
      <c r="E3972" t="b">
        <v>1</v>
      </c>
    </row>
    <row r="3973" spans="1:5" x14ac:dyDescent="0.25">
      <c r="A3973">
        <v>4210617</v>
      </c>
      <c r="B3973" s="1">
        <v>241745.78344422701</v>
      </c>
      <c r="C3973" s="1">
        <v>444714.55111551</v>
      </c>
      <c r="D3973">
        <v>5.1520000000000003E-3</v>
      </c>
      <c r="E3973" t="b">
        <v>1</v>
      </c>
    </row>
    <row r="3974" spans="1:5" x14ac:dyDescent="0.25">
      <c r="A3974">
        <v>4210618</v>
      </c>
      <c r="B3974" s="1">
        <v>241931.90441604701</v>
      </c>
      <c r="C3974" s="1">
        <v>444714.55111551</v>
      </c>
      <c r="D3974">
        <v>7.3885000000000001E-3</v>
      </c>
      <c r="E3974" t="b">
        <v>1</v>
      </c>
    </row>
    <row r="3975" spans="1:5" x14ac:dyDescent="0.25">
      <c r="A3975">
        <v>4276155</v>
      </c>
      <c r="B3975" s="1">
        <v>202753.43984784899</v>
      </c>
      <c r="C3975" s="1">
        <v>447024.87646893098</v>
      </c>
      <c r="D3975">
        <v>8.0990000000000003E-3</v>
      </c>
      <c r="E3975" t="b">
        <v>1</v>
      </c>
    </row>
    <row r="3976" spans="1:5" x14ac:dyDescent="0.25">
      <c r="A3976">
        <v>4210619</v>
      </c>
      <c r="B3976" s="1">
        <v>242118.02538786799</v>
      </c>
      <c r="C3976" s="1">
        <v>444714.55111551</v>
      </c>
      <c r="D3976">
        <v>8.3894999999999994E-3</v>
      </c>
      <c r="E3976" t="b">
        <v>1</v>
      </c>
    </row>
    <row r="3977" spans="1:5" x14ac:dyDescent="0.25">
      <c r="A3977">
        <v>4276154</v>
      </c>
      <c r="B3977" s="1">
        <v>202567.318876028</v>
      </c>
      <c r="C3977" s="1">
        <v>447024.87646893098</v>
      </c>
      <c r="D3977">
        <v>6.1425000000000004E-3</v>
      </c>
      <c r="E3977" t="b">
        <v>1</v>
      </c>
    </row>
    <row r="3978" spans="1:5" x14ac:dyDescent="0.25">
      <c r="A3978">
        <v>4210620</v>
      </c>
      <c r="B3978" s="1">
        <v>242304.14635968799</v>
      </c>
      <c r="C3978" s="1">
        <v>444714.55111551</v>
      </c>
      <c r="D3978">
        <v>7.3499999999999998E-3</v>
      </c>
      <c r="E3978" t="b">
        <v>1</v>
      </c>
    </row>
    <row r="3979" spans="1:5" x14ac:dyDescent="0.25">
      <c r="A3979">
        <v>4210621</v>
      </c>
      <c r="B3979" s="1">
        <v>242490.26733150799</v>
      </c>
      <c r="C3979" s="1">
        <v>444714.55111551</v>
      </c>
      <c r="D3979">
        <v>7.4025000000000002E-3</v>
      </c>
      <c r="E3979" t="b">
        <v>1</v>
      </c>
    </row>
    <row r="3980" spans="1:5" x14ac:dyDescent="0.25">
      <c r="A3980">
        <v>4276156</v>
      </c>
      <c r="B3980" s="1">
        <v>202939.56081966899</v>
      </c>
      <c r="C3980" s="1">
        <v>447024.87646893098</v>
      </c>
      <c r="D3980">
        <v>5.1450000000000003E-3</v>
      </c>
      <c r="E3980" t="b">
        <v>1</v>
      </c>
    </row>
    <row r="3981" spans="1:5" x14ac:dyDescent="0.25">
      <c r="A3981">
        <v>4210623</v>
      </c>
      <c r="B3981" s="1">
        <v>242862.509275149</v>
      </c>
      <c r="C3981" s="1">
        <v>444714.55111551</v>
      </c>
      <c r="D3981">
        <v>8.6204999999999997E-3</v>
      </c>
      <c r="E3981" t="b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F336-56D8-43F2-B256-0ADCA0A2792A}">
  <dimension ref="A1:T3468"/>
  <sheetViews>
    <sheetView workbookViewId="0">
      <pane ySplit="1" topLeftCell="A2" activePane="bottomLeft" state="frozen"/>
      <selection pane="bottomLeft" activeCell="N10" sqref="N10"/>
    </sheetView>
  </sheetViews>
  <sheetFormatPr defaultRowHeight="12.5" x14ac:dyDescent="0.25"/>
  <cols>
    <col min="1" max="1" width="8" bestFit="1" customWidth="1"/>
    <col min="2" max="3" width="7" bestFit="1" customWidth="1"/>
    <col min="4" max="4" width="7.54296875" style="6" bestFit="1" customWidth="1"/>
    <col min="5" max="6" width="5.54296875" bestFit="1" customWidth="1"/>
    <col min="7" max="7" width="6.54296875" style="2" bestFit="1" customWidth="1"/>
    <col min="8" max="8" width="7.1796875" style="2" bestFit="1" customWidth="1"/>
    <col min="9" max="9" width="5.54296875" bestFit="1" customWidth="1"/>
    <col min="10" max="10" width="14.81640625" bestFit="1" customWidth="1"/>
    <col min="12" max="12" width="11" bestFit="1" customWidth="1"/>
    <col min="13" max="13" width="5.54296875" bestFit="1" customWidth="1"/>
    <col min="14" max="14" width="14.81640625" bestFit="1" customWidth="1"/>
    <col min="15" max="20" width="8.1796875" customWidth="1"/>
  </cols>
  <sheetData>
    <row r="1" spans="1:20" s="3" customFormat="1" ht="121.5" customHeight="1" x14ac:dyDescent="0.25">
      <c r="A1" s="3" t="s">
        <v>0</v>
      </c>
      <c r="B1" s="4" t="s">
        <v>1</v>
      </c>
      <c r="C1" s="4" t="s">
        <v>2</v>
      </c>
      <c r="D1" s="5" t="s">
        <v>7</v>
      </c>
      <c r="E1" s="3" t="s">
        <v>5</v>
      </c>
      <c r="F1" s="3" t="s">
        <v>4</v>
      </c>
      <c r="G1" s="7" t="s">
        <v>6</v>
      </c>
      <c r="H1" s="7" t="s">
        <v>9</v>
      </c>
      <c r="I1" s="3" t="s">
        <v>8</v>
      </c>
      <c r="J1" s="3" t="s">
        <v>10</v>
      </c>
      <c r="L1" s="7" t="s">
        <v>16</v>
      </c>
      <c r="M1" s="7" t="s">
        <v>24</v>
      </c>
      <c r="N1" s="7" t="s">
        <v>17</v>
      </c>
      <c r="O1" s="10" t="s">
        <v>18</v>
      </c>
      <c r="P1" s="10" t="s">
        <v>19</v>
      </c>
      <c r="Q1" s="10" t="s">
        <v>20</v>
      </c>
      <c r="R1" s="10" t="s">
        <v>21</v>
      </c>
      <c r="S1" s="7" t="s">
        <v>22</v>
      </c>
      <c r="T1" s="10" t="s">
        <v>23</v>
      </c>
    </row>
    <row r="2" spans="1:20" ht="13" x14ac:dyDescent="0.3">
      <c r="A2">
        <v>4241199</v>
      </c>
      <c r="B2" s="1">
        <v>242118.02538786799</v>
      </c>
      <c r="C2" s="1">
        <v>445789.12104733399</v>
      </c>
      <c r="D2" s="6">
        <v>1.8745999999999999E-2</v>
      </c>
      <c r="E2" s="2">
        <v>1.433209E-2</v>
      </c>
      <c r="F2">
        <v>0</v>
      </c>
      <c r="G2" s="2">
        <v>9.3729999999999994E-3</v>
      </c>
      <c r="H2" s="2">
        <f>tabel_verschil[[#This Row],[Beoogd]]-tabel_verschil[[#This Row],[Saldering 30% afroming]]</f>
        <v>-4.4139099999999983E-3</v>
      </c>
      <c r="I2" s="2">
        <v>4.9590900000000011E-3</v>
      </c>
      <c r="J2" t="s">
        <v>11</v>
      </c>
      <c r="L2" s="9">
        <f>SUMIF(tabel_verschil[Saldering 30% afroming],"&gt;=0,005",tabel_verschil[Saldering 30% afroming])</f>
        <v>27.093903199999989</v>
      </c>
      <c r="M2" s="9">
        <f>SUMIF(tabel_verschil[Beoogd],"&gt;=0,005",tabel_verschil[Beoogd])</f>
        <v>10.677585945800006</v>
      </c>
      <c r="N2" s="2" t="s">
        <v>13</v>
      </c>
      <c r="O2" s="8">
        <f>COUNTIFS($J:$J,N2,D:D,"&gt;=0,005")</f>
        <v>78</v>
      </c>
      <c r="P2" s="2">
        <f>SUMIFS(D:D,D:D,"&gt;=0,005",J:J,N2)</f>
        <v>1.0507140000000001</v>
      </c>
      <c r="Q2">
        <f>COUNTIFS(tabel_verschil[Beoogd],"&gt;=0,005",tabel_verschil[Randeffect],0,tabel_verschil[Natuurgebied],N2)</f>
        <v>77</v>
      </c>
      <c r="R2" s="2">
        <f>SUMIFS(E:E,E:E,"&gt;=0,005",J:J,N2)</f>
        <v>0.72127755440000008</v>
      </c>
      <c r="S2" s="1">
        <f>O2-Q2</f>
        <v>1</v>
      </c>
      <c r="T2" s="2">
        <f>P2-R2</f>
        <v>0.32943644560000007</v>
      </c>
    </row>
    <row r="3" spans="1:20" x14ac:dyDescent="0.25">
      <c r="A3">
        <v>4634084</v>
      </c>
      <c r="B3" s="1">
        <v>229368.73881816899</v>
      </c>
      <c r="C3" s="1">
        <v>459597.34467126598</v>
      </c>
      <c r="D3" s="6">
        <v>1.2102999999999999E-2</v>
      </c>
      <c r="E3" s="2">
        <v>1.0907488E-2</v>
      </c>
      <c r="F3">
        <v>0</v>
      </c>
      <c r="G3" s="2">
        <v>6.0514999999999996E-3</v>
      </c>
      <c r="H3" s="2">
        <f>tabel_verschil[[#This Row],[Beoogd]]-tabel_verschil[[#This Row],[Saldering 30% afroming]]</f>
        <v>-1.1955119999999993E-3</v>
      </c>
      <c r="I3" s="2">
        <v>4.8559880000000003E-3</v>
      </c>
      <c r="J3" t="s">
        <v>12</v>
      </c>
      <c r="N3" s="2" t="s">
        <v>11</v>
      </c>
      <c r="O3" s="8">
        <f t="shared" ref="O3:O6" si="0">COUNTIFS($J:$J,N3,D:D,"&gt;=0,005")</f>
        <v>375</v>
      </c>
      <c r="P3" s="2">
        <f t="shared" ref="P3:P6" si="1">SUMIFS(D:D,D:D,"&gt;=0,005",J:J,N3)</f>
        <v>5.567099999999999</v>
      </c>
      <c r="Q3">
        <f>COUNTIFS(tabel_verschil[Beoogd],"&gt;=0,005",tabel_verschil[Randeffect],0,tabel_verschil[Natuurgebied],N3)</f>
        <v>375</v>
      </c>
      <c r="R3" s="2">
        <f t="shared" ref="R3:R6" si="2">SUMIFS(E:E,E:E,"&gt;=0,005",J:J,N3)</f>
        <v>3.8098487842999984</v>
      </c>
      <c r="S3" s="1">
        <f t="shared" ref="S3:S6" si="3">O3-Q3</f>
        <v>0</v>
      </c>
      <c r="T3" s="2">
        <f t="shared" ref="T3:T6" si="4">P3-R3</f>
        <v>1.7572512157000006</v>
      </c>
    </row>
    <row r="4" spans="1:20" x14ac:dyDescent="0.25">
      <c r="A4">
        <v>4212152</v>
      </c>
      <c r="B4" s="1">
        <v>242769.44878923899</v>
      </c>
      <c r="C4" s="1">
        <v>444768.27961210097</v>
      </c>
      <c r="D4" s="6">
        <v>1.8759999999999999E-2</v>
      </c>
      <c r="E4" s="2">
        <v>1.4027622999999999E-2</v>
      </c>
      <c r="F4">
        <v>0</v>
      </c>
      <c r="G4" s="2">
        <v>9.3799999999999994E-3</v>
      </c>
      <c r="H4" s="2">
        <f>tabel_verschil[[#This Row],[Beoogd]]-tabel_verschil[[#This Row],[Saldering 30% afroming]]</f>
        <v>-4.7323769999999994E-3</v>
      </c>
      <c r="I4" s="2">
        <v>4.647623E-3</v>
      </c>
      <c r="J4" t="s">
        <v>11</v>
      </c>
      <c r="N4" s="2" t="s">
        <v>14</v>
      </c>
      <c r="O4" s="8">
        <f t="shared" si="0"/>
        <v>756</v>
      </c>
      <c r="P4" s="2">
        <f t="shared" si="1"/>
        <v>5.6186626999999971</v>
      </c>
      <c r="Q4">
        <f>COUNTIFS(tabel_verschil[Beoogd],"&gt;=0,005",tabel_verschil[Randeffect],0,tabel_verschil[Natuurgebied],N4)</f>
        <v>72</v>
      </c>
      <c r="R4" s="2">
        <f t="shared" si="2"/>
        <v>0.43791205450000009</v>
      </c>
      <c r="S4" s="1">
        <f t="shared" si="3"/>
        <v>684</v>
      </c>
      <c r="T4" s="2">
        <f t="shared" si="4"/>
        <v>5.1807506454999972</v>
      </c>
    </row>
    <row r="5" spans="1:20" x14ac:dyDescent="0.25">
      <c r="A5">
        <v>4632555</v>
      </c>
      <c r="B5" s="1">
        <v>229461.799304079</v>
      </c>
      <c r="C5" s="1">
        <v>459543.616174675</v>
      </c>
      <c r="D5" s="6">
        <v>1.1011E-2</v>
      </c>
      <c r="E5" s="2">
        <v>1.00100235E-2</v>
      </c>
      <c r="F5">
        <v>0</v>
      </c>
      <c r="G5" s="2">
        <v>5.5055E-3</v>
      </c>
      <c r="H5" s="2">
        <f>tabel_verschil[[#This Row],[Beoogd]]-tabel_verschil[[#This Row],[Saldering 30% afroming]]</f>
        <v>-1.0009765000000004E-3</v>
      </c>
      <c r="I5" s="2">
        <v>4.5045234999999996E-3</v>
      </c>
      <c r="J5" t="s">
        <v>12</v>
      </c>
      <c r="N5" s="2" t="s">
        <v>12</v>
      </c>
      <c r="O5" s="8">
        <f t="shared" si="0"/>
        <v>56</v>
      </c>
      <c r="P5" s="2">
        <f t="shared" si="1"/>
        <v>0.56687819999999989</v>
      </c>
      <c r="Q5">
        <f>COUNTIFS(tabel_verschil[Beoogd],"&gt;=0,005",tabel_verschil[Randeffect],0,tabel_verschil[Natuurgebied],N5)</f>
        <v>55</v>
      </c>
      <c r="R5" s="2">
        <f t="shared" si="2"/>
        <v>0.42847540630000008</v>
      </c>
      <c r="S5" s="1">
        <f t="shared" si="3"/>
        <v>1</v>
      </c>
      <c r="T5" s="2">
        <f t="shared" si="4"/>
        <v>0.1384027936999998</v>
      </c>
    </row>
    <row r="6" spans="1:20" x14ac:dyDescent="0.25">
      <c r="A6">
        <v>4635612</v>
      </c>
      <c r="B6" s="1">
        <v>229275.67833225901</v>
      </c>
      <c r="C6" s="1">
        <v>459651.07316785702</v>
      </c>
      <c r="D6" s="6">
        <v>1.1913999999999999E-2</v>
      </c>
      <c r="E6" s="2">
        <v>1.0341374E-2</v>
      </c>
      <c r="F6">
        <v>0</v>
      </c>
      <c r="G6" s="2">
        <v>5.9569999999999996E-3</v>
      </c>
      <c r="H6" s="2">
        <f>tabel_verschil[[#This Row],[Beoogd]]-tabel_verschil[[#This Row],[Saldering 30% afroming]]</f>
        <v>-1.5726259999999988E-3</v>
      </c>
      <c r="I6" s="2">
        <v>4.3843740000000008E-3</v>
      </c>
      <c r="J6" t="s">
        <v>12</v>
      </c>
      <c r="N6" s="2" t="s">
        <v>15</v>
      </c>
      <c r="O6" s="8">
        <f t="shared" si="0"/>
        <v>1033</v>
      </c>
      <c r="P6" s="2">
        <f t="shared" si="1"/>
        <v>14.290548299999999</v>
      </c>
      <c r="Q6">
        <f>COUNTIFS(tabel_verschil[Beoogd],"&gt;=0,005",tabel_verschil[Randeffect],0,tabel_verschil[Natuurgebied],N6)</f>
        <v>789</v>
      </c>
      <c r="R6" s="2">
        <f t="shared" si="2"/>
        <v>5.2800721463000055</v>
      </c>
      <c r="S6" s="1">
        <f t="shared" si="3"/>
        <v>244</v>
      </c>
      <c r="T6" s="2">
        <f t="shared" si="4"/>
        <v>9.0104761536999938</v>
      </c>
    </row>
    <row r="7" spans="1:20" x14ac:dyDescent="0.25">
      <c r="A7">
        <v>4232029</v>
      </c>
      <c r="B7" s="1">
        <v>242862.509275149</v>
      </c>
      <c r="C7" s="1">
        <v>445466.75006778701</v>
      </c>
      <c r="D7" s="6">
        <v>1.7569999999999999E-2</v>
      </c>
      <c r="E7" s="2">
        <v>1.2933223000000001E-2</v>
      </c>
      <c r="F7">
        <v>0</v>
      </c>
      <c r="G7" s="2">
        <v>8.7849999999999994E-3</v>
      </c>
      <c r="H7" s="2">
        <f>tabel_verschil[[#This Row],[Beoogd]]-tabel_verschil[[#This Row],[Saldering 30% afroming]]</f>
        <v>-4.6367769999999982E-3</v>
      </c>
      <c r="I7" s="2">
        <v>4.1482230000000012E-3</v>
      </c>
      <c r="J7" t="s">
        <v>11</v>
      </c>
      <c r="P7" s="2"/>
      <c r="R7" s="2"/>
      <c r="T7" s="2"/>
    </row>
    <row r="8" spans="1:20" x14ac:dyDescent="0.25">
      <c r="A8">
        <v>4086787</v>
      </c>
      <c r="B8" s="1">
        <v>245189.021422905</v>
      </c>
      <c r="C8" s="1">
        <v>440362.54289162502</v>
      </c>
      <c r="D8" s="6">
        <v>1.5448999999999999E-2</v>
      </c>
      <c r="E8" s="2">
        <v>1.1796194000000001E-2</v>
      </c>
      <c r="F8">
        <v>0</v>
      </c>
      <c r="G8" s="2">
        <v>7.7244999999999996E-3</v>
      </c>
      <c r="H8" s="2">
        <f>tabel_verschil[[#This Row],[Beoogd]]-tabel_verschil[[#This Row],[Saldering 30% afroming]]</f>
        <v>-3.652805999999998E-3</v>
      </c>
      <c r="I8" s="2">
        <v>4.0716940000000016E-3</v>
      </c>
      <c r="J8" t="s">
        <v>13</v>
      </c>
    </row>
    <row r="9" spans="1:20" x14ac:dyDescent="0.25">
      <c r="A9">
        <v>4631026</v>
      </c>
      <c r="B9" s="1">
        <v>229368.73881816899</v>
      </c>
      <c r="C9" s="1">
        <v>459489.88767808402</v>
      </c>
      <c r="D9" s="6">
        <v>1.0331999999999999E-2</v>
      </c>
      <c r="E9" s="2">
        <v>9.1801950000000004E-3</v>
      </c>
      <c r="F9">
        <v>0</v>
      </c>
      <c r="G9" s="2">
        <v>5.1659999999999996E-3</v>
      </c>
      <c r="H9" s="2">
        <f>tabel_verschil[[#This Row],[Beoogd]]-tabel_verschil[[#This Row],[Saldering 30% afroming]]</f>
        <v>-1.1518049999999988E-3</v>
      </c>
      <c r="I9" s="2">
        <v>4.0141950000000008E-3</v>
      </c>
      <c r="J9" t="s">
        <v>12</v>
      </c>
    </row>
    <row r="10" spans="1:20" x14ac:dyDescent="0.25">
      <c r="A10">
        <v>4233559</v>
      </c>
      <c r="B10" s="1">
        <v>242955.56976106</v>
      </c>
      <c r="C10" s="1">
        <v>445520.47856437799</v>
      </c>
      <c r="D10" s="6">
        <v>1.6177E-2</v>
      </c>
      <c r="E10" s="2">
        <v>1.2057396999999999E-2</v>
      </c>
      <c r="F10">
        <v>0</v>
      </c>
      <c r="G10" s="2">
        <v>8.0885000000000002E-3</v>
      </c>
      <c r="H10" s="2">
        <f>tabel_verschil[[#This Row],[Beoogd]]-tabel_verschil[[#This Row],[Saldering 30% afroming]]</f>
        <v>-4.1196030000000012E-3</v>
      </c>
      <c r="I10" s="2">
        <v>3.968896999999999E-3</v>
      </c>
      <c r="J10" t="s">
        <v>11</v>
      </c>
    </row>
    <row r="11" spans="1:20" x14ac:dyDescent="0.25">
      <c r="A11">
        <v>4230501</v>
      </c>
      <c r="B11" s="1">
        <v>242955.56976106</v>
      </c>
      <c r="C11" s="1">
        <v>445413.02157119499</v>
      </c>
      <c r="D11" s="6">
        <v>1.6806999999999999E-2</v>
      </c>
      <c r="E11" s="2">
        <v>1.2349716E-2</v>
      </c>
      <c r="F11">
        <v>0</v>
      </c>
      <c r="G11" s="2">
        <v>8.4034999999999995E-3</v>
      </c>
      <c r="H11" s="2">
        <f>tabel_verschil[[#This Row],[Beoogd]]-tabel_verschil[[#This Row],[Saldering 30% afroming]]</f>
        <v>-4.4572839999999989E-3</v>
      </c>
      <c r="I11" s="2">
        <v>3.9462160000000007E-3</v>
      </c>
      <c r="J11" t="s">
        <v>11</v>
      </c>
    </row>
    <row r="12" spans="1:20" x14ac:dyDescent="0.25">
      <c r="A12">
        <v>4230503</v>
      </c>
      <c r="B12" s="1">
        <v>243327.8117047</v>
      </c>
      <c r="C12" s="1">
        <v>445413.02157119499</v>
      </c>
      <c r="D12" s="6">
        <v>1.5582E-2</v>
      </c>
      <c r="E12" s="2">
        <v>1.1721798E-2</v>
      </c>
      <c r="F12">
        <v>0</v>
      </c>
      <c r="G12" s="2">
        <v>7.7910000000000002E-3</v>
      </c>
      <c r="H12" s="2">
        <f>tabel_verschil[[#This Row],[Beoogd]]-tabel_verschil[[#This Row],[Saldering 30% afroming]]</f>
        <v>-3.8602020000000001E-3</v>
      </c>
      <c r="I12" s="2">
        <v>3.9307980000000001E-3</v>
      </c>
      <c r="J12" t="s">
        <v>11</v>
      </c>
    </row>
    <row r="13" spans="1:20" x14ac:dyDescent="0.25">
      <c r="A13">
        <v>4085257</v>
      </c>
      <c r="B13" s="1">
        <v>245095.960936994</v>
      </c>
      <c r="C13" s="1">
        <v>440308.81439503399</v>
      </c>
      <c r="D13" s="6">
        <v>1.5651999999999999E-2</v>
      </c>
      <c r="E13" s="2">
        <v>1.1755683999999999E-2</v>
      </c>
      <c r="F13">
        <v>0</v>
      </c>
      <c r="G13" s="2">
        <v>7.8259999999999996E-3</v>
      </c>
      <c r="H13" s="2">
        <f>tabel_verschil[[#This Row],[Beoogd]]-tabel_verschil[[#This Row],[Saldering 30% afroming]]</f>
        <v>-3.8963160000000004E-3</v>
      </c>
      <c r="I13" s="2">
        <v>3.9296839999999993E-3</v>
      </c>
      <c r="J13" t="s">
        <v>13</v>
      </c>
    </row>
    <row r="14" spans="1:20" x14ac:dyDescent="0.25">
      <c r="A14">
        <v>4233558</v>
      </c>
      <c r="B14" s="1">
        <v>242769.44878923899</v>
      </c>
      <c r="C14" s="1">
        <v>445520.47856437799</v>
      </c>
      <c r="D14" s="6">
        <v>1.6722999999999998E-2</v>
      </c>
      <c r="E14" s="2">
        <v>1.2289501E-2</v>
      </c>
      <c r="F14">
        <v>0</v>
      </c>
      <c r="G14" s="2">
        <v>8.3614999999999991E-3</v>
      </c>
      <c r="H14" s="2">
        <f>tabel_verschil[[#This Row],[Beoogd]]-tabel_verschil[[#This Row],[Saldering 30% afroming]]</f>
        <v>-4.4334989999999987E-3</v>
      </c>
      <c r="I14" s="2">
        <v>3.9280010000000004E-3</v>
      </c>
      <c r="J14" t="s">
        <v>11</v>
      </c>
    </row>
    <row r="15" spans="1:20" x14ac:dyDescent="0.25">
      <c r="A15">
        <v>4089845</v>
      </c>
      <c r="B15" s="1">
        <v>245189.021422905</v>
      </c>
      <c r="C15" s="1">
        <v>440469.99988480698</v>
      </c>
      <c r="D15" s="6">
        <v>1.5316E-2</v>
      </c>
      <c r="E15" s="2">
        <v>1.1584749E-2</v>
      </c>
      <c r="F15">
        <v>0</v>
      </c>
      <c r="G15" s="2">
        <v>7.6579999999999999E-3</v>
      </c>
      <c r="H15" s="2">
        <f>tabel_verschil[[#This Row],[Beoogd]]-tabel_verschil[[#This Row],[Saldering 30% afroming]]</f>
        <v>-3.7312509999999997E-3</v>
      </c>
      <c r="I15" s="2">
        <v>3.9267490000000002E-3</v>
      </c>
      <c r="J15" t="s">
        <v>13</v>
      </c>
    </row>
    <row r="16" spans="1:20" x14ac:dyDescent="0.25">
      <c r="A16">
        <v>4245787</v>
      </c>
      <c r="B16" s="1">
        <v>242211.08587377801</v>
      </c>
      <c r="C16" s="1">
        <v>445950.30653710698</v>
      </c>
      <c r="D16" s="6">
        <v>1.7975999999999999E-2</v>
      </c>
      <c r="E16" s="2">
        <v>1.2885789999999999E-2</v>
      </c>
      <c r="F16">
        <v>0</v>
      </c>
      <c r="G16" s="2">
        <v>8.9879999999999995E-3</v>
      </c>
      <c r="H16" s="2">
        <f>tabel_verschil[[#This Row],[Beoogd]]-tabel_verschil[[#This Row],[Saldering 30% afroming]]</f>
        <v>-5.0902099999999995E-3</v>
      </c>
      <c r="I16" s="2">
        <v>3.8977899999999999E-3</v>
      </c>
      <c r="J16" t="s">
        <v>11</v>
      </c>
    </row>
    <row r="17" spans="1:10" x14ac:dyDescent="0.25">
      <c r="A17">
        <v>4617264</v>
      </c>
      <c r="B17" s="1">
        <v>229275.67833225901</v>
      </c>
      <c r="C17" s="1">
        <v>459006.331208763</v>
      </c>
      <c r="D17" s="6">
        <v>1.0472E-2</v>
      </c>
      <c r="E17" s="2">
        <v>9.1326799999999989E-3</v>
      </c>
      <c r="F17">
        <v>0</v>
      </c>
      <c r="G17" s="2">
        <v>5.2360000000000002E-3</v>
      </c>
      <c r="H17" s="2">
        <f>tabel_verschil[[#This Row],[Beoogd]]-tabel_verschil[[#This Row],[Saldering 30% afroming]]</f>
        <v>-1.3393200000000015E-3</v>
      </c>
      <c r="I17" s="2">
        <v>3.8966799999999987E-3</v>
      </c>
      <c r="J17" t="s">
        <v>12</v>
      </c>
    </row>
    <row r="18" spans="1:10" x14ac:dyDescent="0.25">
      <c r="A18">
        <v>4083730</v>
      </c>
      <c r="B18" s="1">
        <v>245375.142394725</v>
      </c>
      <c r="C18" s="1">
        <v>440255.08589844202</v>
      </c>
      <c r="D18" s="6">
        <v>1.5218000000000001E-2</v>
      </c>
      <c r="E18" s="2">
        <v>1.1444347000000001E-2</v>
      </c>
      <c r="F18">
        <v>0</v>
      </c>
      <c r="G18" s="2">
        <v>7.6090000000000003E-3</v>
      </c>
      <c r="H18" s="2">
        <f>tabel_verschil[[#This Row],[Beoogd]]-tabel_verschil[[#This Row],[Saldering 30% afroming]]</f>
        <v>-3.7736530000000001E-3</v>
      </c>
      <c r="I18" s="2">
        <v>3.8353470000000002E-3</v>
      </c>
      <c r="J18" t="s">
        <v>13</v>
      </c>
    </row>
    <row r="19" spans="1:10" x14ac:dyDescent="0.25">
      <c r="A19">
        <v>4242729</v>
      </c>
      <c r="B19" s="1">
        <v>242211.08587377801</v>
      </c>
      <c r="C19" s="1">
        <v>445842.84954392503</v>
      </c>
      <c r="D19" s="6">
        <v>1.8123E-2</v>
      </c>
      <c r="E19" s="2">
        <v>1.2895907000000002E-2</v>
      </c>
      <c r="F19">
        <v>0</v>
      </c>
      <c r="G19" s="2">
        <v>9.0615000000000001E-3</v>
      </c>
      <c r="H19" s="2">
        <f>tabel_verschil[[#This Row],[Beoogd]]-tabel_verschil[[#This Row],[Saldering 30% afroming]]</f>
        <v>-5.2270929999999986E-3</v>
      </c>
      <c r="I19" s="2">
        <v>3.8344070000000015E-3</v>
      </c>
      <c r="J19" t="s">
        <v>11</v>
      </c>
    </row>
    <row r="20" spans="1:10" x14ac:dyDescent="0.25">
      <c r="A20">
        <v>4196858</v>
      </c>
      <c r="B20" s="1">
        <v>242024.96490195699</v>
      </c>
      <c r="C20" s="1">
        <v>444230.99464618898</v>
      </c>
      <c r="D20" s="6">
        <v>2.0825E-2</v>
      </c>
      <c r="E20" s="2">
        <v>1.4200617E-2</v>
      </c>
      <c r="F20">
        <v>0</v>
      </c>
      <c r="G20" s="2">
        <v>1.04125E-2</v>
      </c>
      <c r="H20" s="2">
        <f>tabel_verschil[[#This Row],[Beoogd]]-tabel_verschil[[#This Row],[Saldering 30% afroming]]</f>
        <v>-6.6243829999999993E-3</v>
      </c>
      <c r="I20" s="2">
        <v>3.7881170000000006E-3</v>
      </c>
      <c r="J20" t="s">
        <v>11</v>
      </c>
    </row>
    <row r="21" spans="1:10" x14ac:dyDescent="0.25">
      <c r="A21">
        <v>4216736</v>
      </c>
      <c r="B21" s="1">
        <v>242304.14635968799</v>
      </c>
      <c r="C21" s="1">
        <v>444929.46510187502</v>
      </c>
      <c r="D21" s="6">
        <v>1.9012000000000001E-2</v>
      </c>
      <c r="E21" s="2">
        <v>1.3265518E-2</v>
      </c>
      <c r="F21">
        <v>0</v>
      </c>
      <c r="G21" s="2">
        <v>9.5060000000000006E-3</v>
      </c>
      <c r="H21" s="2">
        <f>tabel_verschil[[#This Row],[Beoogd]]-tabel_verschil[[#This Row],[Saldering 30% afroming]]</f>
        <v>-5.7464820000000007E-3</v>
      </c>
      <c r="I21" s="2">
        <v>3.7595179999999999E-3</v>
      </c>
      <c r="J21" t="s">
        <v>11</v>
      </c>
    </row>
    <row r="22" spans="1:10" x14ac:dyDescent="0.25">
      <c r="A22">
        <v>4082200</v>
      </c>
      <c r="B22" s="1">
        <v>245282.08190881499</v>
      </c>
      <c r="C22" s="1">
        <v>440201.35740185098</v>
      </c>
      <c r="D22" s="6">
        <v>1.5617000000000001E-2</v>
      </c>
      <c r="E22" s="2">
        <v>1.1565191000000001E-2</v>
      </c>
      <c r="F22">
        <v>0</v>
      </c>
      <c r="G22" s="2">
        <v>7.8085000000000003E-3</v>
      </c>
      <c r="H22" s="2">
        <f>tabel_verschil[[#This Row],[Beoogd]]-tabel_verschil[[#This Row],[Saldering 30% afroming]]</f>
        <v>-4.051809E-3</v>
      </c>
      <c r="I22" s="2">
        <v>3.7566910000000004E-3</v>
      </c>
      <c r="J22" t="s">
        <v>13</v>
      </c>
    </row>
    <row r="23" spans="1:10" x14ac:dyDescent="0.25">
      <c r="A23">
        <v>4247316</v>
      </c>
      <c r="B23" s="1">
        <v>242304.14635968799</v>
      </c>
      <c r="C23" s="1">
        <v>446004.03503369802</v>
      </c>
      <c r="D23" s="6">
        <v>1.6198000000000001E-2</v>
      </c>
      <c r="E23" s="2">
        <v>1.1854968E-2</v>
      </c>
      <c r="F23">
        <v>0</v>
      </c>
      <c r="G23" s="2">
        <v>8.0990000000000003E-3</v>
      </c>
      <c r="H23" s="2">
        <f>tabel_verschil[[#This Row],[Beoogd]]-tabel_verschil[[#This Row],[Saldering 30% afroming]]</f>
        <v>-4.3430320000000001E-3</v>
      </c>
      <c r="I23" s="2">
        <v>3.7559680000000002E-3</v>
      </c>
      <c r="J23" t="s">
        <v>11</v>
      </c>
    </row>
    <row r="24" spans="1:10" x14ac:dyDescent="0.25">
      <c r="A24">
        <v>4218265</v>
      </c>
      <c r="B24" s="1">
        <v>242211.08587377801</v>
      </c>
      <c r="C24" s="1">
        <v>444983.19359846599</v>
      </c>
      <c r="D24" s="6">
        <v>1.8759999999999999E-2</v>
      </c>
      <c r="E24" s="2">
        <v>1.3135869999999999E-2</v>
      </c>
      <c r="F24">
        <v>0</v>
      </c>
      <c r="G24" s="2">
        <v>9.3799999999999994E-3</v>
      </c>
      <c r="H24" s="2">
        <f>tabel_verschil[[#This Row],[Beoogd]]-tabel_verschil[[#This Row],[Saldering 30% afroming]]</f>
        <v>-5.6241299999999998E-3</v>
      </c>
      <c r="I24" s="2">
        <v>3.7558699999999997E-3</v>
      </c>
      <c r="J24" t="s">
        <v>11</v>
      </c>
    </row>
    <row r="25" spans="1:10" x14ac:dyDescent="0.25">
      <c r="A25">
        <v>4233555</v>
      </c>
      <c r="B25" s="1">
        <v>242211.08587377801</v>
      </c>
      <c r="C25" s="1">
        <v>445520.47856437799</v>
      </c>
      <c r="D25" s="6">
        <v>1.8977000000000001E-2</v>
      </c>
      <c r="E25" s="2">
        <v>1.3222906E-2</v>
      </c>
      <c r="F25">
        <v>0</v>
      </c>
      <c r="G25" s="2">
        <v>9.4885000000000004E-3</v>
      </c>
      <c r="H25" s="2">
        <f>tabel_verschil[[#This Row],[Beoogd]]-tabel_verschil[[#This Row],[Saldering 30% afroming]]</f>
        <v>-5.7540940000000013E-3</v>
      </c>
      <c r="I25" s="2">
        <v>3.7344059999999991E-3</v>
      </c>
      <c r="J25" t="s">
        <v>11</v>
      </c>
    </row>
    <row r="26" spans="1:10" x14ac:dyDescent="0.25">
      <c r="A26">
        <v>4617267</v>
      </c>
      <c r="B26" s="1">
        <v>229834.04124771999</v>
      </c>
      <c r="C26" s="1">
        <v>459006.331208763</v>
      </c>
      <c r="D26" s="6">
        <v>8.5190000000000005E-3</v>
      </c>
      <c r="E26" s="2">
        <v>7.9871930000000001E-3</v>
      </c>
      <c r="F26">
        <v>0</v>
      </c>
      <c r="G26" s="2">
        <v>4.2595000000000003E-3</v>
      </c>
      <c r="H26" s="2">
        <f>tabel_verschil[[#This Row],[Beoogd]]-tabel_verschil[[#This Row],[Saldering 30% afroming]]</f>
        <v>-5.3180700000000046E-4</v>
      </c>
      <c r="I26" s="2">
        <v>3.7276929999999998E-3</v>
      </c>
      <c r="J26" t="s">
        <v>12</v>
      </c>
    </row>
    <row r="27" spans="1:10" x14ac:dyDescent="0.25">
      <c r="A27">
        <v>4235087</v>
      </c>
      <c r="B27" s="1">
        <v>242862.509275149</v>
      </c>
      <c r="C27" s="1">
        <v>445574.20706096903</v>
      </c>
      <c r="D27" s="6">
        <v>1.6064999999999999E-2</v>
      </c>
      <c r="E27" s="2">
        <v>1.1755992999999999E-2</v>
      </c>
      <c r="F27">
        <v>0</v>
      </c>
      <c r="G27" s="2">
        <v>8.0324999999999997E-3</v>
      </c>
      <c r="H27" s="2">
        <f>tabel_verschil[[#This Row],[Beoogd]]-tabel_verschil[[#This Row],[Saldering 30% afroming]]</f>
        <v>-4.3090070000000001E-3</v>
      </c>
      <c r="I27" s="2">
        <v>3.7234929999999996E-3</v>
      </c>
      <c r="J27" t="s">
        <v>11</v>
      </c>
    </row>
    <row r="28" spans="1:10" x14ac:dyDescent="0.25">
      <c r="A28">
        <v>4623382</v>
      </c>
      <c r="B28" s="1">
        <v>229647.92027589999</v>
      </c>
      <c r="C28" s="1">
        <v>459221.24519512802</v>
      </c>
      <c r="D28" s="6">
        <v>8.7989999999999995E-3</v>
      </c>
      <c r="E28" s="2">
        <v>8.1218720000000005E-3</v>
      </c>
      <c r="F28">
        <v>0</v>
      </c>
      <c r="G28" s="2">
        <v>4.3994999999999998E-3</v>
      </c>
      <c r="H28" s="2">
        <f>tabel_verschil[[#This Row],[Beoogd]]-tabel_verschil[[#This Row],[Saldering 30% afroming]]</f>
        <v>-6.7712799999999906E-4</v>
      </c>
      <c r="I28" s="2">
        <v>3.7223720000000007E-3</v>
      </c>
      <c r="J28" t="s">
        <v>12</v>
      </c>
    </row>
    <row r="29" spans="1:10" x14ac:dyDescent="0.25">
      <c r="A29">
        <v>4216737</v>
      </c>
      <c r="B29" s="1">
        <v>242490.26733150799</v>
      </c>
      <c r="C29" s="1">
        <v>444929.46510187502</v>
      </c>
      <c r="D29" s="6">
        <v>1.8515E-2</v>
      </c>
      <c r="E29" s="2">
        <v>1.2942755E-2</v>
      </c>
      <c r="F29">
        <v>0</v>
      </c>
      <c r="G29" s="2">
        <v>9.2575000000000001E-3</v>
      </c>
      <c r="H29" s="2">
        <f>tabel_verschil[[#This Row],[Beoogd]]-tabel_verschil[[#This Row],[Saldering 30% afroming]]</f>
        <v>-5.572245E-3</v>
      </c>
      <c r="I29" s="2">
        <v>3.6852550000000001E-3</v>
      </c>
      <c r="J29" t="s">
        <v>11</v>
      </c>
    </row>
    <row r="30" spans="1:10" x14ac:dyDescent="0.25">
      <c r="A30">
        <v>4221323</v>
      </c>
      <c r="B30" s="1">
        <v>242211.08587377801</v>
      </c>
      <c r="C30" s="1">
        <v>445090.65059164801</v>
      </c>
      <c r="D30" s="6">
        <v>1.8780999999999999E-2</v>
      </c>
      <c r="E30" s="2">
        <v>1.3074942999999999E-2</v>
      </c>
      <c r="F30">
        <v>0</v>
      </c>
      <c r="G30" s="2">
        <v>9.3904999999999995E-3</v>
      </c>
      <c r="H30" s="2">
        <f>tabel_verschil[[#This Row],[Beoogd]]-tabel_verschil[[#This Row],[Saldering 30% afroming]]</f>
        <v>-5.7060570000000005E-3</v>
      </c>
      <c r="I30" s="2">
        <v>3.6844429999999991E-3</v>
      </c>
      <c r="J30" t="s">
        <v>11</v>
      </c>
    </row>
    <row r="31" spans="1:10" x14ac:dyDescent="0.25">
      <c r="A31">
        <v>4233554</v>
      </c>
      <c r="B31" s="1">
        <v>242024.96490195699</v>
      </c>
      <c r="C31" s="1">
        <v>445520.47856437799</v>
      </c>
      <c r="D31" s="6">
        <v>1.7618999999999999E-2</v>
      </c>
      <c r="E31" s="2">
        <v>1.2490296000000001E-2</v>
      </c>
      <c r="F31">
        <v>0</v>
      </c>
      <c r="G31" s="2">
        <v>8.8094999999999996E-3</v>
      </c>
      <c r="H31" s="2">
        <f>tabel_verschil[[#This Row],[Beoogd]]-tabel_verschil[[#This Row],[Saldering 30% afroming]]</f>
        <v>-5.1287039999999978E-3</v>
      </c>
      <c r="I31" s="2">
        <v>3.6807960000000018E-3</v>
      </c>
      <c r="J31" t="s">
        <v>11</v>
      </c>
    </row>
    <row r="32" spans="1:10" x14ac:dyDescent="0.25">
      <c r="A32">
        <v>4239671</v>
      </c>
      <c r="B32" s="1">
        <v>242211.08587377801</v>
      </c>
      <c r="C32" s="1">
        <v>445735.39255074202</v>
      </c>
      <c r="D32" s="6">
        <v>1.8010999999999999E-2</v>
      </c>
      <c r="E32" s="2">
        <v>1.2684866000000001E-2</v>
      </c>
      <c r="F32">
        <v>0</v>
      </c>
      <c r="G32" s="2">
        <v>9.0054999999999996E-3</v>
      </c>
      <c r="H32" s="2">
        <f>tabel_verschil[[#This Row],[Beoogd]]-tabel_verschil[[#This Row],[Saldering 30% afroming]]</f>
        <v>-5.326133999999998E-3</v>
      </c>
      <c r="I32" s="2">
        <v>3.6793660000000016E-3</v>
      </c>
      <c r="J32" t="s">
        <v>11</v>
      </c>
    </row>
    <row r="33" spans="1:10" x14ac:dyDescent="0.25">
      <c r="A33">
        <v>4250374</v>
      </c>
      <c r="B33" s="1">
        <v>242304.14635968799</v>
      </c>
      <c r="C33" s="1">
        <v>446111.49202688102</v>
      </c>
      <c r="D33" s="6">
        <v>1.6722999999999998E-2</v>
      </c>
      <c r="E33" s="2">
        <v>1.2033627E-2</v>
      </c>
      <c r="F33">
        <v>0</v>
      </c>
      <c r="G33" s="2">
        <v>8.3614999999999991E-3</v>
      </c>
      <c r="H33" s="2">
        <f>tabel_verschil[[#This Row],[Beoogd]]-tabel_verschil[[#This Row],[Saldering 30% afroming]]</f>
        <v>-4.6893729999999984E-3</v>
      </c>
      <c r="I33" s="2">
        <v>3.6721270000000007E-3</v>
      </c>
      <c r="J33" t="s">
        <v>11</v>
      </c>
    </row>
    <row r="34" spans="1:10" x14ac:dyDescent="0.25">
      <c r="A34">
        <v>4215209</v>
      </c>
      <c r="B34" s="1">
        <v>242583.32781741899</v>
      </c>
      <c r="C34" s="1">
        <v>444875.73660528398</v>
      </c>
      <c r="D34" s="6">
        <v>1.8186000000000001E-2</v>
      </c>
      <c r="E34" s="2">
        <v>1.2761649999999999E-2</v>
      </c>
      <c r="F34">
        <v>0</v>
      </c>
      <c r="G34" s="2">
        <v>9.0930000000000004E-3</v>
      </c>
      <c r="H34" s="2">
        <f>tabel_verschil[[#This Row],[Beoogd]]-tabel_verschil[[#This Row],[Saldering 30% afroming]]</f>
        <v>-5.4243500000000014E-3</v>
      </c>
      <c r="I34" s="2">
        <v>3.668649999999999E-3</v>
      </c>
      <c r="J34" t="s">
        <v>11</v>
      </c>
    </row>
    <row r="35" spans="1:10" x14ac:dyDescent="0.25">
      <c r="A35">
        <v>4228971</v>
      </c>
      <c r="B35" s="1">
        <v>242862.509275149</v>
      </c>
      <c r="C35" s="1">
        <v>445359.29307460401</v>
      </c>
      <c r="D35" s="6">
        <v>1.6219000000000001E-2</v>
      </c>
      <c r="E35" s="2">
        <v>1.1776824E-2</v>
      </c>
      <c r="F35">
        <v>0</v>
      </c>
      <c r="G35" s="2">
        <v>8.1095000000000004E-3</v>
      </c>
      <c r="H35" s="2">
        <f>tabel_verschil[[#This Row],[Beoogd]]-tabel_verschil[[#This Row],[Saldering 30% afroming]]</f>
        <v>-4.4421760000000008E-3</v>
      </c>
      <c r="I35" s="2">
        <v>3.6673239999999996E-3</v>
      </c>
      <c r="J35" t="s">
        <v>11</v>
      </c>
    </row>
    <row r="36" spans="1:10" x14ac:dyDescent="0.25">
      <c r="A36">
        <v>4244257</v>
      </c>
      <c r="B36" s="1">
        <v>242118.02538786799</v>
      </c>
      <c r="C36" s="1">
        <v>445896.578040516</v>
      </c>
      <c r="D36" s="6">
        <v>1.7073000000000001E-2</v>
      </c>
      <c r="E36" s="2">
        <v>1.2182049E-2</v>
      </c>
      <c r="F36">
        <v>0</v>
      </c>
      <c r="G36" s="2">
        <v>8.5365000000000007E-3</v>
      </c>
      <c r="H36" s="2">
        <f>tabel_verschil[[#This Row],[Beoogd]]-tabel_verschil[[#This Row],[Saldering 30% afroming]]</f>
        <v>-4.890951000000001E-3</v>
      </c>
      <c r="I36" s="2">
        <v>3.6455489999999997E-3</v>
      </c>
      <c r="J36" t="s">
        <v>11</v>
      </c>
    </row>
    <row r="37" spans="1:10" x14ac:dyDescent="0.25">
      <c r="A37">
        <v>4230497</v>
      </c>
      <c r="B37" s="1">
        <v>242211.08587377801</v>
      </c>
      <c r="C37" s="1">
        <v>445413.02157119499</v>
      </c>
      <c r="D37" s="6">
        <v>1.8109E-2</v>
      </c>
      <c r="E37" s="2">
        <v>1.2699772E-2</v>
      </c>
      <c r="F37">
        <v>0</v>
      </c>
      <c r="G37" s="2">
        <v>9.0545E-3</v>
      </c>
      <c r="H37" s="2">
        <f>tabel_verschil[[#This Row],[Beoogd]]-tabel_verschil[[#This Row],[Saldering 30% afroming]]</f>
        <v>-5.4092280000000003E-3</v>
      </c>
      <c r="I37" s="2">
        <v>3.6452719999999997E-3</v>
      </c>
      <c r="J37" t="s">
        <v>11</v>
      </c>
    </row>
    <row r="38" spans="1:10" x14ac:dyDescent="0.25">
      <c r="A38">
        <v>4238141</v>
      </c>
      <c r="B38" s="1">
        <v>242118.02538786799</v>
      </c>
      <c r="C38" s="1">
        <v>445681.66405415098</v>
      </c>
      <c r="D38" s="6">
        <v>1.9026000000000001E-2</v>
      </c>
      <c r="E38" s="2">
        <v>1.3156083000000001E-2</v>
      </c>
      <c r="F38">
        <v>0</v>
      </c>
      <c r="G38" s="2">
        <v>9.5130000000000006E-3</v>
      </c>
      <c r="H38" s="2">
        <f>tabel_verschil[[#This Row],[Beoogd]]-tabel_verschil[[#This Row],[Saldering 30% afroming]]</f>
        <v>-5.8699170000000005E-3</v>
      </c>
      <c r="I38" s="2">
        <v>3.6430830000000001E-3</v>
      </c>
      <c r="J38" t="s">
        <v>11</v>
      </c>
    </row>
    <row r="39" spans="1:10" x14ac:dyDescent="0.25">
      <c r="A39">
        <v>4244258</v>
      </c>
      <c r="B39" s="1">
        <v>242304.14635968799</v>
      </c>
      <c r="C39" s="1">
        <v>445896.578040516</v>
      </c>
      <c r="D39" s="6">
        <v>1.6428999999999999E-2</v>
      </c>
      <c r="E39" s="2">
        <v>1.1849281E-2</v>
      </c>
      <c r="F39">
        <v>0</v>
      </c>
      <c r="G39" s="2">
        <v>8.2144999999999996E-3</v>
      </c>
      <c r="H39" s="2">
        <f>tabel_verschil[[#This Row],[Beoogd]]-tabel_verschil[[#This Row],[Saldering 30% afroming]]</f>
        <v>-4.5797189999999995E-3</v>
      </c>
      <c r="I39" s="2">
        <v>3.6347810000000001E-3</v>
      </c>
      <c r="J39" t="s">
        <v>11</v>
      </c>
    </row>
    <row r="40" spans="1:10" x14ac:dyDescent="0.25">
      <c r="A40">
        <v>4215207</v>
      </c>
      <c r="B40" s="1">
        <v>242211.08587377801</v>
      </c>
      <c r="C40" s="1">
        <v>444875.73660528398</v>
      </c>
      <c r="D40" s="6">
        <v>1.8242000000000001E-2</v>
      </c>
      <c r="E40" s="2">
        <v>1.2752214999999999E-2</v>
      </c>
      <c r="F40">
        <v>0</v>
      </c>
      <c r="G40" s="2">
        <v>9.1210000000000006E-3</v>
      </c>
      <c r="H40" s="2">
        <f>tabel_verschil[[#This Row],[Beoogd]]-tabel_verschil[[#This Row],[Saldering 30% afroming]]</f>
        <v>-5.4897850000000022E-3</v>
      </c>
      <c r="I40" s="2">
        <v>3.6312149999999984E-3</v>
      </c>
      <c r="J40" t="s">
        <v>11</v>
      </c>
    </row>
    <row r="41" spans="1:10" x14ac:dyDescent="0.25">
      <c r="A41">
        <v>4235083</v>
      </c>
      <c r="B41" s="1">
        <v>242118.02538786799</v>
      </c>
      <c r="C41" s="1">
        <v>445574.20706096903</v>
      </c>
      <c r="D41" s="6">
        <v>1.8872E-2</v>
      </c>
      <c r="E41" s="2">
        <v>1.3043933000000001E-2</v>
      </c>
      <c r="F41">
        <v>0</v>
      </c>
      <c r="G41" s="2">
        <v>9.4359999999999999E-3</v>
      </c>
      <c r="H41" s="2">
        <f>tabel_verschil[[#This Row],[Beoogd]]-tabel_verschil[[#This Row],[Saldering 30% afroming]]</f>
        <v>-5.8280669999999993E-3</v>
      </c>
      <c r="I41" s="2">
        <v>3.6079330000000007E-3</v>
      </c>
      <c r="J41" t="s">
        <v>11</v>
      </c>
    </row>
    <row r="42" spans="1:10" x14ac:dyDescent="0.25">
      <c r="A42">
        <v>4219794</v>
      </c>
      <c r="B42" s="1">
        <v>242304.14635968799</v>
      </c>
      <c r="C42" s="1">
        <v>445036.92209505697</v>
      </c>
      <c r="D42" s="6">
        <v>1.8193000000000001E-2</v>
      </c>
      <c r="E42" s="2">
        <v>1.2703521000000001E-2</v>
      </c>
      <c r="F42">
        <v>0</v>
      </c>
      <c r="G42" s="2">
        <v>9.0965000000000004E-3</v>
      </c>
      <c r="H42" s="2">
        <f>tabel_verschil[[#This Row],[Beoogd]]-tabel_verschil[[#This Row],[Saldering 30% afroming]]</f>
        <v>-5.4894790000000002E-3</v>
      </c>
      <c r="I42" s="2">
        <v>3.6070210000000002E-3</v>
      </c>
      <c r="J42" t="s">
        <v>11</v>
      </c>
    </row>
    <row r="43" spans="1:10" x14ac:dyDescent="0.25">
      <c r="A43">
        <v>4239670</v>
      </c>
      <c r="B43" s="1">
        <v>242024.96490195699</v>
      </c>
      <c r="C43" s="1">
        <v>445735.39255074202</v>
      </c>
      <c r="D43" s="6">
        <v>1.6597000000000001E-2</v>
      </c>
      <c r="E43" s="2">
        <v>1.1888221000000001E-2</v>
      </c>
      <c r="F43">
        <v>0</v>
      </c>
      <c r="G43" s="2">
        <v>8.2985000000000003E-3</v>
      </c>
      <c r="H43" s="2">
        <f>tabel_verschil[[#This Row],[Beoogd]]-tabel_verschil[[#This Row],[Saldering 30% afroming]]</f>
        <v>-4.7087789999999997E-3</v>
      </c>
      <c r="I43" s="2">
        <v>3.5897210000000006E-3</v>
      </c>
      <c r="J43" t="s">
        <v>11</v>
      </c>
    </row>
    <row r="44" spans="1:10" x14ac:dyDescent="0.25">
      <c r="A44">
        <v>4221325</v>
      </c>
      <c r="B44" s="1">
        <v>242583.32781741899</v>
      </c>
      <c r="C44" s="1">
        <v>445090.65059164801</v>
      </c>
      <c r="D44" s="6">
        <v>1.7059000000000001E-2</v>
      </c>
      <c r="E44" s="2">
        <v>1.2119066E-2</v>
      </c>
      <c r="F44">
        <v>0</v>
      </c>
      <c r="G44" s="2">
        <v>8.5295000000000006E-3</v>
      </c>
      <c r="H44" s="2">
        <f>tabel_verschil[[#This Row],[Beoogd]]-tabel_verschil[[#This Row],[Saldering 30% afroming]]</f>
        <v>-4.9399340000000017E-3</v>
      </c>
      <c r="I44" s="2">
        <v>3.5895659999999989E-3</v>
      </c>
      <c r="J44" t="s">
        <v>11</v>
      </c>
    </row>
    <row r="45" spans="1:10" x14ac:dyDescent="0.25">
      <c r="A45">
        <v>4631027</v>
      </c>
      <c r="B45" s="1">
        <v>229554.85978998899</v>
      </c>
      <c r="C45" s="1">
        <v>459489.88767808402</v>
      </c>
      <c r="D45" s="6">
        <v>9.3799999999999994E-3</v>
      </c>
      <c r="E45" s="2">
        <v>8.2721940000000001E-3</v>
      </c>
      <c r="F45">
        <v>0</v>
      </c>
      <c r="G45" s="2">
        <v>4.6899999999999997E-3</v>
      </c>
      <c r="H45" s="2">
        <f>tabel_verschil[[#This Row],[Beoogd]]-tabel_verschil[[#This Row],[Saldering 30% afroming]]</f>
        <v>-1.1078059999999994E-3</v>
      </c>
      <c r="I45" s="2">
        <v>3.5821940000000004E-3</v>
      </c>
      <c r="J45" t="s">
        <v>12</v>
      </c>
    </row>
    <row r="46" spans="1:10" x14ac:dyDescent="0.25">
      <c r="A46">
        <v>4224381</v>
      </c>
      <c r="B46" s="1">
        <v>242211.08587377801</v>
      </c>
      <c r="C46" s="1">
        <v>445198.10758483101</v>
      </c>
      <c r="D46" s="6">
        <v>1.6954E-2</v>
      </c>
      <c r="E46" s="2">
        <v>1.2057827E-2</v>
      </c>
      <c r="F46">
        <v>0</v>
      </c>
      <c r="G46" s="2">
        <v>8.4770000000000002E-3</v>
      </c>
      <c r="H46" s="2">
        <f>tabel_verschil[[#This Row],[Beoogd]]-tabel_verschil[[#This Row],[Saldering 30% afroming]]</f>
        <v>-4.8961730000000002E-3</v>
      </c>
      <c r="I46" s="2">
        <v>3.580827E-3</v>
      </c>
      <c r="J46" t="s">
        <v>11</v>
      </c>
    </row>
    <row r="47" spans="1:10" x14ac:dyDescent="0.25">
      <c r="A47">
        <v>4206036</v>
      </c>
      <c r="B47" s="1">
        <v>242769.44878923899</v>
      </c>
      <c r="C47" s="1">
        <v>444553.365625737</v>
      </c>
      <c r="D47" s="6">
        <v>1.8669000000000002E-2</v>
      </c>
      <c r="E47" s="2">
        <v>1.2903446999999998E-2</v>
      </c>
      <c r="F47">
        <v>0</v>
      </c>
      <c r="G47" s="2">
        <v>9.3345000000000008E-3</v>
      </c>
      <c r="H47" s="2">
        <f>tabel_verschil[[#This Row],[Beoogd]]-tabel_verschil[[#This Row],[Saldering 30% afroming]]</f>
        <v>-5.7655530000000031E-3</v>
      </c>
      <c r="I47" s="2">
        <v>3.5689469999999977E-3</v>
      </c>
      <c r="J47" t="s">
        <v>11</v>
      </c>
    </row>
    <row r="48" spans="1:10" x14ac:dyDescent="0.25">
      <c r="A48">
        <v>4215208</v>
      </c>
      <c r="B48" s="1">
        <v>242397.206845598</v>
      </c>
      <c r="C48" s="1">
        <v>444875.73660528398</v>
      </c>
      <c r="D48" s="6">
        <v>1.8102E-2</v>
      </c>
      <c r="E48" s="2">
        <v>1.2601444500000001E-2</v>
      </c>
      <c r="F48">
        <v>0</v>
      </c>
      <c r="G48" s="2">
        <v>9.051E-3</v>
      </c>
      <c r="H48" s="2">
        <f>tabel_verschil[[#This Row],[Beoogd]]-tabel_verschil[[#This Row],[Saldering 30% afroming]]</f>
        <v>-5.5005554999999987E-3</v>
      </c>
      <c r="I48" s="2">
        <v>3.5504445000000013E-3</v>
      </c>
      <c r="J48" t="s">
        <v>11</v>
      </c>
    </row>
    <row r="49" spans="1:10" x14ac:dyDescent="0.25">
      <c r="A49">
        <v>4219795</v>
      </c>
      <c r="B49" s="1">
        <v>242490.26733150799</v>
      </c>
      <c r="C49" s="1">
        <v>445036.92209505697</v>
      </c>
      <c r="D49" s="6">
        <v>1.7583999999999999E-2</v>
      </c>
      <c r="E49" s="2">
        <v>1.2340239999999999E-2</v>
      </c>
      <c r="F49">
        <v>0</v>
      </c>
      <c r="G49" s="2">
        <v>8.7919999999999995E-3</v>
      </c>
      <c r="H49" s="2">
        <f>tabel_verschil[[#This Row],[Beoogd]]-tabel_verschil[[#This Row],[Saldering 30% afroming]]</f>
        <v>-5.2437600000000001E-3</v>
      </c>
      <c r="I49" s="2">
        <v>3.5482399999999994E-3</v>
      </c>
      <c r="J49" t="s">
        <v>11</v>
      </c>
    </row>
    <row r="50" spans="1:10" x14ac:dyDescent="0.25">
      <c r="A50">
        <v>4635613</v>
      </c>
      <c r="B50" s="1">
        <v>229461.799304079</v>
      </c>
      <c r="C50" s="1">
        <v>459651.07316785702</v>
      </c>
      <c r="D50" s="6">
        <v>9.0369999999999999E-3</v>
      </c>
      <c r="E50" s="2">
        <v>8.063708000000001E-3</v>
      </c>
      <c r="F50">
        <v>0</v>
      </c>
      <c r="G50" s="2">
        <v>4.5184999999999999E-3</v>
      </c>
      <c r="H50" s="2">
        <f>tabel_verschil[[#This Row],[Beoogd]]-tabel_verschil[[#This Row],[Saldering 30% afroming]]</f>
        <v>-9.7329199999999887E-4</v>
      </c>
      <c r="I50" s="2">
        <v>3.5452080000000011E-3</v>
      </c>
      <c r="J50" t="s">
        <v>12</v>
      </c>
    </row>
    <row r="51" spans="1:10" x14ac:dyDescent="0.25">
      <c r="A51">
        <v>4079142</v>
      </c>
      <c r="B51" s="1">
        <v>245282.08190881499</v>
      </c>
      <c r="C51" s="1">
        <v>440093.90040866903</v>
      </c>
      <c r="D51" s="6">
        <v>1.5393E-2</v>
      </c>
      <c r="E51" s="2">
        <v>1.1232377E-2</v>
      </c>
      <c r="F51">
        <v>0</v>
      </c>
      <c r="G51" s="2">
        <v>7.6965000000000002E-3</v>
      </c>
      <c r="H51" s="2">
        <f>tabel_verschil[[#This Row],[Beoogd]]-tabel_verschil[[#This Row],[Saldering 30% afroming]]</f>
        <v>-4.1606230000000004E-3</v>
      </c>
      <c r="I51" s="2">
        <v>3.5358769999999998E-3</v>
      </c>
      <c r="J51" t="s">
        <v>13</v>
      </c>
    </row>
    <row r="52" spans="1:10" x14ac:dyDescent="0.25">
      <c r="A52">
        <v>4216738</v>
      </c>
      <c r="B52" s="1">
        <v>242676.388303329</v>
      </c>
      <c r="C52" s="1">
        <v>444929.46510187502</v>
      </c>
      <c r="D52" s="6">
        <v>1.6919E-2</v>
      </c>
      <c r="E52" s="2">
        <v>1.1987252E-2</v>
      </c>
      <c r="F52">
        <v>0</v>
      </c>
      <c r="G52" s="2">
        <v>8.4595E-3</v>
      </c>
      <c r="H52" s="2">
        <f>tabel_verschil[[#This Row],[Beoogd]]-tabel_verschil[[#This Row],[Saldering 30% afroming]]</f>
        <v>-4.9317479999999997E-3</v>
      </c>
      <c r="I52" s="2">
        <v>3.5277520000000003E-3</v>
      </c>
      <c r="J52" t="s">
        <v>11</v>
      </c>
    </row>
    <row r="53" spans="1:10" x14ac:dyDescent="0.25">
      <c r="A53">
        <v>4245788</v>
      </c>
      <c r="B53" s="1">
        <v>242397.206845598</v>
      </c>
      <c r="C53" s="1">
        <v>445950.30653710698</v>
      </c>
      <c r="D53" s="6">
        <v>1.5414000000000001E-2</v>
      </c>
      <c r="E53" s="2">
        <v>1.1226227E-2</v>
      </c>
      <c r="F53">
        <v>0</v>
      </c>
      <c r="G53" s="2">
        <v>7.7070000000000003E-3</v>
      </c>
      <c r="H53" s="2">
        <f>tabel_verschil[[#This Row],[Beoogd]]-tabel_verschil[[#This Row],[Saldering 30% afroming]]</f>
        <v>-4.1877730000000005E-3</v>
      </c>
      <c r="I53" s="2">
        <v>3.5192269999999998E-3</v>
      </c>
      <c r="J53" t="s">
        <v>11</v>
      </c>
    </row>
    <row r="54" spans="1:10" x14ac:dyDescent="0.25">
      <c r="A54">
        <v>4232025</v>
      </c>
      <c r="B54" s="1">
        <v>242118.02538786799</v>
      </c>
      <c r="C54" s="1">
        <v>445466.75006778701</v>
      </c>
      <c r="D54" s="6">
        <v>1.7850000000000001E-2</v>
      </c>
      <c r="E54" s="2">
        <v>1.2439840000000001E-2</v>
      </c>
      <c r="F54">
        <v>0</v>
      </c>
      <c r="G54" s="2">
        <v>8.9250000000000006E-3</v>
      </c>
      <c r="H54" s="2">
        <f>tabel_verschil[[#This Row],[Beoogd]]-tabel_verschil[[#This Row],[Saldering 30% afroming]]</f>
        <v>-5.4101600000000007E-3</v>
      </c>
      <c r="I54" s="2">
        <v>3.51484E-3</v>
      </c>
      <c r="J54" t="s">
        <v>11</v>
      </c>
    </row>
    <row r="55" spans="1:10" x14ac:dyDescent="0.25">
      <c r="A55">
        <v>4209093</v>
      </c>
      <c r="B55" s="1">
        <v>242583.32781741899</v>
      </c>
      <c r="C55" s="1">
        <v>444660.82261891902</v>
      </c>
      <c r="D55" s="6">
        <v>1.7843000000000001E-2</v>
      </c>
      <c r="E55" s="2">
        <v>1.2429981E-2</v>
      </c>
      <c r="F55">
        <v>0</v>
      </c>
      <c r="G55" s="2">
        <v>8.9215000000000006E-3</v>
      </c>
      <c r="H55" s="2">
        <f>tabel_verschil[[#This Row],[Beoogd]]-tabel_verschil[[#This Row],[Saldering 30% afroming]]</f>
        <v>-5.4130190000000016E-3</v>
      </c>
      <c r="I55" s="2">
        <v>3.5084809999999991E-3</v>
      </c>
      <c r="J55" t="s">
        <v>11</v>
      </c>
    </row>
    <row r="56" spans="1:10" x14ac:dyDescent="0.25">
      <c r="A56">
        <v>4212151</v>
      </c>
      <c r="B56" s="1">
        <v>242583.32781741899</v>
      </c>
      <c r="C56" s="1">
        <v>444768.27961210097</v>
      </c>
      <c r="D56" s="6">
        <v>1.7597999999999999E-2</v>
      </c>
      <c r="E56" s="2">
        <v>1.2298901000000001E-2</v>
      </c>
      <c r="F56">
        <v>0</v>
      </c>
      <c r="G56" s="2">
        <v>8.7989999999999995E-3</v>
      </c>
      <c r="H56" s="2">
        <f>tabel_verschil[[#This Row],[Beoogd]]-tabel_verschil[[#This Row],[Saldering 30% afroming]]</f>
        <v>-5.2990989999999981E-3</v>
      </c>
      <c r="I56" s="2">
        <v>3.4999010000000014E-3</v>
      </c>
      <c r="J56" t="s">
        <v>11</v>
      </c>
    </row>
    <row r="57" spans="1:10" x14ac:dyDescent="0.25">
      <c r="A57">
        <v>4621854</v>
      </c>
      <c r="B57" s="1">
        <v>229740.98076181</v>
      </c>
      <c r="C57" s="1">
        <v>459167.51669853699</v>
      </c>
      <c r="D57" s="6">
        <v>8.5609999999999992E-3</v>
      </c>
      <c r="E57" s="2">
        <v>7.7794965999999997E-3</v>
      </c>
      <c r="F57">
        <v>0</v>
      </c>
      <c r="G57" s="2">
        <v>4.2804999999999996E-3</v>
      </c>
      <c r="H57" s="2">
        <f>tabel_verschil[[#This Row],[Beoogd]]-tabel_verschil[[#This Row],[Saldering 30% afroming]]</f>
        <v>-7.815033999999995E-4</v>
      </c>
      <c r="I57" s="2">
        <v>3.4989966000000001E-3</v>
      </c>
      <c r="J57" t="s">
        <v>12</v>
      </c>
    </row>
    <row r="58" spans="1:10" x14ac:dyDescent="0.25">
      <c r="A58">
        <v>4248845</v>
      </c>
      <c r="B58" s="1">
        <v>242211.08587377801</v>
      </c>
      <c r="C58" s="1">
        <v>446057.76353028999</v>
      </c>
      <c r="D58" s="6">
        <v>1.5932000000000002E-2</v>
      </c>
      <c r="E58" s="2">
        <v>1.1452495E-2</v>
      </c>
      <c r="F58">
        <v>0</v>
      </c>
      <c r="G58" s="2">
        <v>7.9660000000000009E-3</v>
      </c>
      <c r="H58" s="2">
        <f>tabel_verschil[[#This Row],[Beoogd]]-tabel_verschil[[#This Row],[Saldering 30% afroming]]</f>
        <v>-4.4795050000000017E-3</v>
      </c>
      <c r="I58" s="2">
        <v>3.4864949999999992E-3</v>
      </c>
      <c r="J58" t="s">
        <v>11</v>
      </c>
    </row>
    <row r="59" spans="1:10" x14ac:dyDescent="0.25">
      <c r="A59">
        <v>4213681</v>
      </c>
      <c r="B59" s="1">
        <v>242862.509275149</v>
      </c>
      <c r="C59" s="1">
        <v>444822.00810869201</v>
      </c>
      <c r="D59" s="6">
        <v>1.7871000000000001E-2</v>
      </c>
      <c r="E59" s="2">
        <v>1.2410286999999999E-2</v>
      </c>
      <c r="F59">
        <v>0</v>
      </c>
      <c r="G59" s="2">
        <v>8.9355000000000007E-3</v>
      </c>
      <c r="H59" s="2">
        <f>tabel_verschil[[#This Row],[Beoogd]]-tabel_verschil[[#This Row],[Saldering 30% afroming]]</f>
        <v>-5.4607130000000025E-3</v>
      </c>
      <c r="I59" s="2">
        <v>3.4747869999999983E-3</v>
      </c>
      <c r="J59" t="s">
        <v>11</v>
      </c>
    </row>
    <row r="60" spans="1:10" x14ac:dyDescent="0.25">
      <c r="A60">
        <v>4218267</v>
      </c>
      <c r="B60" s="1">
        <v>242583.32781741899</v>
      </c>
      <c r="C60" s="1">
        <v>444983.19359846599</v>
      </c>
      <c r="D60" s="6">
        <v>1.8459E-2</v>
      </c>
      <c r="E60" s="2">
        <v>1.2703496E-2</v>
      </c>
      <c r="F60">
        <v>0</v>
      </c>
      <c r="G60" s="2">
        <v>9.2294999999999999E-3</v>
      </c>
      <c r="H60" s="2">
        <f>tabel_verschil[[#This Row],[Beoogd]]-tabel_verschil[[#This Row],[Saldering 30% afroming]]</f>
        <v>-5.7555039999999998E-3</v>
      </c>
      <c r="I60" s="2">
        <v>3.473996E-3</v>
      </c>
      <c r="J60" t="s">
        <v>11</v>
      </c>
    </row>
    <row r="61" spans="1:10" x14ac:dyDescent="0.25">
      <c r="A61">
        <v>4624911</v>
      </c>
      <c r="B61" s="1">
        <v>229554.85978998899</v>
      </c>
      <c r="C61" s="1">
        <v>459274.973691719</v>
      </c>
      <c r="D61" s="6">
        <v>8.4279999999999997E-3</v>
      </c>
      <c r="E61" s="2">
        <v>7.6829250000000002E-3</v>
      </c>
      <c r="F61">
        <v>0</v>
      </c>
      <c r="G61" s="2">
        <v>4.2139999999999999E-3</v>
      </c>
      <c r="H61" s="2">
        <f>tabel_verschil[[#This Row],[Beoogd]]-tabel_verschil[[#This Row],[Saldering 30% afroming]]</f>
        <v>-7.4507499999999956E-4</v>
      </c>
      <c r="I61" s="2">
        <v>3.4689250000000003E-3</v>
      </c>
      <c r="J61" t="s">
        <v>12</v>
      </c>
    </row>
    <row r="62" spans="1:10" x14ac:dyDescent="0.25">
      <c r="A62">
        <v>4215210</v>
      </c>
      <c r="B62" s="1">
        <v>242769.44878923899</v>
      </c>
      <c r="C62" s="1">
        <v>444875.73660528398</v>
      </c>
      <c r="D62" s="6">
        <v>1.7003000000000001E-2</v>
      </c>
      <c r="E62" s="2">
        <v>1.1967370999999999E-2</v>
      </c>
      <c r="F62">
        <v>0</v>
      </c>
      <c r="G62" s="2">
        <v>8.5015000000000004E-3</v>
      </c>
      <c r="H62" s="2">
        <f>tabel_verschil[[#This Row],[Beoogd]]-tabel_verschil[[#This Row],[Saldering 30% afroming]]</f>
        <v>-5.0356290000000015E-3</v>
      </c>
      <c r="I62" s="2">
        <v>3.4658709999999988E-3</v>
      </c>
      <c r="J62" t="s">
        <v>11</v>
      </c>
    </row>
    <row r="63" spans="1:10" x14ac:dyDescent="0.25">
      <c r="A63">
        <v>4207564</v>
      </c>
      <c r="B63" s="1">
        <v>242676.388303329</v>
      </c>
      <c r="C63" s="1">
        <v>444607.09412232798</v>
      </c>
      <c r="D63" s="6">
        <v>1.8381999999999999E-2</v>
      </c>
      <c r="E63" s="2">
        <v>1.2642927E-2</v>
      </c>
      <c r="F63">
        <v>0</v>
      </c>
      <c r="G63" s="2">
        <v>9.1909999999999995E-3</v>
      </c>
      <c r="H63" s="2">
        <f>tabel_verschil[[#This Row],[Beoogd]]-tabel_verschil[[#This Row],[Saldering 30% afroming]]</f>
        <v>-5.7390729999999991E-3</v>
      </c>
      <c r="I63" s="2">
        <v>3.4519270000000005E-3</v>
      </c>
      <c r="J63" t="s">
        <v>11</v>
      </c>
    </row>
    <row r="64" spans="1:10" x14ac:dyDescent="0.25">
      <c r="A64">
        <v>4236613</v>
      </c>
      <c r="B64" s="1">
        <v>242211.08587377801</v>
      </c>
      <c r="C64" s="1">
        <v>445627.93555756001</v>
      </c>
      <c r="D64" s="6">
        <v>1.8956000000000001E-2</v>
      </c>
      <c r="E64" s="2">
        <v>1.2914501E-2</v>
      </c>
      <c r="F64">
        <v>0</v>
      </c>
      <c r="G64" s="2">
        <v>9.4780000000000003E-3</v>
      </c>
      <c r="H64" s="2">
        <f>tabel_verschil[[#This Row],[Beoogd]]-tabel_verschil[[#This Row],[Saldering 30% afroming]]</f>
        <v>-6.0414990000000005E-3</v>
      </c>
      <c r="I64" s="2">
        <v>3.4365009999999998E-3</v>
      </c>
      <c r="J64" t="s">
        <v>11</v>
      </c>
    </row>
    <row r="65" spans="1:10" x14ac:dyDescent="0.25">
      <c r="A65">
        <v>4617266</v>
      </c>
      <c r="B65" s="1">
        <v>229647.92027589999</v>
      </c>
      <c r="C65" s="1">
        <v>459006.331208763</v>
      </c>
      <c r="D65" s="6">
        <v>8.2039999999999995E-3</v>
      </c>
      <c r="E65" s="2">
        <v>7.525052E-3</v>
      </c>
      <c r="F65">
        <v>0</v>
      </c>
      <c r="G65" s="2">
        <v>4.1019999999999997E-3</v>
      </c>
      <c r="H65" s="2">
        <f>tabel_verschil[[#This Row],[Beoogd]]-tabel_verschil[[#This Row],[Saldering 30% afroming]]</f>
        <v>-6.7894799999999953E-4</v>
      </c>
      <c r="I65" s="2">
        <v>3.4230520000000002E-3</v>
      </c>
      <c r="J65" t="s">
        <v>12</v>
      </c>
    </row>
    <row r="66" spans="1:10" x14ac:dyDescent="0.25">
      <c r="A66">
        <v>4248846</v>
      </c>
      <c r="B66" s="1">
        <v>242397.206845598</v>
      </c>
      <c r="C66" s="1">
        <v>446057.76353028999</v>
      </c>
      <c r="D66" s="6">
        <v>1.5526E-2</v>
      </c>
      <c r="E66" s="2">
        <v>1.11814975E-2</v>
      </c>
      <c r="F66">
        <v>0</v>
      </c>
      <c r="G66" s="2">
        <v>7.7629999999999999E-3</v>
      </c>
      <c r="H66" s="2">
        <f>tabel_verschil[[#This Row],[Beoogd]]-tabel_verschil[[#This Row],[Saldering 30% afroming]]</f>
        <v>-4.3445024999999998E-3</v>
      </c>
      <c r="I66" s="2">
        <v>3.4184975000000001E-3</v>
      </c>
      <c r="J66" t="s">
        <v>11</v>
      </c>
    </row>
    <row r="67" spans="1:10" x14ac:dyDescent="0.25">
      <c r="A67">
        <v>4232026</v>
      </c>
      <c r="B67" s="1">
        <v>242304.14635968799</v>
      </c>
      <c r="C67" s="1">
        <v>445466.75006778701</v>
      </c>
      <c r="D67" s="6">
        <v>1.7184999999999999E-2</v>
      </c>
      <c r="E67" s="2">
        <v>1.1995943E-2</v>
      </c>
      <c r="F67">
        <v>0</v>
      </c>
      <c r="G67" s="2">
        <v>8.5924999999999994E-3</v>
      </c>
      <c r="H67" s="2">
        <f>tabel_verschil[[#This Row],[Beoogd]]-tabel_verschil[[#This Row],[Saldering 30% afroming]]</f>
        <v>-5.1890569999999987E-3</v>
      </c>
      <c r="I67" s="2">
        <v>3.4034430000000008E-3</v>
      </c>
      <c r="J67" t="s">
        <v>11</v>
      </c>
    </row>
    <row r="68" spans="1:10" x14ac:dyDescent="0.25">
      <c r="A68">
        <v>4236612</v>
      </c>
      <c r="B68" s="1">
        <v>242024.96490195699</v>
      </c>
      <c r="C68" s="1">
        <v>445627.93555756001</v>
      </c>
      <c r="D68" s="6">
        <v>1.7597999999999999E-2</v>
      </c>
      <c r="E68" s="2">
        <v>1.2199435E-2</v>
      </c>
      <c r="F68">
        <v>0</v>
      </c>
      <c r="G68" s="2">
        <v>8.7989999999999995E-3</v>
      </c>
      <c r="H68" s="2">
        <f>tabel_verschil[[#This Row],[Beoogd]]-tabel_verschil[[#This Row],[Saldering 30% afroming]]</f>
        <v>-5.3985649999999993E-3</v>
      </c>
      <c r="I68" s="2">
        <v>3.4004350000000003E-3</v>
      </c>
      <c r="J68" t="s">
        <v>11</v>
      </c>
    </row>
    <row r="69" spans="1:10" x14ac:dyDescent="0.25">
      <c r="A69">
        <v>4235084</v>
      </c>
      <c r="B69" s="1">
        <v>242304.14635968799</v>
      </c>
      <c r="C69" s="1">
        <v>445574.20706096903</v>
      </c>
      <c r="D69" s="6">
        <v>1.8564000000000001E-2</v>
      </c>
      <c r="E69" s="2">
        <v>1.2671043E-2</v>
      </c>
      <c r="F69">
        <v>0</v>
      </c>
      <c r="G69" s="2">
        <v>9.2820000000000003E-3</v>
      </c>
      <c r="H69" s="2">
        <f>tabel_verschil[[#This Row],[Beoogd]]-tabel_verschil[[#This Row],[Saldering 30% afroming]]</f>
        <v>-5.8929570000000008E-3</v>
      </c>
      <c r="I69" s="2">
        <v>3.3890429999999996E-3</v>
      </c>
      <c r="J69" t="s">
        <v>11</v>
      </c>
    </row>
    <row r="70" spans="1:10" x14ac:dyDescent="0.25">
      <c r="A70">
        <v>4618793</v>
      </c>
      <c r="B70" s="1">
        <v>229182.617846348</v>
      </c>
      <c r="C70" s="1">
        <v>459060.05970535398</v>
      </c>
      <c r="D70" s="6">
        <v>9.9889999999999996E-3</v>
      </c>
      <c r="E70" s="2">
        <v>8.3827060000000002E-3</v>
      </c>
      <c r="F70">
        <v>0</v>
      </c>
      <c r="G70" s="2">
        <v>4.9944999999999998E-3</v>
      </c>
      <c r="H70" s="2">
        <f>tabel_verschil[[#This Row],[Beoogd]]-tabel_verschil[[#This Row],[Saldering 30% afroming]]</f>
        <v>-1.6062939999999994E-3</v>
      </c>
      <c r="I70" s="2">
        <v>3.3882060000000004E-3</v>
      </c>
      <c r="J70" t="s">
        <v>12</v>
      </c>
    </row>
    <row r="71" spans="1:10" x14ac:dyDescent="0.25">
      <c r="A71">
        <v>4213679</v>
      </c>
      <c r="B71" s="1">
        <v>242490.26733150799</v>
      </c>
      <c r="C71" s="1">
        <v>444822.00810869201</v>
      </c>
      <c r="D71" s="6">
        <v>1.7017000000000001E-2</v>
      </c>
      <c r="E71" s="2">
        <v>1.1885992E-2</v>
      </c>
      <c r="F71">
        <v>0</v>
      </c>
      <c r="G71" s="2">
        <v>8.5085000000000004E-3</v>
      </c>
      <c r="H71" s="2">
        <f>tabel_verschil[[#This Row],[Beoogd]]-tabel_verschil[[#This Row],[Saldering 30% afroming]]</f>
        <v>-5.1310080000000011E-3</v>
      </c>
      <c r="I71" s="2">
        <v>3.3774919999999993E-3</v>
      </c>
      <c r="J71" t="s">
        <v>11</v>
      </c>
    </row>
    <row r="72" spans="1:10" x14ac:dyDescent="0.25">
      <c r="A72">
        <v>4228968</v>
      </c>
      <c r="B72" s="1">
        <v>242304.14635968799</v>
      </c>
      <c r="C72" s="1">
        <v>445359.29307460401</v>
      </c>
      <c r="D72" s="6">
        <v>1.7156999999999999E-2</v>
      </c>
      <c r="E72" s="2">
        <v>1.1955343E-2</v>
      </c>
      <c r="F72">
        <v>0</v>
      </c>
      <c r="G72" s="2">
        <v>8.5784999999999993E-3</v>
      </c>
      <c r="H72" s="2">
        <f>tabel_verschil[[#This Row],[Beoogd]]-tabel_verschil[[#This Row],[Saldering 30% afroming]]</f>
        <v>-5.2016569999999984E-3</v>
      </c>
      <c r="I72" s="2">
        <v>3.3768430000000009E-3</v>
      </c>
      <c r="J72" t="s">
        <v>11</v>
      </c>
    </row>
    <row r="73" spans="1:10" x14ac:dyDescent="0.25">
      <c r="A73">
        <v>4627969</v>
      </c>
      <c r="B73" s="1">
        <v>229554.85978998899</v>
      </c>
      <c r="C73" s="1">
        <v>459382.43068490102</v>
      </c>
      <c r="D73" s="6">
        <v>8.8199999999999997E-3</v>
      </c>
      <c r="E73" s="2">
        <v>7.7850879999999999E-3</v>
      </c>
      <c r="F73">
        <v>0</v>
      </c>
      <c r="G73" s="2">
        <v>4.4099999999999999E-3</v>
      </c>
      <c r="H73" s="2">
        <f>tabel_verschil[[#This Row],[Beoogd]]-tabel_verschil[[#This Row],[Saldering 30% afroming]]</f>
        <v>-1.0349119999999998E-3</v>
      </c>
      <c r="I73" s="2">
        <v>3.375088E-3</v>
      </c>
      <c r="J73" t="s">
        <v>12</v>
      </c>
    </row>
    <row r="74" spans="1:10" x14ac:dyDescent="0.25">
      <c r="A74">
        <v>4213678</v>
      </c>
      <c r="B74" s="1">
        <v>242304.14635968799</v>
      </c>
      <c r="C74" s="1">
        <v>444822.00810869201</v>
      </c>
      <c r="D74" s="6">
        <v>1.7696E-2</v>
      </c>
      <c r="E74" s="2">
        <v>1.2219213999999999E-2</v>
      </c>
      <c r="F74">
        <v>0</v>
      </c>
      <c r="G74" s="2">
        <v>8.848E-3</v>
      </c>
      <c r="H74" s="2">
        <f>tabel_verschil[[#This Row],[Beoogd]]-tabel_verschil[[#This Row],[Saldering 30% afroming]]</f>
        <v>-5.4767860000000008E-3</v>
      </c>
      <c r="I74" s="2">
        <v>3.3712139999999991E-3</v>
      </c>
      <c r="J74" t="s">
        <v>11</v>
      </c>
    </row>
    <row r="75" spans="1:10" x14ac:dyDescent="0.25">
      <c r="A75">
        <v>4218266</v>
      </c>
      <c r="B75" s="1">
        <v>242397.206845598</v>
      </c>
      <c r="C75" s="1">
        <v>444983.19359846599</v>
      </c>
      <c r="D75" s="6">
        <v>1.8291000000000002E-2</v>
      </c>
      <c r="E75" s="2">
        <v>1.249315E-2</v>
      </c>
      <c r="F75">
        <v>0</v>
      </c>
      <c r="G75" s="2">
        <v>9.1455000000000009E-3</v>
      </c>
      <c r="H75" s="2">
        <f>tabel_verschil[[#This Row],[Beoogd]]-tabel_verschil[[#This Row],[Saldering 30% afroming]]</f>
        <v>-5.797850000000002E-3</v>
      </c>
      <c r="I75" s="2">
        <v>3.3476499999999989E-3</v>
      </c>
      <c r="J75" t="s">
        <v>11</v>
      </c>
    </row>
    <row r="76" spans="1:10" x14ac:dyDescent="0.25">
      <c r="A76">
        <v>4219788</v>
      </c>
      <c r="B76" s="1">
        <v>241187.420528766</v>
      </c>
      <c r="C76" s="1">
        <v>445036.92209505697</v>
      </c>
      <c r="D76" s="6">
        <v>2.0573000000000001E-2</v>
      </c>
      <c r="E76" s="2">
        <v>1.3629751000000001E-2</v>
      </c>
      <c r="F76">
        <v>0</v>
      </c>
      <c r="G76" s="2">
        <v>1.0286500000000001E-2</v>
      </c>
      <c r="H76" s="2">
        <f>tabel_verschil[[#This Row],[Beoogd]]-tabel_verschil[[#This Row],[Saldering 30% afroming]]</f>
        <v>-6.9432490000000003E-3</v>
      </c>
      <c r="I76" s="2">
        <v>3.3432510000000002E-3</v>
      </c>
      <c r="J76" t="s">
        <v>11</v>
      </c>
    </row>
    <row r="77" spans="1:10" x14ac:dyDescent="0.25">
      <c r="A77">
        <v>4204502</v>
      </c>
      <c r="B77" s="1">
        <v>241931.90441604701</v>
      </c>
      <c r="C77" s="1">
        <v>444499.63712914498</v>
      </c>
      <c r="D77" s="6">
        <v>1.9341000000000001E-2</v>
      </c>
      <c r="E77" s="2">
        <v>1.3005902E-2</v>
      </c>
      <c r="F77">
        <v>0</v>
      </c>
      <c r="G77" s="2">
        <v>9.6705000000000003E-3</v>
      </c>
      <c r="H77" s="2">
        <f>tabel_verschil[[#This Row],[Beoogd]]-tabel_verschil[[#This Row],[Saldering 30% afroming]]</f>
        <v>-6.3350980000000008E-3</v>
      </c>
      <c r="I77" s="2">
        <v>3.3354019999999995E-3</v>
      </c>
      <c r="J77" t="s">
        <v>11</v>
      </c>
    </row>
    <row r="78" spans="1:10" x14ac:dyDescent="0.25">
      <c r="A78">
        <v>4227439</v>
      </c>
      <c r="B78" s="1">
        <v>242211.08587377801</v>
      </c>
      <c r="C78" s="1">
        <v>445305.56457801303</v>
      </c>
      <c r="D78" s="6">
        <v>1.6198000000000001E-2</v>
      </c>
      <c r="E78" s="2">
        <v>1.1430213000000002E-2</v>
      </c>
      <c r="F78">
        <v>0</v>
      </c>
      <c r="G78" s="2">
        <v>8.0990000000000003E-3</v>
      </c>
      <c r="H78" s="2">
        <f>tabel_verschil[[#This Row],[Beoogd]]-tabel_verschil[[#This Row],[Saldering 30% afroming]]</f>
        <v>-4.767786999999999E-3</v>
      </c>
      <c r="I78" s="2">
        <v>3.3312130000000013E-3</v>
      </c>
      <c r="J78" t="s">
        <v>11</v>
      </c>
    </row>
    <row r="79" spans="1:10" x14ac:dyDescent="0.25">
      <c r="A79">
        <v>4637142</v>
      </c>
      <c r="B79" s="1">
        <v>229368.73881816899</v>
      </c>
      <c r="C79" s="1">
        <v>459704.80166444799</v>
      </c>
      <c r="D79" s="6">
        <v>9.5270000000000007E-3</v>
      </c>
      <c r="E79" s="2">
        <v>8.0872050000000001E-3</v>
      </c>
      <c r="F79">
        <v>0</v>
      </c>
      <c r="G79" s="2">
        <v>4.7635000000000004E-3</v>
      </c>
      <c r="H79" s="2">
        <f>tabel_verschil[[#This Row],[Beoogd]]-tabel_verschil[[#This Row],[Saldering 30% afroming]]</f>
        <v>-1.4397950000000007E-3</v>
      </c>
      <c r="I79" s="2">
        <v>3.3237049999999997E-3</v>
      </c>
      <c r="J79" t="s">
        <v>12</v>
      </c>
    </row>
    <row r="80" spans="1:10" x14ac:dyDescent="0.25">
      <c r="A80">
        <v>4228967</v>
      </c>
      <c r="B80" s="1">
        <v>242118.02538786799</v>
      </c>
      <c r="C80" s="1">
        <v>445359.29307460401</v>
      </c>
      <c r="D80" s="6">
        <v>1.5806000000000001E-2</v>
      </c>
      <c r="E80" s="2">
        <v>1.1220381999999999E-2</v>
      </c>
      <c r="F80">
        <v>0</v>
      </c>
      <c r="G80" s="2">
        <v>7.9030000000000003E-3</v>
      </c>
      <c r="H80" s="2">
        <f>tabel_verschil[[#This Row],[Beoogd]]-tabel_verschil[[#This Row],[Saldering 30% afroming]]</f>
        <v>-4.5856180000000014E-3</v>
      </c>
      <c r="I80" s="2">
        <v>3.3173819999999989E-3</v>
      </c>
      <c r="J80" t="s">
        <v>11</v>
      </c>
    </row>
    <row r="81" spans="1:10" x14ac:dyDescent="0.25">
      <c r="A81">
        <v>4206032</v>
      </c>
      <c r="B81" s="1">
        <v>242024.96490195699</v>
      </c>
      <c r="C81" s="1">
        <v>444553.365625737</v>
      </c>
      <c r="D81" s="6">
        <v>1.9109999999999999E-2</v>
      </c>
      <c r="E81" s="2">
        <v>1.2853477E-2</v>
      </c>
      <c r="F81">
        <v>0</v>
      </c>
      <c r="G81" s="2">
        <v>9.5549999999999993E-3</v>
      </c>
      <c r="H81" s="2">
        <f>tabel_verschil[[#This Row],[Beoogd]]-tabel_verschil[[#This Row],[Saldering 30% afroming]]</f>
        <v>-6.2565229999999982E-3</v>
      </c>
      <c r="I81" s="2">
        <v>3.298477000000001E-3</v>
      </c>
      <c r="J81" t="s">
        <v>11</v>
      </c>
    </row>
    <row r="82" spans="1:10" x14ac:dyDescent="0.25">
      <c r="A82">
        <v>4204506</v>
      </c>
      <c r="B82" s="1">
        <v>242676.388303329</v>
      </c>
      <c r="C82" s="1">
        <v>444499.63712914498</v>
      </c>
      <c r="D82" s="6">
        <v>1.7850000000000001E-2</v>
      </c>
      <c r="E82" s="2">
        <v>1.2219727E-2</v>
      </c>
      <c r="F82">
        <v>0</v>
      </c>
      <c r="G82" s="2">
        <v>8.9250000000000006E-3</v>
      </c>
      <c r="H82" s="2">
        <f>tabel_verschil[[#This Row],[Beoogd]]-tabel_verschil[[#This Row],[Saldering 30% afroming]]</f>
        <v>-5.6302730000000016E-3</v>
      </c>
      <c r="I82" s="2">
        <v>3.294726999999999E-3</v>
      </c>
      <c r="J82" t="s">
        <v>11</v>
      </c>
    </row>
    <row r="83" spans="1:10" x14ac:dyDescent="0.25">
      <c r="A83">
        <v>4232024</v>
      </c>
      <c r="B83" s="1">
        <v>241931.90441604701</v>
      </c>
      <c r="C83" s="1">
        <v>445466.75006778701</v>
      </c>
      <c r="D83" s="6">
        <v>1.61E-2</v>
      </c>
      <c r="E83" s="2">
        <v>1.1338506999999999E-2</v>
      </c>
      <c r="F83">
        <v>0</v>
      </c>
      <c r="G83" s="2">
        <v>8.0499999999999999E-3</v>
      </c>
      <c r="H83" s="2">
        <f>tabel_verschil[[#This Row],[Beoogd]]-tabel_verschil[[#This Row],[Saldering 30% afroming]]</f>
        <v>-4.7614930000000003E-3</v>
      </c>
      <c r="I83" s="2">
        <v>3.2885069999999995E-3</v>
      </c>
      <c r="J83" t="s">
        <v>11</v>
      </c>
    </row>
    <row r="84" spans="1:10" x14ac:dyDescent="0.25">
      <c r="A84">
        <v>4638670</v>
      </c>
      <c r="B84" s="1">
        <v>229275.67833225901</v>
      </c>
      <c r="C84" s="1">
        <v>459758.53016104002</v>
      </c>
      <c r="D84" s="6">
        <v>1.0311000000000001E-2</v>
      </c>
      <c r="E84" s="2">
        <v>8.4347529999999997E-3</v>
      </c>
      <c r="F84">
        <v>0</v>
      </c>
      <c r="G84" s="2">
        <v>5.1555000000000004E-3</v>
      </c>
      <c r="H84" s="2">
        <f>tabel_verschil[[#This Row],[Beoogd]]-tabel_verschil[[#This Row],[Saldering 30% afroming]]</f>
        <v>-1.876247000000001E-3</v>
      </c>
      <c r="I84" s="2">
        <v>3.2792529999999993E-3</v>
      </c>
      <c r="J84" t="s">
        <v>12</v>
      </c>
    </row>
    <row r="85" spans="1:10" x14ac:dyDescent="0.25">
      <c r="A85">
        <v>4238142</v>
      </c>
      <c r="B85" s="1">
        <v>242304.14635968799</v>
      </c>
      <c r="C85" s="1">
        <v>445681.66405415098</v>
      </c>
      <c r="D85" s="6">
        <v>1.7304E-2</v>
      </c>
      <c r="E85" s="2">
        <v>1.1930046999999999E-2</v>
      </c>
      <c r="F85">
        <v>0</v>
      </c>
      <c r="G85" s="2">
        <v>8.652E-3</v>
      </c>
      <c r="H85" s="2">
        <f>tabel_verschil[[#This Row],[Beoogd]]-tabel_verschil[[#This Row],[Saldering 30% afroming]]</f>
        <v>-5.3739530000000008E-3</v>
      </c>
      <c r="I85" s="2">
        <v>3.2780469999999992E-3</v>
      </c>
      <c r="J85" t="s">
        <v>11</v>
      </c>
    </row>
    <row r="86" spans="1:10" x14ac:dyDescent="0.25">
      <c r="A86">
        <v>4242728</v>
      </c>
      <c r="B86" s="1">
        <v>242024.96490195699</v>
      </c>
      <c r="C86" s="1">
        <v>445842.84954392503</v>
      </c>
      <c r="D86" s="6">
        <v>1.4272999999999999E-2</v>
      </c>
      <c r="E86" s="2">
        <v>1.0414251999999999E-2</v>
      </c>
      <c r="F86">
        <v>0</v>
      </c>
      <c r="G86" s="2">
        <v>7.1364999999999996E-3</v>
      </c>
      <c r="H86" s="2">
        <f>tabel_verschil[[#This Row],[Beoogd]]-tabel_verschil[[#This Row],[Saldering 30% afroming]]</f>
        <v>-3.8587480000000004E-3</v>
      </c>
      <c r="I86" s="2">
        <v>3.2777519999999992E-3</v>
      </c>
      <c r="J86" t="s">
        <v>11</v>
      </c>
    </row>
    <row r="87" spans="1:10" x14ac:dyDescent="0.25">
      <c r="A87">
        <v>4618794</v>
      </c>
      <c r="B87" s="1">
        <v>229368.73881816899</v>
      </c>
      <c r="C87" s="1">
        <v>459060.05970535398</v>
      </c>
      <c r="D87" s="6">
        <v>8.5260000000000006E-3</v>
      </c>
      <c r="E87" s="2">
        <v>7.537139E-3</v>
      </c>
      <c r="F87">
        <v>0</v>
      </c>
      <c r="G87" s="2">
        <v>4.2630000000000003E-3</v>
      </c>
      <c r="H87" s="2">
        <f>tabel_verschil[[#This Row],[Beoogd]]-tabel_verschil[[#This Row],[Saldering 30% afroming]]</f>
        <v>-9.888610000000006E-4</v>
      </c>
      <c r="I87" s="2">
        <v>3.2741389999999997E-3</v>
      </c>
      <c r="J87" t="s">
        <v>12</v>
      </c>
    </row>
    <row r="88" spans="1:10" x14ac:dyDescent="0.25">
      <c r="A88">
        <v>4225910</v>
      </c>
      <c r="B88" s="1">
        <v>242304.14635968799</v>
      </c>
      <c r="C88" s="1">
        <v>445251.83608142199</v>
      </c>
      <c r="D88" s="6">
        <v>1.4385E-2</v>
      </c>
      <c r="E88" s="2">
        <v>1.04621E-2</v>
      </c>
      <c r="F88">
        <v>0</v>
      </c>
      <c r="G88" s="2">
        <v>7.1925000000000001E-3</v>
      </c>
      <c r="H88" s="2">
        <f>tabel_verschil[[#This Row],[Beoogd]]-tabel_verschil[[#This Row],[Saldering 30% afroming]]</f>
        <v>-3.9229E-3</v>
      </c>
      <c r="I88" s="2">
        <v>3.2696000000000001E-3</v>
      </c>
      <c r="J88" t="s">
        <v>11</v>
      </c>
    </row>
    <row r="89" spans="1:10" x14ac:dyDescent="0.25">
      <c r="A89">
        <v>4206035</v>
      </c>
      <c r="B89" s="1">
        <v>242583.32781741899</v>
      </c>
      <c r="C89" s="1">
        <v>444553.365625737</v>
      </c>
      <c r="D89" s="6">
        <v>1.7416000000000001E-2</v>
      </c>
      <c r="E89" s="2">
        <v>1.1968016999999999E-2</v>
      </c>
      <c r="F89">
        <v>0</v>
      </c>
      <c r="G89" s="2">
        <v>8.7080000000000005E-3</v>
      </c>
      <c r="H89" s="2">
        <f>tabel_verschil[[#This Row],[Beoogd]]-tabel_verschil[[#This Row],[Saldering 30% afroming]]</f>
        <v>-5.4479830000000017E-3</v>
      </c>
      <c r="I89" s="2">
        <v>3.2600169999999987E-3</v>
      </c>
      <c r="J89" t="s">
        <v>11</v>
      </c>
    </row>
    <row r="90" spans="1:10" x14ac:dyDescent="0.25">
      <c r="A90">
        <v>4620321</v>
      </c>
      <c r="B90" s="1">
        <v>229089.55736043799</v>
      </c>
      <c r="C90" s="1">
        <v>459113.78820194502</v>
      </c>
      <c r="D90" s="6">
        <v>1.0017E-2</v>
      </c>
      <c r="E90" s="2">
        <v>8.2459179999999997E-3</v>
      </c>
      <c r="F90">
        <v>0</v>
      </c>
      <c r="G90" s="2">
        <v>5.0084999999999999E-3</v>
      </c>
      <c r="H90" s="2">
        <f>tabel_verschil[[#This Row],[Beoogd]]-tabel_verschil[[#This Row],[Saldering 30% afroming]]</f>
        <v>-1.7710820000000002E-3</v>
      </c>
      <c r="I90" s="2">
        <v>3.2374179999999997E-3</v>
      </c>
      <c r="J90" t="s">
        <v>12</v>
      </c>
    </row>
    <row r="91" spans="1:10" x14ac:dyDescent="0.25">
      <c r="A91">
        <v>4235086</v>
      </c>
      <c r="B91" s="1">
        <v>242676.388303329</v>
      </c>
      <c r="C91" s="1">
        <v>445574.20706096903</v>
      </c>
      <c r="D91" s="6">
        <v>1.5414000000000001E-2</v>
      </c>
      <c r="E91" s="2">
        <v>1.0939682000000001E-2</v>
      </c>
      <c r="F91">
        <v>0</v>
      </c>
      <c r="G91" s="2">
        <v>7.7070000000000003E-3</v>
      </c>
      <c r="H91" s="2">
        <f>tabel_verschil[[#This Row],[Beoogd]]-tabel_verschil[[#This Row],[Saldering 30% afroming]]</f>
        <v>-4.4743179999999997E-3</v>
      </c>
      <c r="I91" s="2">
        <v>3.2326820000000006E-3</v>
      </c>
      <c r="J91" t="s">
        <v>11</v>
      </c>
    </row>
    <row r="92" spans="1:10" x14ac:dyDescent="0.25">
      <c r="A92">
        <v>4216730</v>
      </c>
      <c r="B92" s="1">
        <v>241187.420528766</v>
      </c>
      <c r="C92" s="1">
        <v>444929.46510187502</v>
      </c>
      <c r="D92" s="6">
        <v>2.0986000000000001E-2</v>
      </c>
      <c r="E92" s="2">
        <v>1.3720111E-2</v>
      </c>
      <c r="F92">
        <v>0</v>
      </c>
      <c r="G92" s="2">
        <v>1.0493000000000001E-2</v>
      </c>
      <c r="H92" s="2">
        <f>tabel_verschil[[#This Row],[Beoogd]]-tabel_verschil[[#This Row],[Saldering 30% afroming]]</f>
        <v>-7.2658890000000011E-3</v>
      </c>
      <c r="I92" s="2">
        <v>3.2271109999999995E-3</v>
      </c>
      <c r="J92" t="s">
        <v>11</v>
      </c>
    </row>
    <row r="93" spans="1:10" x14ac:dyDescent="0.25">
      <c r="A93">
        <v>4204503</v>
      </c>
      <c r="B93" s="1">
        <v>242118.02538786799</v>
      </c>
      <c r="C93" s="1">
        <v>444499.63712914498</v>
      </c>
      <c r="D93" s="6">
        <v>1.8318999999999998E-2</v>
      </c>
      <c r="E93" s="2">
        <v>1.237077E-2</v>
      </c>
      <c r="F93">
        <v>0</v>
      </c>
      <c r="G93" s="2">
        <v>9.1594999999999992E-3</v>
      </c>
      <c r="H93" s="2">
        <f>tabel_verschil[[#This Row],[Beoogd]]-tabel_verschil[[#This Row],[Saldering 30% afroming]]</f>
        <v>-5.9482299999999988E-3</v>
      </c>
      <c r="I93" s="2">
        <v>3.2112700000000004E-3</v>
      </c>
      <c r="J93" t="s">
        <v>11</v>
      </c>
    </row>
    <row r="94" spans="1:10" x14ac:dyDescent="0.25">
      <c r="A94">
        <v>4207565</v>
      </c>
      <c r="B94" s="1">
        <v>242862.509275149</v>
      </c>
      <c r="C94" s="1">
        <v>444607.09412232798</v>
      </c>
      <c r="D94" s="6">
        <v>1.7639999999999999E-2</v>
      </c>
      <c r="E94" s="2">
        <v>1.2028678000000001E-2</v>
      </c>
      <c r="F94">
        <v>0</v>
      </c>
      <c r="G94" s="2">
        <v>8.8199999999999997E-3</v>
      </c>
      <c r="H94" s="2">
        <f>tabel_verschil[[#This Row],[Beoogd]]-tabel_verschil[[#This Row],[Saldering 30% afroming]]</f>
        <v>-5.6113219999999984E-3</v>
      </c>
      <c r="I94" s="2">
        <v>3.2086780000000013E-3</v>
      </c>
      <c r="J94" t="s">
        <v>11</v>
      </c>
    </row>
    <row r="95" spans="1:10" x14ac:dyDescent="0.25">
      <c r="A95">
        <v>4230495</v>
      </c>
      <c r="B95" s="1">
        <v>241838.84393013699</v>
      </c>
      <c r="C95" s="1">
        <v>445413.02157119499</v>
      </c>
      <c r="D95" s="6">
        <v>1.575E-2</v>
      </c>
      <c r="E95" s="2">
        <v>1.1071889E-2</v>
      </c>
      <c r="F95">
        <v>0</v>
      </c>
      <c r="G95" s="2">
        <v>7.8750000000000001E-3</v>
      </c>
      <c r="H95" s="2">
        <f>tabel_verschil[[#This Row],[Beoogd]]-tabel_verschil[[#This Row],[Saldering 30% afroming]]</f>
        <v>-4.6781110000000004E-3</v>
      </c>
      <c r="I95" s="2">
        <v>3.1968889999999996E-3</v>
      </c>
      <c r="J95" t="s">
        <v>11</v>
      </c>
    </row>
    <row r="96" spans="1:10" x14ac:dyDescent="0.25">
      <c r="A96">
        <v>4233553</v>
      </c>
      <c r="B96" s="1">
        <v>241838.84393013699</v>
      </c>
      <c r="C96" s="1">
        <v>445520.47856437799</v>
      </c>
      <c r="D96" s="6">
        <v>1.5672999999999999E-2</v>
      </c>
      <c r="E96" s="2">
        <v>1.1032245E-2</v>
      </c>
      <c r="F96">
        <v>0</v>
      </c>
      <c r="G96" s="2">
        <v>7.8364999999999997E-3</v>
      </c>
      <c r="H96" s="2">
        <f>tabel_verschil[[#This Row],[Beoogd]]-tabel_verschil[[#This Row],[Saldering 30% afroming]]</f>
        <v>-4.6407549999999999E-3</v>
      </c>
      <c r="I96" s="2">
        <v>3.1957449999999998E-3</v>
      </c>
      <c r="J96" t="s">
        <v>11</v>
      </c>
    </row>
    <row r="97" spans="1:10" x14ac:dyDescent="0.25">
      <c r="A97">
        <v>4221318</v>
      </c>
      <c r="B97" s="1">
        <v>241280.48101467601</v>
      </c>
      <c r="C97" s="1">
        <v>445090.65059164801</v>
      </c>
      <c r="D97" s="6">
        <v>1.9726E-2</v>
      </c>
      <c r="E97" s="2">
        <v>1.3056546E-2</v>
      </c>
      <c r="F97">
        <v>0</v>
      </c>
      <c r="G97" s="2">
        <v>9.8630000000000002E-3</v>
      </c>
      <c r="H97" s="2">
        <f>tabel_verschil[[#This Row],[Beoogd]]-tabel_verschil[[#This Row],[Saldering 30% afroming]]</f>
        <v>-6.669454E-3</v>
      </c>
      <c r="I97" s="2">
        <v>3.1935460000000002E-3</v>
      </c>
      <c r="J97" t="s">
        <v>11</v>
      </c>
    </row>
    <row r="98" spans="1:10" x14ac:dyDescent="0.25">
      <c r="A98">
        <v>4219796</v>
      </c>
      <c r="B98" s="1">
        <v>242676.388303329</v>
      </c>
      <c r="C98" s="1">
        <v>445036.92209505697</v>
      </c>
      <c r="D98" s="6">
        <v>1.5778E-2</v>
      </c>
      <c r="E98" s="2">
        <v>1.1079179000000001E-2</v>
      </c>
      <c r="F98">
        <v>0</v>
      </c>
      <c r="G98" s="2">
        <v>7.8890000000000002E-3</v>
      </c>
      <c r="H98" s="2">
        <f>tabel_verschil[[#This Row],[Beoogd]]-tabel_verschil[[#This Row],[Saldering 30% afroming]]</f>
        <v>-4.6988209999999989E-3</v>
      </c>
      <c r="I98" s="2">
        <v>3.1901790000000013E-3</v>
      </c>
      <c r="J98" t="s">
        <v>11</v>
      </c>
    </row>
    <row r="99" spans="1:10" x14ac:dyDescent="0.25">
      <c r="A99">
        <v>4241200</v>
      </c>
      <c r="B99" s="1">
        <v>242304.14635968799</v>
      </c>
      <c r="C99" s="1">
        <v>445789.12104733399</v>
      </c>
      <c r="D99" s="6">
        <v>1.554E-2</v>
      </c>
      <c r="E99" s="2">
        <v>1.0940365000000001E-2</v>
      </c>
      <c r="F99">
        <v>0</v>
      </c>
      <c r="G99" s="2">
        <v>7.77E-3</v>
      </c>
      <c r="H99" s="2">
        <f>tabel_verschil[[#This Row],[Beoogd]]-tabel_verschil[[#This Row],[Saldering 30% afroming]]</f>
        <v>-4.5996349999999995E-3</v>
      </c>
      <c r="I99" s="2">
        <v>3.1703650000000005E-3</v>
      </c>
      <c r="J99" t="s">
        <v>11</v>
      </c>
    </row>
    <row r="100" spans="1:10" x14ac:dyDescent="0.25">
      <c r="A100">
        <v>4083728</v>
      </c>
      <c r="B100" s="1">
        <v>245002.90045108399</v>
      </c>
      <c r="C100" s="1">
        <v>440255.08589844202</v>
      </c>
      <c r="D100" s="6">
        <v>1.5379E-2</v>
      </c>
      <c r="E100" s="2">
        <v>1.0852796E-2</v>
      </c>
      <c r="F100">
        <v>0</v>
      </c>
      <c r="G100" s="2">
        <v>7.6895000000000002E-3</v>
      </c>
      <c r="H100" s="2">
        <f>tabel_verschil[[#This Row],[Beoogd]]-tabel_verschil[[#This Row],[Saldering 30% afroming]]</f>
        <v>-4.5262040000000007E-3</v>
      </c>
      <c r="I100" s="2">
        <v>3.1632959999999995E-3</v>
      </c>
      <c r="J100" t="s">
        <v>13</v>
      </c>
    </row>
    <row r="101" spans="1:10" x14ac:dyDescent="0.25">
      <c r="A101">
        <v>4085259</v>
      </c>
      <c r="B101" s="1">
        <v>245468.20288063501</v>
      </c>
      <c r="C101" s="1">
        <v>440308.81439503399</v>
      </c>
      <c r="D101" s="6">
        <v>1.4623000000000001E-2</v>
      </c>
      <c r="E101" s="2">
        <v>1.0470869000000001E-2</v>
      </c>
      <c r="F101">
        <v>0</v>
      </c>
      <c r="G101" s="2">
        <v>7.3115000000000003E-3</v>
      </c>
      <c r="H101" s="2">
        <f>tabel_verschil[[#This Row],[Beoogd]]-tabel_verschil[[#This Row],[Saldering 30% afroming]]</f>
        <v>-4.1521309999999999E-3</v>
      </c>
      <c r="I101" s="2">
        <v>3.1593690000000004E-3</v>
      </c>
      <c r="J101" t="s">
        <v>13</v>
      </c>
    </row>
    <row r="102" spans="1:10" x14ac:dyDescent="0.25">
      <c r="A102">
        <v>4202974</v>
      </c>
      <c r="B102" s="1">
        <v>242024.96490195699</v>
      </c>
      <c r="C102" s="1">
        <v>444445.908632554</v>
      </c>
      <c r="D102" s="6">
        <v>1.9621E-2</v>
      </c>
      <c r="E102" s="2">
        <v>1.2965249999999999E-2</v>
      </c>
      <c r="F102">
        <v>0</v>
      </c>
      <c r="G102" s="2">
        <v>9.8104999999999998E-3</v>
      </c>
      <c r="H102" s="2">
        <f>tabel_verschil[[#This Row],[Beoogd]]-tabel_verschil[[#This Row],[Saldering 30% afroming]]</f>
        <v>-6.6557500000000002E-3</v>
      </c>
      <c r="I102" s="2">
        <v>3.1547499999999996E-3</v>
      </c>
      <c r="J102" t="s">
        <v>11</v>
      </c>
    </row>
    <row r="103" spans="1:10" x14ac:dyDescent="0.25">
      <c r="A103">
        <v>4230500</v>
      </c>
      <c r="B103" s="1">
        <v>242769.44878923899</v>
      </c>
      <c r="C103" s="1">
        <v>445413.02157119499</v>
      </c>
      <c r="D103" s="6">
        <v>1.4553E-2</v>
      </c>
      <c r="E103" s="2">
        <v>1.0426631E-2</v>
      </c>
      <c r="F103">
        <v>0</v>
      </c>
      <c r="G103" s="2">
        <v>7.2765E-3</v>
      </c>
      <c r="H103" s="2">
        <f>tabel_verschil[[#This Row],[Beoogd]]-tabel_verschil[[#This Row],[Saldering 30% afroming]]</f>
        <v>-4.1263689999999995E-3</v>
      </c>
      <c r="I103" s="2">
        <v>3.1501310000000005E-3</v>
      </c>
      <c r="J103" t="s">
        <v>11</v>
      </c>
    </row>
    <row r="104" spans="1:10" x14ac:dyDescent="0.25">
      <c r="A104">
        <v>4201445</v>
      </c>
      <c r="B104" s="1">
        <v>242118.02538786799</v>
      </c>
      <c r="C104" s="1">
        <v>444392.18013596302</v>
      </c>
      <c r="D104" s="6">
        <v>1.9599999999999999E-2</v>
      </c>
      <c r="E104" s="2">
        <v>1.294562E-2</v>
      </c>
      <c r="F104">
        <v>0</v>
      </c>
      <c r="G104" s="2">
        <v>9.7999999999999997E-3</v>
      </c>
      <c r="H104" s="2">
        <f>tabel_verschil[[#This Row],[Beoogd]]-tabel_verschil[[#This Row],[Saldering 30% afroming]]</f>
        <v>-6.6543799999999997E-3</v>
      </c>
      <c r="I104" s="2">
        <v>3.14562E-3</v>
      </c>
      <c r="J104" t="s">
        <v>11</v>
      </c>
    </row>
    <row r="105" spans="1:10" x14ac:dyDescent="0.25">
      <c r="A105">
        <v>4216735</v>
      </c>
      <c r="B105" s="1">
        <v>242118.02538786799</v>
      </c>
      <c r="C105" s="1">
        <v>444929.46510187502</v>
      </c>
      <c r="D105" s="6">
        <v>1.5771E-2</v>
      </c>
      <c r="E105" s="2">
        <v>1.1029625999999999E-2</v>
      </c>
      <c r="F105">
        <v>0</v>
      </c>
      <c r="G105" s="2">
        <v>7.8855000000000001E-3</v>
      </c>
      <c r="H105" s="2">
        <f>tabel_verschil[[#This Row],[Beoogd]]-tabel_verschil[[#This Row],[Saldering 30% afroming]]</f>
        <v>-4.7413740000000013E-3</v>
      </c>
      <c r="I105" s="2">
        <v>3.1441259999999988E-3</v>
      </c>
      <c r="J105" t="s">
        <v>11</v>
      </c>
    </row>
    <row r="106" spans="1:10" x14ac:dyDescent="0.25">
      <c r="A106">
        <v>4232028</v>
      </c>
      <c r="B106" s="1">
        <v>242676.388303329</v>
      </c>
      <c r="C106" s="1">
        <v>445466.75006778701</v>
      </c>
      <c r="D106" s="6">
        <v>1.4286999999999999E-2</v>
      </c>
      <c r="E106" s="2">
        <v>1.02764135E-2</v>
      </c>
      <c r="F106">
        <v>0</v>
      </c>
      <c r="G106" s="2">
        <v>7.1434999999999997E-3</v>
      </c>
      <c r="H106" s="2">
        <f>tabel_verschil[[#This Row],[Beoogd]]-tabel_verschil[[#This Row],[Saldering 30% afroming]]</f>
        <v>-4.0105864999999997E-3</v>
      </c>
      <c r="I106" s="2">
        <v>3.1329134999999999E-3</v>
      </c>
      <c r="J106" t="s">
        <v>11</v>
      </c>
    </row>
    <row r="107" spans="1:10" x14ac:dyDescent="0.25">
      <c r="A107">
        <v>4202977</v>
      </c>
      <c r="B107" s="1">
        <v>242583.32781741899</v>
      </c>
      <c r="C107" s="1">
        <v>444445.908632554</v>
      </c>
      <c r="D107" s="6">
        <v>1.7219999999999999E-2</v>
      </c>
      <c r="E107" s="2">
        <v>1.1736392E-2</v>
      </c>
      <c r="F107">
        <v>0</v>
      </c>
      <c r="G107" s="2">
        <v>8.6099999999999996E-3</v>
      </c>
      <c r="H107" s="2">
        <f>tabel_verschil[[#This Row],[Beoogd]]-tabel_verschil[[#This Row],[Saldering 30% afroming]]</f>
        <v>-5.4836079999999992E-3</v>
      </c>
      <c r="I107" s="2">
        <v>3.1263920000000004E-3</v>
      </c>
      <c r="J107" t="s">
        <v>11</v>
      </c>
    </row>
    <row r="108" spans="1:10" x14ac:dyDescent="0.25">
      <c r="A108">
        <v>4213672</v>
      </c>
      <c r="B108" s="1">
        <v>241187.420528766</v>
      </c>
      <c r="C108" s="1">
        <v>444822.00810869201</v>
      </c>
      <c r="D108" s="6">
        <v>2.0867E-2</v>
      </c>
      <c r="E108" s="2">
        <v>1.3558638999999999E-2</v>
      </c>
      <c r="F108">
        <v>0</v>
      </c>
      <c r="G108" s="2">
        <v>1.04335E-2</v>
      </c>
      <c r="H108" s="2">
        <f>tabel_verschil[[#This Row],[Beoogd]]-tabel_verschil[[#This Row],[Saldering 30% afroming]]</f>
        <v>-7.3083610000000011E-3</v>
      </c>
      <c r="I108" s="2">
        <v>3.125138999999999E-3</v>
      </c>
      <c r="J108" t="s">
        <v>11</v>
      </c>
    </row>
    <row r="109" spans="1:10" x14ac:dyDescent="0.25">
      <c r="A109">
        <v>4626437</v>
      </c>
      <c r="B109" s="1">
        <v>229089.55736043799</v>
      </c>
      <c r="C109" s="1">
        <v>459328.70218830998</v>
      </c>
      <c r="D109" s="6">
        <v>9.8700000000000003E-3</v>
      </c>
      <c r="E109" s="2">
        <v>8.056279999999999E-3</v>
      </c>
      <c r="F109">
        <v>0</v>
      </c>
      <c r="G109" s="2">
        <v>4.9350000000000002E-3</v>
      </c>
      <c r="H109" s="2">
        <f>tabel_verschil[[#This Row],[Beoogd]]-tabel_verschil[[#This Row],[Saldering 30% afroming]]</f>
        <v>-1.8137200000000013E-3</v>
      </c>
      <c r="I109" s="2">
        <v>3.1212799999999988E-3</v>
      </c>
      <c r="J109" t="s">
        <v>12</v>
      </c>
    </row>
    <row r="110" spans="1:10" x14ac:dyDescent="0.25">
      <c r="A110">
        <v>4222853</v>
      </c>
      <c r="B110" s="1">
        <v>242490.26733150799</v>
      </c>
      <c r="C110" s="1">
        <v>445144.37908823998</v>
      </c>
      <c r="D110" s="6">
        <v>1.3278999999999999E-2</v>
      </c>
      <c r="E110" s="2">
        <v>9.7477939999999989E-3</v>
      </c>
      <c r="F110">
        <v>0</v>
      </c>
      <c r="G110" s="2">
        <v>6.6394999999999996E-3</v>
      </c>
      <c r="H110" s="2">
        <f>tabel_verschil[[#This Row],[Beoogd]]-tabel_verschil[[#This Row],[Saldering 30% afroming]]</f>
        <v>-3.5312060000000003E-3</v>
      </c>
      <c r="I110" s="2">
        <v>3.1082939999999993E-3</v>
      </c>
      <c r="J110" t="s">
        <v>11</v>
      </c>
    </row>
    <row r="111" spans="1:10" x14ac:dyDescent="0.25">
      <c r="A111">
        <v>4620322</v>
      </c>
      <c r="B111" s="1">
        <v>229275.67833225901</v>
      </c>
      <c r="C111" s="1">
        <v>459113.78820194502</v>
      </c>
      <c r="D111" s="6">
        <v>8.8059999999999996E-3</v>
      </c>
      <c r="E111" s="2">
        <v>7.4937800000000002E-3</v>
      </c>
      <c r="F111">
        <v>0</v>
      </c>
      <c r="G111" s="2">
        <v>4.4029999999999998E-3</v>
      </c>
      <c r="H111" s="2">
        <f>tabel_verschil[[#This Row],[Beoogd]]-tabel_verschil[[#This Row],[Saldering 30% afroming]]</f>
        <v>-1.3122199999999994E-3</v>
      </c>
      <c r="I111" s="2">
        <v>3.0907800000000004E-3</v>
      </c>
      <c r="J111" t="s">
        <v>12</v>
      </c>
    </row>
    <row r="112" spans="1:10" x14ac:dyDescent="0.25">
      <c r="A112">
        <v>4210623</v>
      </c>
      <c r="B112" s="1">
        <v>242862.509275149</v>
      </c>
      <c r="C112" s="1">
        <v>444714.55111551</v>
      </c>
      <c r="D112" s="6">
        <v>1.7240999999999999E-2</v>
      </c>
      <c r="E112" s="2">
        <v>1.1706412999999999E-2</v>
      </c>
      <c r="F112">
        <v>0</v>
      </c>
      <c r="G112" s="2">
        <v>8.6204999999999997E-3</v>
      </c>
      <c r="H112" s="2">
        <f>tabel_verschil[[#This Row],[Beoogd]]-tabel_verschil[[#This Row],[Saldering 30% afroming]]</f>
        <v>-5.5345870000000005E-3</v>
      </c>
      <c r="I112" s="2">
        <v>3.0859129999999992E-3</v>
      </c>
      <c r="J112" t="s">
        <v>11</v>
      </c>
    </row>
    <row r="113" spans="1:10" x14ac:dyDescent="0.25">
      <c r="A113">
        <v>4251904</v>
      </c>
      <c r="B113" s="1">
        <v>242397.206845598</v>
      </c>
      <c r="C113" s="1">
        <v>446165.220523472</v>
      </c>
      <c r="D113" s="6">
        <v>1.4791E-2</v>
      </c>
      <c r="E113" s="2">
        <v>1.0475593E-2</v>
      </c>
      <c r="F113">
        <v>0</v>
      </c>
      <c r="G113" s="2">
        <v>7.3955000000000002E-3</v>
      </c>
      <c r="H113" s="2">
        <f>tabel_verschil[[#This Row],[Beoogd]]-tabel_verschil[[#This Row],[Saldering 30% afroming]]</f>
        <v>-4.3154070000000003E-3</v>
      </c>
      <c r="I113" s="2">
        <v>3.0800929999999999E-3</v>
      </c>
      <c r="J113" t="s">
        <v>11</v>
      </c>
    </row>
    <row r="114" spans="1:10" x14ac:dyDescent="0.25">
      <c r="A114">
        <v>4082199</v>
      </c>
      <c r="B114" s="1">
        <v>245095.960936994</v>
      </c>
      <c r="C114" s="1">
        <v>440201.35740185098</v>
      </c>
      <c r="D114" s="6">
        <v>1.5070999999999999E-2</v>
      </c>
      <c r="E114" s="2">
        <v>1.061135E-2</v>
      </c>
      <c r="F114">
        <v>0</v>
      </c>
      <c r="G114" s="2">
        <v>7.5354999999999997E-3</v>
      </c>
      <c r="H114" s="2">
        <f>tabel_verschil[[#This Row],[Beoogd]]-tabel_verschil[[#This Row],[Saldering 30% afroming]]</f>
        <v>-4.459649999999999E-3</v>
      </c>
      <c r="I114" s="2">
        <v>3.0758500000000006E-3</v>
      </c>
      <c r="J114" t="s">
        <v>13</v>
      </c>
    </row>
    <row r="115" spans="1:10" x14ac:dyDescent="0.25">
      <c r="A115">
        <v>4212153</v>
      </c>
      <c r="B115" s="1">
        <v>242955.56976106</v>
      </c>
      <c r="C115" s="1">
        <v>444768.27961210097</v>
      </c>
      <c r="D115" s="6">
        <v>1.6421999999999999E-2</v>
      </c>
      <c r="E115" s="2">
        <v>1.1283946000000001E-2</v>
      </c>
      <c r="F115">
        <v>0</v>
      </c>
      <c r="G115" s="2">
        <v>8.2109999999999995E-3</v>
      </c>
      <c r="H115" s="2">
        <f>tabel_verschil[[#This Row],[Beoogd]]-tabel_verschil[[#This Row],[Saldering 30% afroming]]</f>
        <v>-5.1380539999999978E-3</v>
      </c>
      <c r="I115" s="2">
        <v>3.0729460000000017E-3</v>
      </c>
      <c r="J115" t="s">
        <v>11</v>
      </c>
    </row>
    <row r="116" spans="1:10" x14ac:dyDescent="0.25">
      <c r="A116">
        <v>4206037</v>
      </c>
      <c r="B116" s="1">
        <v>242955.56976106</v>
      </c>
      <c r="C116" s="1">
        <v>444553.365625737</v>
      </c>
      <c r="D116" s="6">
        <v>1.6695000000000002E-2</v>
      </c>
      <c r="E116" s="2">
        <v>1.1414537000000001E-2</v>
      </c>
      <c r="F116">
        <v>0</v>
      </c>
      <c r="G116" s="2">
        <v>8.3475000000000008E-3</v>
      </c>
      <c r="H116" s="2">
        <f>tabel_verschil[[#This Row],[Beoogd]]-tabel_verschil[[#This Row],[Saldering 30% afroming]]</f>
        <v>-5.2804630000000009E-3</v>
      </c>
      <c r="I116" s="2">
        <v>3.0670369999999999E-3</v>
      </c>
      <c r="J116" t="s">
        <v>11</v>
      </c>
    </row>
    <row r="117" spans="1:10" x14ac:dyDescent="0.25">
      <c r="A117">
        <v>4088315</v>
      </c>
      <c r="B117" s="1">
        <v>245095.960936994</v>
      </c>
      <c r="C117" s="1">
        <v>440416.271388216</v>
      </c>
      <c r="D117" s="6">
        <v>1.4147E-2</v>
      </c>
      <c r="E117" s="2">
        <v>1.0137503000000001E-2</v>
      </c>
      <c r="F117">
        <v>0</v>
      </c>
      <c r="G117" s="2">
        <v>7.0734999999999999E-3</v>
      </c>
      <c r="H117" s="2">
        <f>tabel_verschil[[#This Row],[Beoogd]]-tabel_verschil[[#This Row],[Saldering 30% afroming]]</f>
        <v>-4.009496999999999E-3</v>
      </c>
      <c r="I117" s="2">
        <v>3.0640030000000009E-3</v>
      </c>
      <c r="J117" t="s">
        <v>13</v>
      </c>
    </row>
    <row r="118" spans="1:10" x14ac:dyDescent="0.25">
      <c r="A118">
        <v>4207560</v>
      </c>
      <c r="B118" s="1">
        <v>241931.90441604701</v>
      </c>
      <c r="C118" s="1">
        <v>444607.09412232798</v>
      </c>
      <c r="D118" s="6">
        <v>1.8599000000000001E-2</v>
      </c>
      <c r="E118" s="2">
        <v>1.2363107E-2</v>
      </c>
      <c r="F118">
        <v>0</v>
      </c>
      <c r="G118" s="2">
        <v>9.2995000000000005E-3</v>
      </c>
      <c r="H118" s="2">
        <f>tabel_verschil[[#This Row],[Beoogd]]-tabel_verschil[[#This Row],[Saldering 30% afroming]]</f>
        <v>-6.235893000000001E-3</v>
      </c>
      <c r="I118" s="2">
        <v>3.0636069999999994E-3</v>
      </c>
      <c r="J118" t="s">
        <v>11</v>
      </c>
    </row>
    <row r="119" spans="1:10" x14ac:dyDescent="0.25">
      <c r="A119">
        <v>4207561</v>
      </c>
      <c r="B119" s="1">
        <v>242118.02538786799</v>
      </c>
      <c r="C119" s="1">
        <v>444607.09412232798</v>
      </c>
      <c r="D119" s="6">
        <v>1.7611999999999999E-2</v>
      </c>
      <c r="E119" s="2">
        <v>1.1868104000000001E-2</v>
      </c>
      <c r="F119">
        <v>0</v>
      </c>
      <c r="G119" s="2">
        <v>8.8059999999999996E-3</v>
      </c>
      <c r="H119" s="2">
        <f>tabel_verschil[[#This Row],[Beoogd]]-tabel_verschil[[#This Row],[Saldering 30% afroming]]</f>
        <v>-5.7438959999999983E-3</v>
      </c>
      <c r="I119" s="2">
        <v>3.0621040000000013E-3</v>
      </c>
      <c r="J119" t="s">
        <v>11</v>
      </c>
    </row>
    <row r="120" spans="1:10" x14ac:dyDescent="0.25">
      <c r="A120">
        <v>4222854</v>
      </c>
      <c r="B120" s="1">
        <v>242676.388303329</v>
      </c>
      <c r="C120" s="1">
        <v>445144.37908823998</v>
      </c>
      <c r="D120" s="6">
        <v>1.4063000000000001E-2</v>
      </c>
      <c r="E120" s="2">
        <v>1.0090056999999999E-2</v>
      </c>
      <c r="F120">
        <v>0</v>
      </c>
      <c r="G120" s="2">
        <v>7.0315000000000004E-3</v>
      </c>
      <c r="H120" s="2">
        <f>tabel_verschil[[#This Row],[Beoogd]]-tabel_verschil[[#This Row],[Saldering 30% afroming]]</f>
        <v>-3.9729430000000013E-3</v>
      </c>
      <c r="I120" s="2">
        <v>3.0585569999999991E-3</v>
      </c>
      <c r="J120" t="s">
        <v>11</v>
      </c>
    </row>
    <row r="121" spans="1:10" x14ac:dyDescent="0.25">
      <c r="A121">
        <v>4225909</v>
      </c>
      <c r="B121" s="1">
        <v>242118.02538786799</v>
      </c>
      <c r="C121" s="1">
        <v>445251.83608142199</v>
      </c>
      <c r="D121" s="6">
        <v>1.5764E-2</v>
      </c>
      <c r="E121" s="2">
        <v>1.0939188000000001E-2</v>
      </c>
      <c r="F121">
        <v>0</v>
      </c>
      <c r="G121" s="2">
        <v>7.8820000000000001E-3</v>
      </c>
      <c r="H121" s="2">
        <f>tabel_verschil[[#This Row],[Beoogd]]-tabel_verschil[[#This Row],[Saldering 30% afroming]]</f>
        <v>-4.8248119999999995E-3</v>
      </c>
      <c r="I121" s="2">
        <v>3.0571880000000006E-3</v>
      </c>
      <c r="J121" t="s">
        <v>11</v>
      </c>
    </row>
    <row r="122" spans="1:10" x14ac:dyDescent="0.25">
      <c r="A122">
        <v>4227440</v>
      </c>
      <c r="B122" s="1">
        <v>242397.206845598</v>
      </c>
      <c r="C122" s="1">
        <v>445305.56457801303</v>
      </c>
      <c r="D122" s="6">
        <v>1.4777E-2</v>
      </c>
      <c r="E122" s="2">
        <v>1.0441077E-2</v>
      </c>
      <c r="F122">
        <v>0</v>
      </c>
      <c r="G122" s="2">
        <v>7.3885000000000001E-3</v>
      </c>
      <c r="H122" s="2">
        <f>tabel_verschil[[#This Row],[Beoogd]]-tabel_verschil[[#This Row],[Saldering 30% afroming]]</f>
        <v>-4.3359230000000002E-3</v>
      </c>
      <c r="I122" s="2">
        <v>3.0525769999999999E-3</v>
      </c>
      <c r="J122" t="s">
        <v>11</v>
      </c>
    </row>
    <row r="123" spans="1:10" x14ac:dyDescent="0.25">
      <c r="A123">
        <v>4221324</v>
      </c>
      <c r="B123" s="1">
        <v>242397.206845598</v>
      </c>
      <c r="C123" s="1">
        <v>445090.65059164801</v>
      </c>
      <c r="D123" s="6">
        <v>1.4525E-2</v>
      </c>
      <c r="E123" s="2">
        <v>1.031252E-2</v>
      </c>
      <c r="F123">
        <v>0</v>
      </c>
      <c r="G123" s="2">
        <v>7.2624999999999999E-3</v>
      </c>
      <c r="H123" s="2">
        <f>tabel_verschil[[#This Row],[Beoogd]]-tabel_verschil[[#This Row],[Saldering 30% afroming]]</f>
        <v>-4.2124799999999993E-3</v>
      </c>
      <c r="I123" s="2">
        <v>3.0500200000000005E-3</v>
      </c>
      <c r="J123" t="s">
        <v>11</v>
      </c>
    </row>
    <row r="124" spans="1:10" x14ac:dyDescent="0.25">
      <c r="A124">
        <v>4225911</v>
      </c>
      <c r="B124" s="1">
        <v>242490.26733150799</v>
      </c>
      <c r="C124" s="1">
        <v>445251.83608142199</v>
      </c>
      <c r="D124" s="6">
        <v>1.2796E-2</v>
      </c>
      <c r="E124" s="2">
        <v>9.4459975000000009E-3</v>
      </c>
      <c r="F124">
        <v>0</v>
      </c>
      <c r="G124" s="2">
        <v>6.398E-3</v>
      </c>
      <c r="H124" s="2">
        <f>tabel_verschil[[#This Row],[Beoogd]]-tabel_verschil[[#This Row],[Saldering 30% afroming]]</f>
        <v>-3.3500024999999992E-3</v>
      </c>
      <c r="I124" s="2">
        <v>3.0479975000000008E-3</v>
      </c>
      <c r="J124" t="s">
        <v>11</v>
      </c>
    </row>
    <row r="125" spans="1:10" x14ac:dyDescent="0.25">
      <c r="A125">
        <v>4236616</v>
      </c>
      <c r="B125" s="1">
        <v>242769.44878923899</v>
      </c>
      <c r="C125" s="1">
        <v>445627.93555756001</v>
      </c>
      <c r="D125" s="6">
        <v>1.3055000000000001E-2</v>
      </c>
      <c r="E125" s="2">
        <v>9.5677125000000005E-3</v>
      </c>
      <c r="F125">
        <v>0</v>
      </c>
      <c r="G125" s="2">
        <v>6.5275000000000003E-3</v>
      </c>
      <c r="H125" s="2">
        <f>tabel_verschil[[#This Row],[Beoogd]]-tabel_verschil[[#This Row],[Saldering 30% afroming]]</f>
        <v>-3.4872875000000001E-3</v>
      </c>
      <c r="I125" s="2">
        <v>3.0402125000000002E-3</v>
      </c>
      <c r="J125" t="s">
        <v>11</v>
      </c>
    </row>
    <row r="126" spans="1:10" x14ac:dyDescent="0.25">
      <c r="A126">
        <v>4222852</v>
      </c>
      <c r="B126" s="1">
        <v>242304.14635968799</v>
      </c>
      <c r="C126" s="1">
        <v>445144.37908823998</v>
      </c>
      <c r="D126" s="6">
        <v>1.4413E-2</v>
      </c>
      <c r="E126" s="2">
        <v>1.0241846000000001E-2</v>
      </c>
      <c r="F126">
        <v>0</v>
      </c>
      <c r="G126" s="2">
        <v>7.2065000000000002E-3</v>
      </c>
      <c r="H126" s="2">
        <f>tabel_verschil[[#This Row],[Beoogd]]-tabel_verschil[[#This Row],[Saldering 30% afroming]]</f>
        <v>-4.1711539999999998E-3</v>
      </c>
      <c r="I126" s="2">
        <v>3.0353460000000004E-3</v>
      </c>
      <c r="J126" t="s">
        <v>11</v>
      </c>
    </row>
    <row r="127" spans="1:10" x14ac:dyDescent="0.25">
      <c r="A127">
        <v>4210619</v>
      </c>
      <c r="B127" s="1">
        <v>242118.02538786799</v>
      </c>
      <c r="C127" s="1">
        <v>444714.55111551</v>
      </c>
      <c r="D127" s="6">
        <v>1.6778999999999999E-2</v>
      </c>
      <c r="E127" s="2">
        <v>1.1420580999999999E-2</v>
      </c>
      <c r="F127">
        <v>0</v>
      </c>
      <c r="G127" s="2">
        <v>8.3894999999999994E-3</v>
      </c>
      <c r="H127" s="2">
        <f>tabel_verschil[[#This Row],[Beoogd]]-tabel_verschil[[#This Row],[Saldering 30% afroming]]</f>
        <v>-5.3584189999999997E-3</v>
      </c>
      <c r="I127" s="2">
        <v>3.0310809999999997E-3</v>
      </c>
      <c r="J127" t="s">
        <v>11</v>
      </c>
    </row>
    <row r="128" spans="1:10" x14ac:dyDescent="0.25">
      <c r="A128">
        <v>4624912</v>
      </c>
      <c r="B128" s="1">
        <v>229740.98076181</v>
      </c>
      <c r="C128" s="1">
        <v>459274.973691719</v>
      </c>
      <c r="D128" s="6">
        <v>7.6790000000000001E-3</v>
      </c>
      <c r="E128" s="2">
        <v>6.8635219999999995E-3</v>
      </c>
      <c r="F128">
        <v>0</v>
      </c>
      <c r="G128" s="2">
        <v>3.8395E-3</v>
      </c>
      <c r="H128" s="2">
        <f>tabel_verschil[[#This Row],[Beoogd]]-tabel_verschil[[#This Row],[Saldering 30% afroming]]</f>
        <v>-8.1547800000000056E-4</v>
      </c>
      <c r="I128" s="2">
        <v>3.0240219999999995E-3</v>
      </c>
      <c r="J128" t="s">
        <v>12</v>
      </c>
    </row>
    <row r="129" spans="1:10" x14ac:dyDescent="0.25">
      <c r="A129">
        <v>4209090</v>
      </c>
      <c r="B129" s="1">
        <v>242024.96490195699</v>
      </c>
      <c r="C129" s="1">
        <v>444660.82261891902</v>
      </c>
      <c r="D129" s="6">
        <v>1.7919999999999998E-2</v>
      </c>
      <c r="E129" s="2">
        <v>1.1978605E-2</v>
      </c>
      <c r="F129">
        <v>0</v>
      </c>
      <c r="G129" s="2">
        <v>8.9599999999999992E-3</v>
      </c>
      <c r="H129" s="2">
        <f>tabel_verschil[[#This Row],[Beoogd]]-tabel_verschil[[#This Row],[Saldering 30% afroming]]</f>
        <v>-5.9413949999999986E-3</v>
      </c>
      <c r="I129" s="2">
        <v>3.0186050000000006E-3</v>
      </c>
      <c r="J129" t="s">
        <v>11</v>
      </c>
    </row>
    <row r="130" spans="1:10" x14ac:dyDescent="0.25">
      <c r="A130">
        <v>4204507</v>
      </c>
      <c r="B130" s="1">
        <v>242862.509275149</v>
      </c>
      <c r="C130" s="1">
        <v>444499.63712914498</v>
      </c>
      <c r="D130" s="6">
        <v>1.6792999999999999E-2</v>
      </c>
      <c r="E130" s="2">
        <v>1.1414736E-2</v>
      </c>
      <c r="F130">
        <v>0</v>
      </c>
      <c r="G130" s="2">
        <v>8.3964999999999995E-3</v>
      </c>
      <c r="H130" s="2">
        <f>tabel_verschil[[#This Row],[Beoogd]]-tabel_verschil[[#This Row],[Saldering 30% afroming]]</f>
        <v>-5.3782639999999989E-3</v>
      </c>
      <c r="I130" s="2">
        <v>3.0182360000000005E-3</v>
      </c>
      <c r="J130" t="s">
        <v>11</v>
      </c>
    </row>
    <row r="131" spans="1:10" x14ac:dyDescent="0.25">
      <c r="A131">
        <v>4232030</v>
      </c>
      <c r="B131" s="1">
        <v>243048.63024696999</v>
      </c>
      <c r="C131" s="1">
        <v>445466.75006778701</v>
      </c>
      <c r="D131" s="6">
        <v>1.456E-2</v>
      </c>
      <c r="E131" s="2">
        <v>1.0285411E-2</v>
      </c>
      <c r="F131">
        <v>0</v>
      </c>
      <c r="G131" s="2">
        <v>7.28E-3</v>
      </c>
      <c r="H131" s="2">
        <f>tabel_verschil[[#This Row],[Beoogd]]-tabel_verschil[[#This Row],[Saldering 30% afroming]]</f>
        <v>-4.2745890000000005E-3</v>
      </c>
      <c r="I131" s="2">
        <v>3.0054109999999995E-3</v>
      </c>
      <c r="J131" t="s">
        <v>11</v>
      </c>
    </row>
    <row r="132" spans="1:10" x14ac:dyDescent="0.25">
      <c r="A132">
        <v>4086789</v>
      </c>
      <c r="B132" s="1">
        <v>245561.263366545</v>
      </c>
      <c r="C132" s="1">
        <v>440362.54289162502</v>
      </c>
      <c r="D132" s="6">
        <v>1.3846000000000001E-2</v>
      </c>
      <c r="E132" s="2">
        <v>9.9246050000000013E-3</v>
      </c>
      <c r="F132">
        <v>0</v>
      </c>
      <c r="G132" s="2">
        <v>6.9230000000000003E-3</v>
      </c>
      <c r="H132" s="2">
        <f>tabel_verschil[[#This Row],[Beoogd]]-tabel_verschil[[#This Row],[Saldering 30% afroming]]</f>
        <v>-3.9213949999999994E-3</v>
      </c>
      <c r="I132" s="2">
        <v>3.0016050000000009E-3</v>
      </c>
      <c r="J132" t="s">
        <v>13</v>
      </c>
    </row>
    <row r="133" spans="1:10" x14ac:dyDescent="0.25">
      <c r="A133">
        <v>4222847</v>
      </c>
      <c r="B133" s="1">
        <v>241373.541500586</v>
      </c>
      <c r="C133" s="1">
        <v>445144.37908823998</v>
      </c>
      <c r="D133" s="6">
        <v>1.8179000000000001E-2</v>
      </c>
      <c r="E133" s="2">
        <v>1.2090767000000001E-2</v>
      </c>
      <c r="F133">
        <v>0</v>
      </c>
      <c r="G133" s="2">
        <v>9.0895000000000004E-3</v>
      </c>
      <c r="H133" s="2">
        <f>tabel_verschil[[#This Row],[Beoogd]]-tabel_verschil[[#This Row],[Saldering 30% afroming]]</f>
        <v>-6.0882330000000002E-3</v>
      </c>
      <c r="I133" s="2">
        <v>3.0012670000000002E-3</v>
      </c>
      <c r="J133" t="s">
        <v>11</v>
      </c>
    </row>
    <row r="134" spans="1:10" x14ac:dyDescent="0.25">
      <c r="A134">
        <v>4210621</v>
      </c>
      <c r="B134" s="1">
        <v>242490.26733150799</v>
      </c>
      <c r="C134" s="1">
        <v>444714.55111551</v>
      </c>
      <c r="D134" s="6">
        <v>1.4805E-2</v>
      </c>
      <c r="E134" s="2">
        <v>1.0402033E-2</v>
      </c>
      <c r="F134">
        <v>0</v>
      </c>
      <c r="G134" s="2">
        <v>7.4025000000000002E-3</v>
      </c>
      <c r="H134" s="2">
        <f>tabel_verschil[[#This Row],[Beoogd]]-tabel_verschil[[#This Row],[Saldering 30% afroming]]</f>
        <v>-4.4029670000000007E-3</v>
      </c>
      <c r="I134" s="2">
        <v>2.9995329999999995E-3</v>
      </c>
      <c r="J134" t="s">
        <v>11</v>
      </c>
    </row>
    <row r="135" spans="1:10" x14ac:dyDescent="0.25">
      <c r="A135">
        <v>4218260</v>
      </c>
      <c r="B135" s="1">
        <v>241280.48101467601</v>
      </c>
      <c r="C135" s="1">
        <v>444983.19359846599</v>
      </c>
      <c r="D135" s="6">
        <v>1.8815999999999999E-2</v>
      </c>
      <c r="E135" s="2">
        <v>1.2402165999999999E-2</v>
      </c>
      <c r="F135">
        <v>0</v>
      </c>
      <c r="G135" s="2">
        <v>9.4079999999999997E-3</v>
      </c>
      <c r="H135" s="2">
        <f>tabel_verschil[[#This Row],[Beoogd]]-tabel_verschil[[#This Row],[Saldering 30% afroming]]</f>
        <v>-6.4138340000000002E-3</v>
      </c>
      <c r="I135" s="2">
        <v>2.9941659999999995E-3</v>
      </c>
      <c r="J135" t="s">
        <v>11</v>
      </c>
    </row>
    <row r="136" spans="1:10" x14ac:dyDescent="0.25">
      <c r="A136">
        <v>4247315</v>
      </c>
      <c r="B136" s="1">
        <v>242118.02538786799</v>
      </c>
      <c r="C136" s="1">
        <v>446004.03503369802</v>
      </c>
      <c r="D136" s="6">
        <v>1.3880999999999999E-2</v>
      </c>
      <c r="E136" s="2">
        <v>9.9340579999999991E-3</v>
      </c>
      <c r="F136">
        <v>0</v>
      </c>
      <c r="G136" s="2">
        <v>6.9404999999999996E-3</v>
      </c>
      <c r="H136" s="2">
        <f>tabel_verschil[[#This Row],[Beoogd]]-tabel_verschil[[#This Row],[Saldering 30% afroming]]</f>
        <v>-3.9469420000000002E-3</v>
      </c>
      <c r="I136" s="2">
        <v>2.9935579999999995E-3</v>
      </c>
      <c r="J136" t="s">
        <v>11</v>
      </c>
    </row>
    <row r="137" spans="1:10" x14ac:dyDescent="0.25">
      <c r="A137">
        <v>4199913</v>
      </c>
      <c r="B137" s="1">
        <v>241466.60198649601</v>
      </c>
      <c r="C137" s="1">
        <v>444338.45163937198</v>
      </c>
      <c r="D137" s="6">
        <v>1.9886999999999998E-2</v>
      </c>
      <c r="E137" s="2">
        <v>1.2936306999999999E-2</v>
      </c>
      <c r="F137">
        <v>0</v>
      </c>
      <c r="G137" s="2">
        <v>9.9434999999999992E-3</v>
      </c>
      <c r="H137" s="2">
        <f>tabel_verschil[[#This Row],[Beoogd]]-tabel_verschil[[#This Row],[Saldering 30% afroming]]</f>
        <v>-6.9506929999999991E-3</v>
      </c>
      <c r="I137" s="2">
        <v>2.9928070000000001E-3</v>
      </c>
      <c r="J137" t="s">
        <v>11</v>
      </c>
    </row>
    <row r="138" spans="1:10" x14ac:dyDescent="0.25">
      <c r="A138">
        <v>4213677</v>
      </c>
      <c r="B138" s="1">
        <v>242118.02538786799</v>
      </c>
      <c r="C138" s="1">
        <v>444822.00810869201</v>
      </c>
      <c r="D138" s="6">
        <v>1.5834000000000001E-2</v>
      </c>
      <c r="E138" s="2">
        <v>1.0908724999999999E-2</v>
      </c>
      <c r="F138">
        <v>0</v>
      </c>
      <c r="G138" s="2">
        <v>7.9170000000000004E-3</v>
      </c>
      <c r="H138" s="2">
        <f>tabel_verschil[[#This Row],[Beoogd]]-tabel_verschil[[#This Row],[Saldering 30% afroming]]</f>
        <v>-4.9252750000000015E-3</v>
      </c>
      <c r="I138" s="2">
        <v>2.9917249999999989E-3</v>
      </c>
      <c r="J138" t="s">
        <v>11</v>
      </c>
    </row>
    <row r="139" spans="1:10" x14ac:dyDescent="0.25">
      <c r="A139">
        <v>4230498</v>
      </c>
      <c r="B139" s="1">
        <v>242397.206845598</v>
      </c>
      <c r="C139" s="1">
        <v>445413.02157119499</v>
      </c>
      <c r="D139" s="6">
        <v>1.5162E-2</v>
      </c>
      <c r="E139" s="2">
        <v>1.0571276000000001E-2</v>
      </c>
      <c r="F139">
        <v>0</v>
      </c>
      <c r="G139" s="2">
        <v>7.5810000000000001E-3</v>
      </c>
      <c r="H139" s="2">
        <f>tabel_verschil[[#This Row],[Beoogd]]-tabel_verschil[[#This Row],[Saldering 30% afroming]]</f>
        <v>-4.5907239999999992E-3</v>
      </c>
      <c r="I139" s="2">
        <v>2.9902760000000009E-3</v>
      </c>
      <c r="J139" t="s">
        <v>11</v>
      </c>
    </row>
    <row r="140" spans="1:10" x14ac:dyDescent="0.25">
      <c r="A140">
        <v>4617265</v>
      </c>
      <c r="B140" s="1">
        <v>229461.799304079</v>
      </c>
      <c r="C140" s="1">
        <v>459006.331208763</v>
      </c>
      <c r="D140" s="6">
        <v>7.6649999999999999E-3</v>
      </c>
      <c r="E140" s="2">
        <v>6.8144309999999993E-3</v>
      </c>
      <c r="F140">
        <v>0</v>
      </c>
      <c r="G140" s="2">
        <v>3.8325E-3</v>
      </c>
      <c r="H140" s="2">
        <f>tabel_verschil[[#This Row],[Beoogd]]-tabel_verschil[[#This Row],[Saldering 30% afroming]]</f>
        <v>-8.5056900000000067E-4</v>
      </c>
      <c r="I140" s="2">
        <v>2.9819309999999993E-3</v>
      </c>
      <c r="J140" t="s">
        <v>12</v>
      </c>
    </row>
    <row r="141" spans="1:10" x14ac:dyDescent="0.25">
      <c r="A141">
        <v>4210615</v>
      </c>
      <c r="B141" s="1">
        <v>241373.541500586</v>
      </c>
      <c r="C141" s="1">
        <v>444714.55111551</v>
      </c>
      <c r="D141" s="6">
        <v>1.8696999999999998E-2</v>
      </c>
      <c r="E141" s="2">
        <v>1.2320609E-2</v>
      </c>
      <c r="F141">
        <v>0</v>
      </c>
      <c r="G141" s="2">
        <v>9.3484999999999992E-3</v>
      </c>
      <c r="H141" s="2">
        <f>tabel_verschil[[#This Row],[Beoogd]]-tabel_verschil[[#This Row],[Saldering 30% afroming]]</f>
        <v>-6.3763909999999986E-3</v>
      </c>
      <c r="I141" s="2">
        <v>2.9721090000000006E-3</v>
      </c>
      <c r="J141" t="s">
        <v>11</v>
      </c>
    </row>
    <row r="142" spans="1:10" x14ac:dyDescent="0.25">
      <c r="A142">
        <v>4236614</v>
      </c>
      <c r="B142" s="1">
        <v>242397.206845598</v>
      </c>
      <c r="C142" s="1">
        <v>445627.93555756001</v>
      </c>
      <c r="D142" s="6">
        <v>1.6534E-2</v>
      </c>
      <c r="E142" s="2">
        <v>1.1236273000000001E-2</v>
      </c>
      <c r="F142">
        <v>0</v>
      </c>
      <c r="G142" s="2">
        <v>8.267E-3</v>
      </c>
      <c r="H142" s="2">
        <f>tabel_verschil[[#This Row],[Beoogd]]-tabel_verschil[[#This Row],[Saldering 30% afroming]]</f>
        <v>-5.2977269999999986E-3</v>
      </c>
      <c r="I142" s="2">
        <v>2.9692730000000014E-3</v>
      </c>
      <c r="J142" t="s">
        <v>11</v>
      </c>
    </row>
    <row r="143" spans="1:10" x14ac:dyDescent="0.25">
      <c r="A143">
        <v>4228965</v>
      </c>
      <c r="B143" s="1">
        <v>241745.78344422701</v>
      </c>
      <c r="C143" s="1">
        <v>445359.29307460401</v>
      </c>
      <c r="D143" s="6">
        <v>1.3762E-2</v>
      </c>
      <c r="E143" s="2">
        <v>9.8495810000000013E-3</v>
      </c>
      <c r="F143">
        <v>0</v>
      </c>
      <c r="G143" s="2">
        <v>6.881E-3</v>
      </c>
      <c r="H143" s="2">
        <f>tabel_verschil[[#This Row],[Beoogd]]-tabel_verschil[[#This Row],[Saldering 30% afroming]]</f>
        <v>-3.9124189999999986E-3</v>
      </c>
      <c r="I143" s="2">
        <v>2.9685810000000014E-3</v>
      </c>
      <c r="J143" t="s">
        <v>11</v>
      </c>
    </row>
    <row r="144" spans="1:10" x14ac:dyDescent="0.25">
      <c r="A144">
        <v>4230496</v>
      </c>
      <c r="B144" s="1">
        <v>242024.96490195699</v>
      </c>
      <c r="C144" s="1">
        <v>445413.02157119499</v>
      </c>
      <c r="D144" s="6">
        <v>1.5610000000000001E-2</v>
      </c>
      <c r="E144" s="2">
        <v>1.0769964E-2</v>
      </c>
      <c r="F144">
        <v>0</v>
      </c>
      <c r="G144" s="2">
        <v>7.8050000000000003E-3</v>
      </c>
      <c r="H144" s="2">
        <f>tabel_verschil[[#This Row],[Beoogd]]-tabel_verschil[[#This Row],[Saldering 30% afroming]]</f>
        <v>-4.8400360000000007E-3</v>
      </c>
      <c r="I144" s="2">
        <v>2.9649639999999996E-3</v>
      </c>
      <c r="J144" t="s">
        <v>11</v>
      </c>
    </row>
    <row r="145" spans="1:10" x14ac:dyDescent="0.25">
      <c r="A145">
        <v>4218259</v>
      </c>
      <c r="B145" s="1">
        <v>241094.360042855</v>
      </c>
      <c r="C145" s="1">
        <v>444983.19359846599</v>
      </c>
      <c r="D145" s="6">
        <v>1.8984000000000001E-2</v>
      </c>
      <c r="E145" s="2">
        <v>1.2452851999999999E-2</v>
      </c>
      <c r="F145">
        <v>0</v>
      </c>
      <c r="G145" s="2">
        <v>9.4920000000000004E-3</v>
      </c>
      <c r="H145" s="2">
        <f>tabel_verschil[[#This Row],[Beoogd]]-tabel_verschil[[#This Row],[Saldering 30% afroming]]</f>
        <v>-6.5311480000000022E-3</v>
      </c>
      <c r="I145" s="2">
        <v>2.9608519999999982E-3</v>
      </c>
      <c r="J145" t="s">
        <v>11</v>
      </c>
    </row>
    <row r="146" spans="1:10" x14ac:dyDescent="0.25">
      <c r="A146">
        <v>4233557</v>
      </c>
      <c r="B146" s="1">
        <v>242583.32781741899</v>
      </c>
      <c r="C146" s="1">
        <v>445520.47856437799</v>
      </c>
      <c r="D146" s="6">
        <v>1.4028000000000001E-2</v>
      </c>
      <c r="E146" s="2">
        <v>9.9742859999999989E-3</v>
      </c>
      <c r="F146">
        <v>0</v>
      </c>
      <c r="G146" s="2">
        <v>7.0140000000000003E-3</v>
      </c>
      <c r="H146" s="2">
        <f>tabel_verschil[[#This Row],[Beoogd]]-tabel_verschil[[#This Row],[Saldering 30% afroming]]</f>
        <v>-4.0537140000000017E-3</v>
      </c>
      <c r="I146" s="2">
        <v>2.9602859999999986E-3</v>
      </c>
      <c r="J146" t="s">
        <v>11</v>
      </c>
    </row>
    <row r="147" spans="1:10" x14ac:dyDescent="0.25">
      <c r="A147">
        <v>4225913</v>
      </c>
      <c r="B147" s="1">
        <v>242862.509275149</v>
      </c>
      <c r="C147" s="1">
        <v>445251.83608142199</v>
      </c>
      <c r="D147" s="6">
        <v>1.4279999999999999E-2</v>
      </c>
      <c r="E147" s="2">
        <v>1.009963E-2</v>
      </c>
      <c r="F147">
        <v>0</v>
      </c>
      <c r="G147" s="2">
        <v>7.1399999999999996E-3</v>
      </c>
      <c r="H147" s="2">
        <f>tabel_verschil[[#This Row],[Beoogd]]-tabel_verschil[[#This Row],[Saldering 30% afroming]]</f>
        <v>-4.1803699999999992E-3</v>
      </c>
      <c r="I147" s="2">
        <v>2.9596300000000004E-3</v>
      </c>
      <c r="J147" t="s">
        <v>11</v>
      </c>
    </row>
    <row r="148" spans="1:10" x14ac:dyDescent="0.25">
      <c r="A148">
        <v>4224383</v>
      </c>
      <c r="B148" s="1">
        <v>242583.32781741899</v>
      </c>
      <c r="C148" s="1">
        <v>445198.10758483101</v>
      </c>
      <c r="D148" s="6">
        <v>1.3762E-2</v>
      </c>
      <c r="E148" s="2">
        <v>9.8352219999999994E-3</v>
      </c>
      <c r="F148">
        <v>0</v>
      </c>
      <c r="G148" s="2">
        <v>6.881E-3</v>
      </c>
      <c r="H148" s="2">
        <f>tabel_verschil[[#This Row],[Beoogd]]-tabel_verschil[[#This Row],[Saldering 30% afroming]]</f>
        <v>-3.9267780000000006E-3</v>
      </c>
      <c r="I148" s="2">
        <v>2.9542219999999994E-3</v>
      </c>
      <c r="J148" t="s">
        <v>11</v>
      </c>
    </row>
    <row r="149" spans="1:10" x14ac:dyDescent="0.25">
      <c r="A149">
        <v>4236617</v>
      </c>
      <c r="B149" s="1">
        <v>242955.56976106</v>
      </c>
      <c r="C149" s="1">
        <v>445627.93555756001</v>
      </c>
      <c r="D149" s="6">
        <v>1.1927999999999999E-2</v>
      </c>
      <c r="E149" s="2">
        <v>8.9157090000000008E-3</v>
      </c>
      <c r="F149">
        <v>0</v>
      </c>
      <c r="G149" s="2">
        <v>5.9639999999999997E-3</v>
      </c>
      <c r="H149" s="2">
        <f>tabel_verschil[[#This Row],[Beoogd]]-tabel_verschil[[#This Row],[Saldering 30% afroming]]</f>
        <v>-3.0122909999999985E-3</v>
      </c>
      <c r="I149" s="2">
        <v>2.9517090000000011E-3</v>
      </c>
      <c r="J149" t="s">
        <v>11</v>
      </c>
    </row>
    <row r="150" spans="1:10" x14ac:dyDescent="0.25">
      <c r="A150">
        <v>4225905</v>
      </c>
      <c r="B150" s="1">
        <v>241373.541500586</v>
      </c>
      <c r="C150" s="1">
        <v>445251.83608142199</v>
      </c>
      <c r="D150" s="6">
        <v>1.8487E-2</v>
      </c>
      <c r="E150" s="2">
        <v>1.2191642999999999E-2</v>
      </c>
      <c r="F150">
        <v>0</v>
      </c>
      <c r="G150" s="2">
        <v>9.2435E-3</v>
      </c>
      <c r="H150" s="2">
        <f>tabel_verschil[[#This Row],[Beoogd]]-tabel_verschil[[#This Row],[Saldering 30% afroming]]</f>
        <v>-6.2953570000000014E-3</v>
      </c>
      <c r="I150" s="2">
        <v>2.9481429999999986E-3</v>
      </c>
      <c r="J150" t="s">
        <v>11</v>
      </c>
    </row>
    <row r="151" spans="1:10" x14ac:dyDescent="0.25">
      <c r="A151">
        <v>4623379</v>
      </c>
      <c r="B151" s="1">
        <v>229089.55736043799</v>
      </c>
      <c r="C151" s="1">
        <v>459221.24519512802</v>
      </c>
      <c r="D151" s="6">
        <v>9.5130000000000006E-3</v>
      </c>
      <c r="E151" s="2">
        <v>7.7026865E-3</v>
      </c>
      <c r="F151">
        <v>0</v>
      </c>
      <c r="G151" s="2">
        <v>4.7565000000000003E-3</v>
      </c>
      <c r="H151" s="2">
        <f>tabel_verschil[[#This Row],[Beoogd]]-tabel_verschil[[#This Row],[Saldering 30% afroming]]</f>
        <v>-1.8103135000000006E-3</v>
      </c>
      <c r="I151" s="2">
        <v>2.9461864999999997E-3</v>
      </c>
      <c r="J151" t="s">
        <v>12</v>
      </c>
    </row>
    <row r="152" spans="1:10" x14ac:dyDescent="0.25">
      <c r="A152">
        <v>4227442</v>
      </c>
      <c r="B152" s="1">
        <v>242769.44878923899</v>
      </c>
      <c r="C152" s="1">
        <v>445305.56457801303</v>
      </c>
      <c r="D152" s="6">
        <v>1.2614E-2</v>
      </c>
      <c r="E152" s="2">
        <v>9.2470680000000006E-3</v>
      </c>
      <c r="F152">
        <v>0</v>
      </c>
      <c r="G152" s="2">
        <v>6.3070000000000001E-3</v>
      </c>
      <c r="H152" s="2">
        <f>tabel_verschil[[#This Row],[Beoogd]]-tabel_verschil[[#This Row],[Saldering 30% afroming]]</f>
        <v>-3.3669319999999996E-3</v>
      </c>
      <c r="I152" s="2">
        <v>2.9400680000000005E-3</v>
      </c>
      <c r="J152" t="s">
        <v>11</v>
      </c>
    </row>
    <row r="153" spans="1:10" x14ac:dyDescent="0.25">
      <c r="A153">
        <v>4224376</v>
      </c>
      <c r="B153" s="1">
        <v>241280.48101467601</v>
      </c>
      <c r="C153" s="1">
        <v>445198.10758483101</v>
      </c>
      <c r="D153" s="6">
        <v>1.9508999999999999E-2</v>
      </c>
      <c r="E153" s="2">
        <v>1.2694E-2</v>
      </c>
      <c r="F153">
        <v>0</v>
      </c>
      <c r="G153" s="2">
        <v>9.7544999999999993E-3</v>
      </c>
      <c r="H153" s="2">
        <f>tabel_verschil[[#This Row],[Beoogd]]-tabel_verschil[[#This Row],[Saldering 30% afroming]]</f>
        <v>-6.8149999999999981E-3</v>
      </c>
      <c r="I153" s="2">
        <v>2.9395000000000011E-3</v>
      </c>
      <c r="J153" t="s">
        <v>11</v>
      </c>
    </row>
    <row r="154" spans="1:10" x14ac:dyDescent="0.25">
      <c r="A154">
        <v>4198387</v>
      </c>
      <c r="B154" s="1">
        <v>242118.02538786799</v>
      </c>
      <c r="C154" s="1">
        <v>444284.723142781</v>
      </c>
      <c r="D154" s="6">
        <v>1.9852000000000002E-2</v>
      </c>
      <c r="E154" s="2">
        <v>1.2865307999999999E-2</v>
      </c>
      <c r="F154">
        <v>0</v>
      </c>
      <c r="G154" s="2">
        <v>9.9260000000000008E-3</v>
      </c>
      <c r="H154" s="2">
        <f>tabel_verschil[[#This Row],[Beoogd]]-tabel_verschil[[#This Row],[Saldering 30% afroming]]</f>
        <v>-6.9866920000000027E-3</v>
      </c>
      <c r="I154" s="2">
        <v>2.9393079999999981E-3</v>
      </c>
      <c r="J154" t="s">
        <v>11</v>
      </c>
    </row>
    <row r="155" spans="1:10" x14ac:dyDescent="0.25">
      <c r="A155">
        <v>4222846</v>
      </c>
      <c r="B155" s="1">
        <v>241187.420528766</v>
      </c>
      <c r="C155" s="1">
        <v>445144.37908823998</v>
      </c>
      <c r="D155" s="6">
        <v>1.8914E-2</v>
      </c>
      <c r="E155" s="2">
        <v>1.2392630999999999E-2</v>
      </c>
      <c r="F155">
        <v>0</v>
      </c>
      <c r="G155" s="2">
        <v>9.4570000000000001E-3</v>
      </c>
      <c r="H155" s="2">
        <f>tabel_verschil[[#This Row],[Beoogd]]-tabel_verschil[[#This Row],[Saldering 30% afroming]]</f>
        <v>-6.5213690000000008E-3</v>
      </c>
      <c r="I155" s="2">
        <v>2.9356309999999993E-3</v>
      </c>
      <c r="J155" t="s">
        <v>11</v>
      </c>
    </row>
    <row r="156" spans="1:10" x14ac:dyDescent="0.25">
      <c r="A156">
        <v>4071498</v>
      </c>
      <c r="B156" s="1">
        <v>245375.142394725</v>
      </c>
      <c r="C156" s="1">
        <v>439825.25792571303</v>
      </c>
      <c r="D156" s="6">
        <v>1.4994E-2</v>
      </c>
      <c r="E156" s="2">
        <v>1.0430221E-2</v>
      </c>
      <c r="F156">
        <v>0</v>
      </c>
      <c r="G156" s="2">
        <v>7.4970000000000002E-3</v>
      </c>
      <c r="H156" s="2">
        <f>tabel_verschil[[#This Row],[Beoogd]]-tabel_verschil[[#This Row],[Saldering 30% afroming]]</f>
        <v>-4.5637790000000004E-3</v>
      </c>
      <c r="I156" s="2">
        <v>2.9332209999999997E-3</v>
      </c>
      <c r="J156" t="s">
        <v>13</v>
      </c>
    </row>
    <row r="157" spans="1:10" x14ac:dyDescent="0.25">
      <c r="A157">
        <v>4224382</v>
      </c>
      <c r="B157" s="1">
        <v>242397.206845598</v>
      </c>
      <c r="C157" s="1">
        <v>445198.10758483101</v>
      </c>
      <c r="D157" s="6">
        <v>1.2907999999999999E-2</v>
      </c>
      <c r="E157" s="2">
        <v>9.3841239999999989E-3</v>
      </c>
      <c r="F157">
        <v>0</v>
      </c>
      <c r="G157" s="2">
        <v>6.4539999999999997E-3</v>
      </c>
      <c r="H157" s="2">
        <f>tabel_verschil[[#This Row],[Beoogd]]-tabel_verschil[[#This Row],[Saldering 30% afroming]]</f>
        <v>-3.5238760000000004E-3</v>
      </c>
      <c r="I157" s="2">
        <v>2.9301239999999992E-3</v>
      </c>
      <c r="J157" t="s">
        <v>11</v>
      </c>
    </row>
    <row r="158" spans="1:10" x14ac:dyDescent="0.25">
      <c r="A158">
        <v>4202973</v>
      </c>
      <c r="B158" s="1">
        <v>241838.84393013699</v>
      </c>
      <c r="C158" s="1">
        <v>444445.908632554</v>
      </c>
      <c r="D158" s="6">
        <v>1.7822000000000001E-2</v>
      </c>
      <c r="E158" s="2">
        <v>1.1840557E-2</v>
      </c>
      <c r="F158">
        <v>0</v>
      </c>
      <c r="G158" s="2">
        <v>8.9110000000000005E-3</v>
      </c>
      <c r="H158" s="2">
        <f>tabel_verschil[[#This Row],[Beoogd]]-tabel_verschil[[#This Row],[Saldering 30% afroming]]</f>
        <v>-5.9814430000000012E-3</v>
      </c>
      <c r="I158" s="2">
        <v>2.9295569999999993E-3</v>
      </c>
      <c r="J158" t="s">
        <v>11</v>
      </c>
    </row>
    <row r="159" spans="1:10" x14ac:dyDescent="0.25">
      <c r="A159">
        <v>4199917</v>
      </c>
      <c r="B159" s="1">
        <v>242211.08587377801</v>
      </c>
      <c r="C159" s="1">
        <v>444338.45163937198</v>
      </c>
      <c r="D159" s="6">
        <v>1.9578999999999999E-2</v>
      </c>
      <c r="E159" s="2">
        <v>1.271371E-2</v>
      </c>
      <c r="F159">
        <v>0</v>
      </c>
      <c r="G159" s="2">
        <v>9.7894999999999996E-3</v>
      </c>
      <c r="H159" s="2">
        <f>tabel_verschil[[#This Row],[Beoogd]]-tabel_verschil[[#This Row],[Saldering 30% afroming]]</f>
        <v>-6.8652899999999996E-3</v>
      </c>
      <c r="I159" s="2">
        <v>2.92421E-3</v>
      </c>
      <c r="J159" t="s">
        <v>11</v>
      </c>
    </row>
    <row r="160" spans="1:10" x14ac:dyDescent="0.25">
      <c r="A160">
        <v>4227438</v>
      </c>
      <c r="B160" s="1">
        <v>242024.96490195699</v>
      </c>
      <c r="C160" s="1">
        <v>445305.56457801303</v>
      </c>
      <c r="D160" s="6">
        <v>1.3082999999999999E-2</v>
      </c>
      <c r="E160" s="2">
        <v>9.4637039999999999E-3</v>
      </c>
      <c r="F160">
        <v>0</v>
      </c>
      <c r="G160" s="2">
        <v>6.5414999999999996E-3</v>
      </c>
      <c r="H160" s="2">
        <f>tabel_verschil[[#This Row],[Beoogd]]-tabel_verschil[[#This Row],[Saldering 30% afroming]]</f>
        <v>-3.6192959999999993E-3</v>
      </c>
      <c r="I160" s="2">
        <v>2.9222040000000003E-3</v>
      </c>
      <c r="J160" t="s">
        <v>11</v>
      </c>
    </row>
    <row r="161" spans="1:10" x14ac:dyDescent="0.25">
      <c r="A161">
        <v>4215206</v>
      </c>
      <c r="B161" s="1">
        <v>242024.96490195699</v>
      </c>
      <c r="C161" s="1">
        <v>444875.73660528398</v>
      </c>
      <c r="D161" s="6">
        <v>1.3034E-2</v>
      </c>
      <c r="E161" s="2">
        <v>9.4387800000000008E-3</v>
      </c>
      <c r="F161">
        <v>0</v>
      </c>
      <c r="G161" s="2">
        <v>6.5170000000000002E-3</v>
      </c>
      <c r="H161" s="2">
        <f>tabel_verschil[[#This Row],[Beoogd]]-tabel_verschil[[#This Row],[Saldering 30% afroming]]</f>
        <v>-3.5952199999999997E-3</v>
      </c>
      <c r="I161" s="2">
        <v>2.9217800000000006E-3</v>
      </c>
      <c r="J161" t="s">
        <v>11</v>
      </c>
    </row>
    <row r="162" spans="1:10" x14ac:dyDescent="0.25">
      <c r="A162">
        <v>4212144</v>
      </c>
      <c r="B162" s="1">
        <v>241280.48101467601</v>
      </c>
      <c r="C162" s="1">
        <v>444768.27961210097</v>
      </c>
      <c r="D162" s="6">
        <v>1.9222E-2</v>
      </c>
      <c r="E162" s="2">
        <v>1.2532732E-2</v>
      </c>
      <c r="F162">
        <v>0</v>
      </c>
      <c r="G162" s="2">
        <v>9.6109999999999998E-3</v>
      </c>
      <c r="H162" s="2">
        <f>tabel_verschil[[#This Row],[Beoogd]]-tabel_verschil[[#This Row],[Saldering 30% afroming]]</f>
        <v>-6.689268E-3</v>
      </c>
      <c r="I162" s="2">
        <v>2.9217319999999998E-3</v>
      </c>
      <c r="J162" t="s">
        <v>11</v>
      </c>
    </row>
    <row r="163" spans="1:10" x14ac:dyDescent="0.25">
      <c r="A163">
        <v>4080671</v>
      </c>
      <c r="B163" s="1">
        <v>245189.021422905</v>
      </c>
      <c r="C163" s="1">
        <v>440147.62890526</v>
      </c>
      <c r="D163" s="6">
        <v>1.5280999999999999E-2</v>
      </c>
      <c r="E163" s="2">
        <v>1.0560705E-2</v>
      </c>
      <c r="F163">
        <v>0</v>
      </c>
      <c r="G163" s="2">
        <v>7.6404999999999997E-3</v>
      </c>
      <c r="H163" s="2">
        <f>tabel_verschil[[#This Row],[Beoogd]]-tabel_verschil[[#This Row],[Saldering 30% afroming]]</f>
        <v>-4.7202949999999994E-3</v>
      </c>
      <c r="I163" s="2">
        <v>2.9202050000000004E-3</v>
      </c>
      <c r="J163" t="s">
        <v>13</v>
      </c>
    </row>
    <row r="164" spans="1:10" x14ac:dyDescent="0.25">
      <c r="A164">
        <v>4219793</v>
      </c>
      <c r="B164" s="1">
        <v>242118.02538786799</v>
      </c>
      <c r="C164" s="1">
        <v>445036.92209505697</v>
      </c>
      <c r="D164" s="6">
        <v>1.6022999999999999E-2</v>
      </c>
      <c r="E164" s="2">
        <v>1.0930263000000001E-2</v>
      </c>
      <c r="F164">
        <v>0</v>
      </c>
      <c r="G164" s="2">
        <v>8.0114999999999995E-3</v>
      </c>
      <c r="H164" s="2">
        <f>tabel_verschil[[#This Row],[Beoogd]]-tabel_verschil[[#This Row],[Saldering 30% afroming]]</f>
        <v>-5.0927369999999982E-3</v>
      </c>
      <c r="I164" s="2">
        <v>2.9187630000000013E-3</v>
      </c>
      <c r="J164" t="s">
        <v>11</v>
      </c>
    </row>
    <row r="165" spans="1:10" x14ac:dyDescent="0.25">
      <c r="A165">
        <v>4215202</v>
      </c>
      <c r="B165" s="1">
        <v>241280.48101467601</v>
      </c>
      <c r="C165" s="1">
        <v>444875.73660528398</v>
      </c>
      <c r="D165" s="6">
        <v>1.8815999999999999E-2</v>
      </c>
      <c r="E165" s="2">
        <v>1.232132E-2</v>
      </c>
      <c r="F165">
        <v>0</v>
      </c>
      <c r="G165" s="2">
        <v>9.4079999999999997E-3</v>
      </c>
      <c r="H165" s="2">
        <f>tabel_verschil[[#This Row],[Beoogd]]-tabel_verschil[[#This Row],[Saldering 30% afroming]]</f>
        <v>-6.4946799999999992E-3</v>
      </c>
      <c r="I165" s="2">
        <v>2.9133200000000005E-3</v>
      </c>
      <c r="J165" t="s">
        <v>11</v>
      </c>
    </row>
    <row r="166" spans="1:10" x14ac:dyDescent="0.25">
      <c r="A166">
        <v>4632556</v>
      </c>
      <c r="B166" s="1">
        <v>229647.92027589999</v>
      </c>
      <c r="C166" s="1">
        <v>459543.616174675</v>
      </c>
      <c r="D166" s="6">
        <v>8.0359999999999997E-3</v>
      </c>
      <c r="E166" s="2">
        <v>6.9223663000000006E-3</v>
      </c>
      <c r="F166">
        <v>0</v>
      </c>
      <c r="G166" s="2">
        <v>4.0179999999999999E-3</v>
      </c>
      <c r="H166" s="2">
        <f>tabel_verschil[[#This Row],[Beoogd]]-tabel_verschil[[#This Row],[Saldering 30% afroming]]</f>
        <v>-1.1136336999999991E-3</v>
      </c>
      <c r="I166" s="2">
        <v>2.9043663000000008E-3</v>
      </c>
      <c r="J166" t="s">
        <v>12</v>
      </c>
    </row>
    <row r="167" spans="1:10" x14ac:dyDescent="0.25">
      <c r="A167">
        <v>4212149</v>
      </c>
      <c r="B167" s="1">
        <v>242211.08587377801</v>
      </c>
      <c r="C167" s="1">
        <v>444768.27961210097</v>
      </c>
      <c r="D167" s="6">
        <v>1.6499E-2</v>
      </c>
      <c r="E167" s="2">
        <v>1.1149802E-2</v>
      </c>
      <c r="F167">
        <v>0</v>
      </c>
      <c r="G167" s="2">
        <v>8.2494999999999999E-3</v>
      </c>
      <c r="H167" s="2">
        <f>tabel_verschil[[#This Row],[Beoogd]]-tabel_verschil[[#This Row],[Saldering 30% afroming]]</f>
        <v>-5.3491979999999995E-3</v>
      </c>
      <c r="I167" s="2">
        <v>2.9003020000000004E-3</v>
      </c>
      <c r="J167" t="s">
        <v>11</v>
      </c>
    </row>
    <row r="168" spans="1:10" x14ac:dyDescent="0.25">
      <c r="A168">
        <v>4245786</v>
      </c>
      <c r="B168" s="1">
        <v>242024.96490195699</v>
      </c>
      <c r="C168" s="1">
        <v>445950.30653710698</v>
      </c>
      <c r="D168" s="6">
        <v>1.2481000000000001E-2</v>
      </c>
      <c r="E168" s="2">
        <v>9.1376339999999986E-3</v>
      </c>
      <c r="F168">
        <v>0</v>
      </c>
      <c r="G168" s="2">
        <v>6.2405000000000004E-3</v>
      </c>
      <c r="H168" s="2">
        <f>tabel_verschil[[#This Row],[Beoogd]]-tabel_verschil[[#This Row],[Saldering 30% afroming]]</f>
        <v>-3.3433660000000021E-3</v>
      </c>
      <c r="I168" s="2">
        <v>2.8971339999999983E-3</v>
      </c>
      <c r="J168" t="s">
        <v>11</v>
      </c>
    </row>
    <row r="169" spans="1:10" x14ac:dyDescent="0.25">
      <c r="A169">
        <v>4251903</v>
      </c>
      <c r="B169" s="1">
        <v>242211.08587377801</v>
      </c>
      <c r="C169" s="1">
        <v>446165.220523472</v>
      </c>
      <c r="D169" s="6">
        <v>1.3846000000000001E-2</v>
      </c>
      <c r="E169" s="2">
        <v>9.8191980000000012E-3</v>
      </c>
      <c r="F169">
        <v>0</v>
      </c>
      <c r="G169" s="2">
        <v>6.9230000000000003E-3</v>
      </c>
      <c r="H169" s="2">
        <f>tabel_verschil[[#This Row],[Beoogd]]-tabel_verschil[[#This Row],[Saldering 30% afroming]]</f>
        <v>-4.0268019999999995E-3</v>
      </c>
      <c r="I169" s="2">
        <v>2.8961980000000009E-3</v>
      </c>
      <c r="J169" t="s">
        <v>11</v>
      </c>
    </row>
    <row r="170" spans="1:10" x14ac:dyDescent="0.25">
      <c r="A170">
        <v>4210620</v>
      </c>
      <c r="B170" s="1">
        <v>242304.14635968799</v>
      </c>
      <c r="C170" s="1">
        <v>444714.55111551</v>
      </c>
      <c r="D170" s="6">
        <v>1.47E-2</v>
      </c>
      <c r="E170" s="2">
        <v>1.0241576E-2</v>
      </c>
      <c r="F170">
        <v>0</v>
      </c>
      <c r="G170" s="2">
        <v>7.3499999999999998E-3</v>
      </c>
      <c r="H170" s="2">
        <f>tabel_verschil[[#This Row],[Beoogd]]-tabel_verschil[[#This Row],[Saldering 30% afroming]]</f>
        <v>-4.458423999999999E-3</v>
      </c>
      <c r="I170" s="2">
        <v>2.8915760000000007E-3</v>
      </c>
      <c r="J170" t="s">
        <v>11</v>
      </c>
    </row>
    <row r="171" spans="1:10" x14ac:dyDescent="0.25">
      <c r="A171">
        <v>4086786</v>
      </c>
      <c r="B171" s="1">
        <v>245002.90045108399</v>
      </c>
      <c r="C171" s="1">
        <v>440362.54289162502</v>
      </c>
      <c r="D171" s="6">
        <v>1.3272000000000001E-2</v>
      </c>
      <c r="E171" s="2">
        <v>9.5273939999999998E-3</v>
      </c>
      <c r="F171">
        <v>0</v>
      </c>
      <c r="G171" s="2">
        <v>6.6360000000000004E-3</v>
      </c>
      <c r="H171" s="2">
        <f>tabel_verschil[[#This Row],[Beoogd]]-tabel_verschil[[#This Row],[Saldering 30% afroming]]</f>
        <v>-3.744606000000001E-3</v>
      </c>
      <c r="I171" s="2">
        <v>2.8913939999999994E-3</v>
      </c>
      <c r="J171" t="s">
        <v>13</v>
      </c>
    </row>
    <row r="172" spans="1:10" x14ac:dyDescent="0.25">
      <c r="A172">
        <v>4235088</v>
      </c>
      <c r="B172" s="1">
        <v>243048.63024696999</v>
      </c>
      <c r="C172" s="1">
        <v>445574.20706096903</v>
      </c>
      <c r="D172" s="6">
        <v>1.2137999999999999E-2</v>
      </c>
      <c r="E172" s="2">
        <v>8.9588470000000007E-3</v>
      </c>
      <c r="F172">
        <v>0</v>
      </c>
      <c r="G172" s="2">
        <v>6.0689999999999997E-3</v>
      </c>
      <c r="H172" s="2">
        <f>tabel_verschil[[#This Row],[Beoogd]]-tabel_verschil[[#This Row],[Saldering 30% afroming]]</f>
        <v>-3.1791529999999988E-3</v>
      </c>
      <c r="I172" s="2">
        <v>2.8898470000000009E-3</v>
      </c>
      <c r="J172" t="s">
        <v>11</v>
      </c>
    </row>
    <row r="173" spans="1:10" x14ac:dyDescent="0.25">
      <c r="A173">
        <v>4227443</v>
      </c>
      <c r="B173" s="1">
        <v>242955.56976106</v>
      </c>
      <c r="C173" s="1">
        <v>445305.56457801303</v>
      </c>
      <c r="D173" s="6">
        <v>1.4735E-2</v>
      </c>
      <c r="E173" s="2">
        <v>1.0256620999999999E-2</v>
      </c>
      <c r="F173">
        <v>0</v>
      </c>
      <c r="G173" s="2">
        <v>7.3674999999999999E-3</v>
      </c>
      <c r="H173" s="2">
        <f>tabel_verschil[[#This Row],[Beoogd]]-tabel_verschil[[#This Row],[Saldering 30% afroming]]</f>
        <v>-4.4783790000000011E-3</v>
      </c>
      <c r="I173" s="2">
        <v>2.8891209999999988E-3</v>
      </c>
      <c r="J173" t="s">
        <v>11</v>
      </c>
    </row>
    <row r="174" spans="1:10" x14ac:dyDescent="0.25">
      <c r="A174">
        <v>4206031</v>
      </c>
      <c r="B174" s="1">
        <v>241838.84393013699</v>
      </c>
      <c r="C174" s="1">
        <v>444553.365625737</v>
      </c>
      <c r="D174" s="6">
        <v>1.6407999999999999E-2</v>
      </c>
      <c r="E174" s="2">
        <v>1.1091639E-2</v>
      </c>
      <c r="F174">
        <v>0</v>
      </c>
      <c r="G174" s="2">
        <v>8.2039999999999995E-3</v>
      </c>
      <c r="H174" s="2">
        <f>tabel_verschil[[#This Row],[Beoogd]]-tabel_verschil[[#This Row],[Saldering 30% afroming]]</f>
        <v>-5.3163609999999986E-3</v>
      </c>
      <c r="I174" s="2">
        <v>2.8876390000000009E-3</v>
      </c>
      <c r="J174" t="s">
        <v>11</v>
      </c>
    </row>
    <row r="175" spans="1:10" x14ac:dyDescent="0.25">
      <c r="A175">
        <v>4207563</v>
      </c>
      <c r="B175" s="1">
        <v>242490.26733150799</v>
      </c>
      <c r="C175" s="1">
        <v>444607.09412232798</v>
      </c>
      <c r="D175" s="6">
        <v>1.5987999999999999E-2</v>
      </c>
      <c r="E175" s="2">
        <v>1.0878422E-2</v>
      </c>
      <c r="F175">
        <v>0</v>
      </c>
      <c r="G175" s="2">
        <v>7.9939999999999994E-3</v>
      </c>
      <c r="H175" s="2">
        <f>tabel_verschil[[#This Row],[Beoogd]]-tabel_verschil[[#This Row],[Saldering 30% afroming]]</f>
        <v>-5.1095779999999983E-3</v>
      </c>
      <c r="I175" s="2">
        <v>2.8844220000000011E-3</v>
      </c>
      <c r="J175" t="s">
        <v>11</v>
      </c>
    </row>
    <row r="176" spans="1:10" x14ac:dyDescent="0.25">
      <c r="A176">
        <v>4228969</v>
      </c>
      <c r="B176" s="1">
        <v>242490.26733150799</v>
      </c>
      <c r="C176" s="1">
        <v>445359.29307460401</v>
      </c>
      <c r="D176" s="6">
        <v>1.3797E-2</v>
      </c>
      <c r="E176" s="2">
        <v>9.7824770000000012E-3</v>
      </c>
      <c r="F176">
        <v>0</v>
      </c>
      <c r="G176" s="2">
        <v>6.8985000000000001E-3</v>
      </c>
      <c r="H176" s="2">
        <f>tabel_verschil[[#This Row],[Beoogd]]-tabel_verschil[[#This Row],[Saldering 30% afroming]]</f>
        <v>-4.014522999999999E-3</v>
      </c>
      <c r="I176" s="2">
        <v>2.8839770000000011E-3</v>
      </c>
      <c r="J176" t="s">
        <v>11</v>
      </c>
    </row>
    <row r="177" spans="1:10" x14ac:dyDescent="0.25">
      <c r="A177">
        <v>4201444</v>
      </c>
      <c r="B177" s="1">
        <v>241931.90441604701</v>
      </c>
      <c r="C177" s="1">
        <v>444392.18013596302</v>
      </c>
      <c r="D177" s="6">
        <v>1.8395999999999999E-2</v>
      </c>
      <c r="E177" s="2">
        <v>1.2081754E-2</v>
      </c>
      <c r="F177">
        <v>0</v>
      </c>
      <c r="G177" s="2">
        <v>9.1979999999999996E-3</v>
      </c>
      <c r="H177" s="2">
        <f>tabel_verschil[[#This Row],[Beoogd]]-tabel_verschil[[#This Row],[Saldering 30% afroming]]</f>
        <v>-6.3142459999999991E-3</v>
      </c>
      <c r="I177" s="2">
        <v>2.8837540000000005E-3</v>
      </c>
      <c r="J177" t="s">
        <v>11</v>
      </c>
    </row>
    <row r="178" spans="1:10" x14ac:dyDescent="0.25">
      <c r="A178">
        <v>4201446</v>
      </c>
      <c r="B178" s="1">
        <v>242304.14635968799</v>
      </c>
      <c r="C178" s="1">
        <v>444392.18013596302</v>
      </c>
      <c r="D178" s="6">
        <v>1.8277000000000002E-2</v>
      </c>
      <c r="E178" s="2">
        <v>1.2019403E-2</v>
      </c>
      <c r="F178">
        <v>0</v>
      </c>
      <c r="G178" s="2">
        <v>9.1385000000000008E-3</v>
      </c>
      <c r="H178" s="2">
        <f>tabel_verschil[[#This Row],[Beoogd]]-tabel_verschil[[#This Row],[Saldering 30% afroming]]</f>
        <v>-6.2575970000000019E-3</v>
      </c>
      <c r="I178" s="2">
        <v>2.8809029999999989E-3</v>
      </c>
      <c r="J178" t="s">
        <v>11</v>
      </c>
    </row>
    <row r="179" spans="1:10" x14ac:dyDescent="0.25">
      <c r="A179">
        <v>4202976</v>
      </c>
      <c r="B179" s="1">
        <v>242397.206845598</v>
      </c>
      <c r="C179" s="1">
        <v>444445.908632554</v>
      </c>
      <c r="D179" s="6">
        <v>1.7555999999999999E-2</v>
      </c>
      <c r="E179" s="2">
        <v>1.1657447999999999E-2</v>
      </c>
      <c r="F179">
        <v>0</v>
      </c>
      <c r="G179" s="2">
        <v>8.7779999999999993E-3</v>
      </c>
      <c r="H179" s="2">
        <f>tabel_verschil[[#This Row],[Beoogd]]-tabel_verschil[[#This Row],[Saldering 30% afroming]]</f>
        <v>-5.8985519999999996E-3</v>
      </c>
      <c r="I179" s="2">
        <v>2.8794479999999997E-3</v>
      </c>
      <c r="J179" t="s">
        <v>11</v>
      </c>
    </row>
    <row r="180" spans="1:10" x14ac:dyDescent="0.25">
      <c r="A180">
        <v>4228966</v>
      </c>
      <c r="B180" s="1">
        <v>241931.90441604701</v>
      </c>
      <c r="C180" s="1">
        <v>445359.29307460401</v>
      </c>
      <c r="D180" s="6">
        <v>1.2508999999999999E-2</v>
      </c>
      <c r="E180" s="2">
        <v>9.131232999999999E-3</v>
      </c>
      <c r="F180">
        <v>0</v>
      </c>
      <c r="G180" s="2">
        <v>6.2544999999999996E-3</v>
      </c>
      <c r="H180" s="2">
        <f>tabel_verschil[[#This Row],[Beoogd]]-tabel_verschil[[#This Row],[Saldering 30% afroming]]</f>
        <v>-3.3777670000000003E-3</v>
      </c>
      <c r="I180" s="2">
        <v>2.8767329999999994E-3</v>
      </c>
      <c r="J180" t="s">
        <v>11</v>
      </c>
    </row>
    <row r="181" spans="1:10" x14ac:dyDescent="0.25">
      <c r="A181">
        <v>4626440</v>
      </c>
      <c r="B181" s="1">
        <v>229647.92027589999</v>
      </c>
      <c r="C181" s="1">
        <v>459328.70218830998</v>
      </c>
      <c r="D181" s="6">
        <v>7.5529999999999998E-3</v>
      </c>
      <c r="E181" s="2">
        <v>6.6485946000000001E-3</v>
      </c>
      <c r="F181">
        <v>0</v>
      </c>
      <c r="G181" s="2">
        <v>3.7764999999999999E-3</v>
      </c>
      <c r="H181" s="2">
        <f>tabel_verschil[[#This Row],[Beoogd]]-tabel_verschil[[#This Row],[Saldering 30% afroming]]</f>
        <v>-9.0440539999999976E-4</v>
      </c>
      <c r="I181" s="2">
        <v>2.8720946000000002E-3</v>
      </c>
      <c r="J181" t="s">
        <v>12</v>
      </c>
    </row>
    <row r="182" spans="1:10" x14ac:dyDescent="0.25">
      <c r="A182">
        <v>4247317</v>
      </c>
      <c r="B182" s="1">
        <v>242490.26733150799</v>
      </c>
      <c r="C182" s="1">
        <v>446004.03503369802</v>
      </c>
      <c r="D182" s="6">
        <v>1.3993E-2</v>
      </c>
      <c r="E182" s="2">
        <v>9.8678080000000005E-3</v>
      </c>
      <c r="F182">
        <v>0</v>
      </c>
      <c r="G182" s="2">
        <v>6.9965000000000001E-3</v>
      </c>
      <c r="H182" s="2">
        <f>tabel_verschil[[#This Row],[Beoogd]]-tabel_verschil[[#This Row],[Saldering 30% afroming]]</f>
        <v>-4.1251919999999997E-3</v>
      </c>
      <c r="I182" s="2">
        <v>2.8713080000000004E-3</v>
      </c>
      <c r="J182" t="s">
        <v>11</v>
      </c>
    </row>
    <row r="183" spans="1:10" x14ac:dyDescent="0.25">
      <c r="A183">
        <v>4224384</v>
      </c>
      <c r="B183" s="1">
        <v>242769.44878923899</v>
      </c>
      <c r="C183" s="1">
        <v>445198.10758483101</v>
      </c>
      <c r="D183" s="6">
        <v>1.2747E-2</v>
      </c>
      <c r="E183" s="2">
        <v>9.2421869999999989E-3</v>
      </c>
      <c r="F183">
        <v>0</v>
      </c>
      <c r="G183" s="2">
        <v>6.3734999999999998E-3</v>
      </c>
      <c r="H183" s="2">
        <f>tabel_verschil[[#This Row],[Beoogd]]-tabel_verschil[[#This Row],[Saldering 30% afroming]]</f>
        <v>-3.5048130000000007E-3</v>
      </c>
      <c r="I183" s="2">
        <v>2.8686869999999991E-3</v>
      </c>
      <c r="J183" t="s">
        <v>11</v>
      </c>
    </row>
    <row r="184" spans="1:10" x14ac:dyDescent="0.25">
      <c r="A184">
        <v>4212150</v>
      </c>
      <c r="B184" s="1">
        <v>242397.206845598</v>
      </c>
      <c r="C184" s="1">
        <v>444768.27961210097</v>
      </c>
      <c r="D184" s="6">
        <v>1.3916E-2</v>
      </c>
      <c r="E184" s="2">
        <v>9.8241600000000002E-3</v>
      </c>
      <c r="F184">
        <v>0</v>
      </c>
      <c r="G184" s="2">
        <v>6.9579999999999998E-3</v>
      </c>
      <c r="H184" s="2">
        <f>tabel_verschil[[#This Row],[Beoogd]]-tabel_verschil[[#This Row],[Saldering 30% afroming]]</f>
        <v>-4.0918399999999994E-3</v>
      </c>
      <c r="I184" s="2">
        <v>2.8661600000000004E-3</v>
      </c>
      <c r="J184" t="s">
        <v>11</v>
      </c>
    </row>
    <row r="185" spans="1:10" x14ac:dyDescent="0.25">
      <c r="A185">
        <v>4250373</v>
      </c>
      <c r="B185" s="1">
        <v>242118.02538786799</v>
      </c>
      <c r="C185" s="1">
        <v>446111.49202688102</v>
      </c>
      <c r="D185" s="6">
        <v>1.2194E-2</v>
      </c>
      <c r="E185" s="2">
        <v>8.9573410000000006E-3</v>
      </c>
      <c r="F185">
        <v>0</v>
      </c>
      <c r="G185" s="2">
        <v>6.097E-3</v>
      </c>
      <c r="H185" s="2">
        <f>tabel_verschil[[#This Row],[Beoogd]]-tabel_verschil[[#This Row],[Saldering 30% afroming]]</f>
        <v>-3.2366589999999994E-3</v>
      </c>
      <c r="I185" s="2">
        <v>2.8603410000000006E-3</v>
      </c>
      <c r="J185" t="s">
        <v>11</v>
      </c>
    </row>
    <row r="186" spans="1:10" x14ac:dyDescent="0.25">
      <c r="A186">
        <v>4241198</v>
      </c>
      <c r="B186" s="1">
        <v>241931.90441604701</v>
      </c>
      <c r="C186" s="1">
        <v>445789.12104733399</v>
      </c>
      <c r="D186" s="6">
        <v>1.2305999999999999E-2</v>
      </c>
      <c r="E186" s="2">
        <v>9.0129660000000007E-3</v>
      </c>
      <c r="F186">
        <v>0</v>
      </c>
      <c r="G186" s="2">
        <v>6.1529999999999996E-3</v>
      </c>
      <c r="H186" s="2">
        <f>tabel_verschil[[#This Row],[Beoogd]]-tabel_verschil[[#This Row],[Saldering 30% afroming]]</f>
        <v>-3.2930339999999985E-3</v>
      </c>
      <c r="I186" s="2">
        <v>2.8599660000000011E-3</v>
      </c>
      <c r="J186" t="s">
        <v>11</v>
      </c>
    </row>
    <row r="187" spans="1:10" x14ac:dyDescent="0.25">
      <c r="A187">
        <v>4215201</v>
      </c>
      <c r="B187" s="1">
        <v>241094.360042855</v>
      </c>
      <c r="C187" s="1">
        <v>444875.73660528398</v>
      </c>
      <c r="D187" s="6">
        <v>1.9432000000000001E-2</v>
      </c>
      <c r="E187" s="2">
        <v>1.2573516E-2</v>
      </c>
      <c r="F187">
        <v>0</v>
      </c>
      <c r="G187" s="2">
        <v>9.7160000000000007E-3</v>
      </c>
      <c r="H187" s="2">
        <f>tabel_verschil[[#This Row],[Beoogd]]-tabel_verschil[[#This Row],[Saldering 30% afroming]]</f>
        <v>-6.8584840000000015E-3</v>
      </c>
      <c r="I187" s="2">
        <v>2.8575159999999992E-3</v>
      </c>
      <c r="J187" t="s">
        <v>11</v>
      </c>
    </row>
    <row r="188" spans="1:10" x14ac:dyDescent="0.25">
      <c r="A188">
        <v>4187682</v>
      </c>
      <c r="B188" s="1">
        <v>241652.722958317</v>
      </c>
      <c r="C188" s="1">
        <v>443908.623666642</v>
      </c>
      <c r="D188" s="6">
        <v>1.8508E-2</v>
      </c>
      <c r="E188" s="2">
        <v>1.210402E-2</v>
      </c>
      <c r="F188">
        <v>0</v>
      </c>
      <c r="G188" s="2">
        <v>9.2540000000000001E-3</v>
      </c>
      <c r="H188" s="2">
        <f>tabel_verschil[[#This Row],[Beoogd]]-tabel_verschil[[#This Row],[Saldering 30% afroming]]</f>
        <v>-6.4039800000000001E-3</v>
      </c>
      <c r="I188" s="2">
        <v>2.85002E-3</v>
      </c>
      <c r="J188" t="s">
        <v>11</v>
      </c>
    </row>
    <row r="189" spans="1:10" x14ac:dyDescent="0.25">
      <c r="A189">
        <v>4071495</v>
      </c>
      <c r="B189" s="1">
        <v>244816.77947926399</v>
      </c>
      <c r="C189" s="1">
        <v>439825.25792571303</v>
      </c>
      <c r="D189" s="6">
        <v>1.4468999999999999E-2</v>
      </c>
      <c r="E189" s="2">
        <v>1.0080097E-2</v>
      </c>
      <c r="F189">
        <v>0</v>
      </c>
      <c r="G189" s="2">
        <v>7.2344999999999996E-3</v>
      </c>
      <c r="H189" s="2">
        <f>tabel_verschil[[#This Row],[Beoogd]]-tabel_verschil[[#This Row],[Saldering 30% afroming]]</f>
        <v>-4.3889029999999996E-3</v>
      </c>
      <c r="I189" s="2">
        <v>2.8455970000000001E-3</v>
      </c>
      <c r="J189" t="s">
        <v>13</v>
      </c>
    </row>
    <row r="190" spans="1:10" x14ac:dyDescent="0.25">
      <c r="A190">
        <v>4069966</v>
      </c>
      <c r="B190" s="1">
        <v>244909.839965174</v>
      </c>
      <c r="C190" s="1">
        <v>439771.52942912199</v>
      </c>
      <c r="D190" s="6">
        <v>1.4973E-2</v>
      </c>
      <c r="E190" s="2">
        <v>1.0331267E-2</v>
      </c>
      <c r="F190">
        <v>0</v>
      </c>
      <c r="G190" s="2">
        <v>7.4865000000000001E-3</v>
      </c>
      <c r="H190" s="2">
        <f>tabel_verschil[[#This Row],[Beoogd]]-tabel_verschil[[#This Row],[Saldering 30% afroming]]</f>
        <v>-4.6417330000000003E-3</v>
      </c>
      <c r="I190" s="2">
        <v>2.8447669999999998E-3</v>
      </c>
      <c r="J190" t="s">
        <v>13</v>
      </c>
    </row>
    <row r="191" spans="1:10" x14ac:dyDescent="0.25">
      <c r="A191">
        <v>4227435</v>
      </c>
      <c r="B191" s="1">
        <v>241466.60198649601</v>
      </c>
      <c r="C191" s="1">
        <v>445305.56457801303</v>
      </c>
      <c r="D191" s="6">
        <v>1.7646999999999999E-2</v>
      </c>
      <c r="E191" s="2">
        <v>1.1664341E-2</v>
      </c>
      <c r="F191">
        <v>0</v>
      </c>
      <c r="G191" s="2">
        <v>8.8234999999999997E-3</v>
      </c>
      <c r="H191" s="2">
        <f>tabel_verschil[[#This Row],[Beoogd]]-tabel_verschil[[#This Row],[Saldering 30% afroming]]</f>
        <v>-5.9826589999999995E-3</v>
      </c>
      <c r="I191" s="2">
        <v>2.8408410000000002E-3</v>
      </c>
      <c r="J191" t="s">
        <v>11</v>
      </c>
    </row>
    <row r="192" spans="1:10" x14ac:dyDescent="0.25">
      <c r="A192">
        <v>4073024</v>
      </c>
      <c r="B192" s="1">
        <v>244909.839965174</v>
      </c>
      <c r="C192" s="1">
        <v>439878.98642230401</v>
      </c>
      <c r="D192" s="6">
        <v>1.5288E-2</v>
      </c>
      <c r="E192" s="2">
        <v>1.0481769E-2</v>
      </c>
      <c r="F192">
        <v>0</v>
      </c>
      <c r="G192" s="2">
        <v>7.6439999999999998E-3</v>
      </c>
      <c r="H192" s="2">
        <f>tabel_verschil[[#This Row],[Beoogd]]-tabel_verschil[[#This Row],[Saldering 30% afroming]]</f>
        <v>-4.8062309999999994E-3</v>
      </c>
      <c r="I192" s="2">
        <v>2.8377690000000004E-3</v>
      </c>
      <c r="J192" t="s">
        <v>13</v>
      </c>
    </row>
    <row r="193" spans="1:10" x14ac:dyDescent="0.25">
      <c r="A193">
        <v>4222851</v>
      </c>
      <c r="B193" s="1">
        <v>242118.02538786799</v>
      </c>
      <c r="C193" s="1">
        <v>445144.37908823998</v>
      </c>
      <c r="D193" s="6">
        <v>1.5897000000000001E-2</v>
      </c>
      <c r="E193" s="2">
        <v>1.0779230000000001E-2</v>
      </c>
      <c r="F193">
        <v>0</v>
      </c>
      <c r="G193" s="2">
        <v>7.9485000000000007E-3</v>
      </c>
      <c r="H193" s="2">
        <f>tabel_verschil[[#This Row],[Beoogd]]-tabel_verschil[[#This Row],[Saldering 30% afroming]]</f>
        <v>-5.1177700000000007E-3</v>
      </c>
      <c r="I193" s="2">
        <v>2.8307300000000001E-3</v>
      </c>
      <c r="J193" t="s">
        <v>11</v>
      </c>
    </row>
    <row r="194" spans="1:10" x14ac:dyDescent="0.25">
      <c r="A194">
        <v>4199916</v>
      </c>
      <c r="B194" s="1">
        <v>242024.96490195699</v>
      </c>
      <c r="C194" s="1">
        <v>444338.45163937198</v>
      </c>
      <c r="D194" s="6">
        <v>1.9810000000000001E-2</v>
      </c>
      <c r="E194" s="2">
        <v>1.2734733999999999E-2</v>
      </c>
      <c r="F194">
        <v>0</v>
      </c>
      <c r="G194" s="2">
        <v>9.9050000000000006E-3</v>
      </c>
      <c r="H194" s="2">
        <f>tabel_verschil[[#This Row],[Beoogd]]-tabel_verschil[[#This Row],[Saldering 30% afroming]]</f>
        <v>-7.0752660000000019E-3</v>
      </c>
      <c r="I194" s="2">
        <v>2.8297339999999987E-3</v>
      </c>
      <c r="J194" t="s">
        <v>11</v>
      </c>
    </row>
    <row r="195" spans="1:10" x14ac:dyDescent="0.25">
      <c r="A195">
        <v>4216739</v>
      </c>
      <c r="B195" s="1">
        <v>242862.509275149</v>
      </c>
      <c r="C195" s="1">
        <v>444929.46510187502</v>
      </c>
      <c r="D195" s="6">
        <v>1.4007E-2</v>
      </c>
      <c r="E195" s="2">
        <v>9.8314839999999997E-3</v>
      </c>
      <c r="F195">
        <v>0</v>
      </c>
      <c r="G195" s="2">
        <v>7.0035000000000002E-3</v>
      </c>
      <c r="H195" s="2">
        <f>tabel_verschil[[#This Row],[Beoogd]]-tabel_verschil[[#This Row],[Saldering 30% afroming]]</f>
        <v>-4.1755160000000006E-3</v>
      </c>
      <c r="I195" s="2">
        <v>2.8279839999999995E-3</v>
      </c>
      <c r="J195" t="s">
        <v>11</v>
      </c>
    </row>
    <row r="196" spans="1:10" x14ac:dyDescent="0.25">
      <c r="A196">
        <v>4242730</v>
      </c>
      <c r="B196" s="1">
        <v>242397.206845598</v>
      </c>
      <c r="C196" s="1">
        <v>445842.84954392503</v>
      </c>
      <c r="D196" s="6">
        <v>1.2907999999999999E-2</v>
      </c>
      <c r="E196" s="2">
        <v>9.2818450000000004E-3</v>
      </c>
      <c r="F196">
        <v>0</v>
      </c>
      <c r="G196" s="2">
        <v>6.4539999999999997E-3</v>
      </c>
      <c r="H196" s="2">
        <f>tabel_verschil[[#This Row],[Beoogd]]-tabel_verschil[[#This Row],[Saldering 30% afroming]]</f>
        <v>-3.626154999999999E-3</v>
      </c>
      <c r="I196" s="2">
        <v>2.8278450000000007E-3</v>
      </c>
      <c r="J196" t="s">
        <v>11</v>
      </c>
    </row>
    <row r="197" spans="1:10" x14ac:dyDescent="0.25">
      <c r="A197">
        <v>4212148</v>
      </c>
      <c r="B197" s="1">
        <v>242024.96490195699</v>
      </c>
      <c r="C197" s="1">
        <v>444768.27961210097</v>
      </c>
      <c r="D197" s="6">
        <v>1.4588E-2</v>
      </c>
      <c r="E197" s="2">
        <v>1.0121438999999999E-2</v>
      </c>
      <c r="F197">
        <v>0</v>
      </c>
      <c r="G197" s="2">
        <v>7.2940000000000001E-3</v>
      </c>
      <c r="H197" s="2">
        <f>tabel_verschil[[#This Row],[Beoogd]]-tabel_verschil[[#This Row],[Saldering 30% afroming]]</f>
        <v>-4.4665610000000008E-3</v>
      </c>
      <c r="I197" s="2">
        <v>2.8274389999999993E-3</v>
      </c>
      <c r="J197" t="s">
        <v>11</v>
      </c>
    </row>
    <row r="198" spans="1:10" x14ac:dyDescent="0.25">
      <c r="A198">
        <v>4629494</v>
      </c>
      <c r="B198" s="1">
        <v>228903.43638861799</v>
      </c>
      <c r="C198" s="1">
        <v>459436.15918149299</v>
      </c>
      <c r="D198" s="6">
        <v>1.0163999999999999E-2</v>
      </c>
      <c r="E198" s="2">
        <v>7.9072389999999999E-3</v>
      </c>
      <c r="F198">
        <v>0</v>
      </c>
      <c r="G198" s="2">
        <v>5.0819999999999997E-3</v>
      </c>
      <c r="H198" s="2">
        <f>tabel_verschil[[#This Row],[Beoogd]]-tabel_verschil[[#This Row],[Saldering 30% afroming]]</f>
        <v>-2.2567609999999995E-3</v>
      </c>
      <c r="I198" s="2">
        <v>2.8252390000000002E-3</v>
      </c>
      <c r="J198" t="s">
        <v>12</v>
      </c>
    </row>
    <row r="199" spans="1:10" x14ac:dyDescent="0.25">
      <c r="A199">
        <v>4238140</v>
      </c>
      <c r="B199" s="1">
        <v>241931.90441604701</v>
      </c>
      <c r="C199" s="1">
        <v>445681.66405415098</v>
      </c>
      <c r="D199" s="6">
        <v>1.2929E-2</v>
      </c>
      <c r="E199" s="2">
        <v>9.2889400000000007E-3</v>
      </c>
      <c r="F199">
        <v>0</v>
      </c>
      <c r="G199" s="2">
        <v>6.4644999999999998E-3</v>
      </c>
      <c r="H199" s="2">
        <f>tabel_verschil[[#This Row],[Beoogd]]-tabel_verschil[[#This Row],[Saldering 30% afroming]]</f>
        <v>-3.6400599999999988E-3</v>
      </c>
      <c r="I199" s="2">
        <v>2.824440000000001E-3</v>
      </c>
      <c r="J199" t="s">
        <v>11</v>
      </c>
    </row>
    <row r="200" spans="1:10" x14ac:dyDescent="0.25">
      <c r="A200">
        <v>4082198</v>
      </c>
      <c r="B200" s="1">
        <v>244909.839965174</v>
      </c>
      <c r="C200" s="1">
        <v>440201.35740185098</v>
      </c>
      <c r="D200" s="6">
        <v>1.4069999999999999E-2</v>
      </c>
      <c r="E200" s="2">
        <v>9.855908E-3</v>
      </c>
      <c r="F200">
        <v>0</v>
      </c>
      <c r="G200" s="2">
        <v>7.0349999999999996E-3</v>
      </c>
      <c r="H200" s="2">
        <f>tabel_verschil[[#This Row],[Beoogd]]-tabel_verschil[[#This Row],[Saldering 30% afroming]]</f>
        <v>-4.2140919999999991E-3</v>
      </c>
      <c r="I200" s="2">
        <v>2.8209080000000004E-3</v>
      </c>
      <c r="J200" t="s">
        <v>13</v>
      </c>
    </row>
    <row r="201" spans="1:10" x14ac:dyDescent="0.25">
      <c r="A201">
        <v>4207557</v>
      </c>
      <c r="B201" s="1">
        <v>241373.541500586</v>
      </c>
      <c r="C201" s="1">
        <v>444607.09412232798</v>
      </c>
      <c r="D201" s="6">
        <v>1.8634000000000001E-2</v>
      </c>
      <c r="E201" s="2">
        <v>1.2135433999999999E-2</v>
      </c>
      <c r="F201">
        <v>0</v>
      </c>
      <c r="G201" s="2">
        <v>9.3170000000000006E-3</v>
      </c>
      <c r="H201" s="2">
        <f>tabel_verschil[[#This Row],[Beoogd]]-tabel_verschil[[#This Row],[Saldering 30% afroming]]</f>
        <v>-6.4985660000000025E-3</v>
      </c>
      <c r="I201" s="2">
        <v>2.8184339999999981E-3</v>
      </c>
      <c r="J201" t="s">
        <v>11</v>
      </c>
    </row>
    <row r="202" spans="1:10" x14ac:dyDescent="0.25">
      <c r="A202">
        <v>4080672</v>
      </c>
      <c r="B202" s="1">
        <v>245375.142394725</v>
      </c>
      <c r="C202" s="1">
        <v>440147.62890526</v>
      </c>
      <c r="D202" s="6">
        <v>1.4364E-2</v>
      </c>
      <c r="E202" s="2">
        <v>9.9911219999999999E-3</v>
      </c>
      <c r="F202">
        <v>0</v>
      </c>
      <c r="G202" s="2">
        <v>7.182E-3</v>
      </c>
      <c r="H202" s="2">
        <f>tabel_verschil[[#This Row],[Beoogd]]-tabel_verschil[[#This Row],[Saldering 30% afroming]]</f>
        <v>-4.3728780000000002E-3</v>
      </c>
      <c r="I202" s="2">
        <v>2.8091219999999998E-3</v>
      </c>
      <c r="J202" t="s">
        <v>13</v>
      </c>
    </row>
    <row r="203" spans="1:10" x14ac:dyDescent="0.25">
      <c r="A203">
        <v>4202978</v>
      </c>
      <c r="B203" s="1">
        <v>242769.44878923899</v>
      </c>
      <c r="C203" s="1">
        <v>444445.908632554</v>
      </c>
      <c r="D203" s="6">
        <v>1.4685999999999999E-2</v>
      </c>
      <c r="E203" s="2">
        <v>1.0151449999999999E-2</v>
      </c>
      <c r="F203">
        <v>0</v>
      </c>
      <c r="G203" s="2">
        <v>7.3429999999999997E-3</v>
      </c>
      <c r="H203" s="2">
        <f>tabel_verschil[[#This Row],[Beoogd]]-tabel_verschil[[#This Row],[Saldering 30% afroming]]</f>
        <v>-4.53455E-3</v>
      </c>
      <c r="I203" s="2">
        <v>2.8084499999999997E-3</v>
      </c>
      <c r="J203" t="s">
        <v>11</v>
      </c>
    </row>
    <row r="204" spans="1:10" x14ac:dyDescent="0.25">
      <c r="A204">
        <v>4233556</v>
      </c>
      <c r="B204" s="1">
        <v>242397.206845598</v>
      </c>
      <c r="C204" s="1">
        <v>445520.47856437799</v>
      </c>
      <c r="D204" s="6">
        <v>1.6303000000000002E-2</v>
      </c>
      <c r="E204" s="2">
        <v>1.0958412000000001E-2</v>
      </c>
      <c r="F204">
        <v>0</v>
      </c>
      <c r="G204" s="2">
        <v>8.1515000000000008E-3</v>
      </c>
      <c r="H204" s="2">
        <f>tabel_verschil[[#This Row],[Beoogd]]-tabel_verschil[[#This Row],[Saldering 30% afroming]]</f>
        <v>-5.3445880000000008E-3</v>
      </c>
      <c r="I204" s="2">
        <v>2.8069119999999999E-3</v>
      </c>
      <c r="J204" t="s">
        <v>11</v>
      </c>
    </row>
    <row r="205" spans="1:10" x14ac:dyDescent="0.25">
      <c r="A205">
        <v>4201447</v>
      </c>
      <c r="B205" s="1">
        <v>242490.26733150799</v>
      </c>
      <c r="C205" s="1">
        <v>444392.18013596302</v>
      </c>
      <c r="D205" s="6">
        <v>1.7163999999999999E-2</v>
      </c>
      <c r="E205" s="2">
        <v>1.1375643999999999E-2</v>
      </c>
      <c r="F205">
        <v>0</v>
      </c>
      <c r="G205" s="2">
        <v>8.5819999999999994E-3</v>
      </c>
      <c r="H205" s="2">
        <f>tabel_verschil[[#This Row],[Beoogd]]-tabel_verschil[[#This Row],[Saldering 30% afroming]]</f>
        <v>-5.7883559999999997E-3</v>
      </c>
      <c r="I205" s="2">
        <v>2.7936439999999996E-3</v>
      </c>
      <c r="J205" t="s">
        <v>11</v>
      </c>
    </row>
    <row r="206" spans="1:10" x14ac:dyDescent="0.25">
      <c r="A206">
        <v>4074553</v>
      </c>
      <c r="B206" s="1">
        <v>244816.77947926399</v>
      </c>
      <c r="C206" s="1">
        <v>439932.71491889498</v>
      </c>
      <c r="D206" s="6">
        <v>1.4539E-2</v>
      </c>
      <c r="E206" s="2">
        <v>1.0062156999999999E-2</v>
      </c>
      <c r="F206">
        <v>0</v>
      </c>
      <c r="G206" s="2">
        <v>7.2694999999999999E-3</v>
      </c>
      <c r="H206" s="2">
        <f>tabel_verschil[[#This Row],[Beoogd]]-tabel_verschil[[#This Row],[Saldering 30% afroming]]</f>
        <v>-4.4768430000000012E-3</v>
      </c>
      <c r="I206" s="2">
        <v>2.7926569999999987E-3</v>
      </c>
      <c r="J206" t="s">
        <v>13</v>
      </c>
    </row>
    <row r="207" spans="1:10" x14ac:dyDescent="0.25">
      <c r="A207">
        <v>4204505</v>
      </c>
      <c r="B207" s="1">
        <v>242490.26733150799</v>
      </c>
      <c r="C207" s="1">
        <v>444499.63712914498</v>
      </c>
      <c r="D207" s="6">
        <v>1.7087000000000001E-2</v>
      </c>
      <c r="E207" s="2">
        <v>1.1335429500000001E-2</v>
      </c>
      <c r="F207">
        <v>0</v>
      </c>
      <c r="G207" s="2">
        <v>8.5435000000000007E-3</v>
      </c>
      <c r="H207" s="2">
        <f>tabel_verschil[[#This Row],[Beoogd]]-tabel_verschil[[#This Row],[Saldering 30% afroming]]</f>
        <v>-5.7515705000000007E-3</v>
      </c>
      <c r="I207" s="2">
        <v>2.7919295E-3</v>
      </c>
      <c r="J207" t="s">
        <v>11</v>
      </c>
    </row>
    <row r="208" spans="1:10" x14ac:dyDescent="0.25">
      <c r="A208">
        <v>4224380</v>
      </c>
      <c r="B208" s="1">
        <v>242024.96490195699</v>
      </c>
      <c r="C208" s="1">
        <v>445198.10758483101</v>
      </c>
      <c r="D208" s="6">
        <v>1.2838E-2</v>
      </c>
      <c r="E208" s="2">
        <v>9.2098780000000012E-3</v>
      </c>
      <c r="F208">
        <v>0</v>
      </c>
      <c r="G208" s="2">
        <v>6.4190000000000002E-3</v>
      </c>
      <c r="H208" s="2">
        <f>tabel_verschil[[#This Row],[Beoogd]]-tabel_verschil[[#This Row],[Saldering 30% afroming]]</f>
        <v>-3.6281219999999993E-3</v>
      </c>
      <c r="I208" s="2">
        <v>2.790878000000001E-3</v>
      </c>
      <c r="J208" t="s">
        <v>11</v>
      </c>
    </row>
    <row r="209" spans="1:10" x14ac:dyDescent="0.25">
      <c r="A209">
        <v>4202975</v>
      </c>
      <c r="B209" s="1">
        <v>242211.08587377801</v>
      </c>
      <c r="C209" s="1">
        <v>444445.908632554</v>
      </c>
      <c r="D209" s="6">
        <v>1.8081E-2</v>
      </c>
      <c r="E209" s="2">
        <v>1.1828308499999999E-2</v>
      </c>
      <c r="F209">
        <v>0</v>
      </c>
      <c r="G209" s="2">
        <v>9.0404999999999999E-3</v>
      </c>
      <c r="H209" s="2">
        <f>tabel_verschil[[#This Row],[Beoogd]]-tabel_verschil[[#This Row],[Saldering 30% afroming]]</f>
        <v>-6.2526915000000009E-3</v>
      </c>
      <c r="I209" s="2">
        <v>2.787808499999999E-3</v>
      </c>
      <c r="J209" t="s">
        <v>11</v>
      </c>
    </row>
    <row r="210" spans="1:10" x14ac:dyDescent="0.25">
      <c r="A210">
        <v>4235085</v>
      </c>
      <c r="B210" s="1">
        <v>242490.26733150799</v>
      </c>
      <c r="C210" s="1">
        <v>445574.20706096903</v>
      </c>
      <c r="D210" s="6">
        <v>1.3887999999999999E-2</v>
      </c>
      <c r="E210" s="2">
        <v>9.7307310000000011E-3</v>
      </c>
      <c r="F210">
        <v>0</v>
      </c>
      <c r="G210" s="2">
        <v>6.9439999999999997E-3</v>
      </c>
      <c r="H210" s="2">
        <f>tabel_verschil[[#This Row],[Beoogd]]-tabel_verschil[[#This Row],[Saldering 30% afroming]]</f>
        <v>-4.1572689999999982E-3</v>
      </c>
      <c r="I210" s="2">
        <v>2.7867310000000015E-3</v>
      </c>
      <c r="J210" t="s">
        <v>11</v>
      </c>
    </row>
    <row r="211" spans="1:10" x14ac:dyDescent="0.25">
      <c r="A211">
        <v>4082201</v>
      </c>
      <c r="B211" s="1">
        <v>245468.20288063501</v>
      </c>
      <c r="C211" s="1">
        <v>440201.35740185098</v>
      </c>
      <c r="D211" s="6">
        <v>1.3944E-2</v>
      </c>
      <c r="E211" s="2">
        <v>9.758366000000001E-3</v>
      </c>
      <c r="F211">
        <v>0</v>
      </c>
      <c r="G211" s="2">
        <v>6.9719999999999999E-3</v>
      </c>
      <c r="H211" s="2">
        <f>tabel_verschil[[#This Row],[Beoogd]]-tabel_verschil[[#This Row],[Saldering 30% afroming]]</f>
        <v>-4.1856339999999988E-3</v>
      </c>
      <c r="I211" s="2">
        <v>2.7863660000000011E-3</v>
      </c>
      <c r="J211" t="s">
        <v>13</v>
      </c>
    </row>
    <row r="212" spans="1:10" x14ac:dyDescent="0.25">
      <c r="A212">
        <v>4232027</v>
      </c>
      <c r="B212" s="1">
        <v>242490.26733150799</v>
      </c>
      <c r="C212" s="1">
        <v>445466.75006778701</v>
      </c>
      <c r="D212" s="6">
        <v>1.393E-2</v>
      </c>
      <c r="E212" s="2">
        <v>9.7512940000000006E-3</v>
      </c>
      <c r="F212">
        <v>0</v>
      </c>
      <c r="G212" s="2">
        <v>6.9649999999999998E-3</v>
      </c>
      <c r="H212" s="2">
        <f>tabel_verschil[[#This Row],[Beoogd]]-tabel_verschil[[#This Row],[Saldering 30% afroming]]</f>
        <v>-4.178705999999999E-3</v>
      </c>
      <c r="I212" s="2">
        <v>2.7862940000000008E-3</v>
      </c>
      <c r="J212" t="s">
        <v>11</v>
      </c>
    </row>
    <row r="213" spans="1:10" x14ac:dyDescent="0.25">
      <c r="A213">
        <v>4235082</v>
      </c>
      <c r="B213" s="1">
        <v>241931.90441604701</v>
      </c>
      <c r="C213" s="1">
        <v>445574.20706096903</v>
      </c>
      <c r="D213" s="6">
        <v>1.5658999999999999E-2</v>
      </c>
      <c r="E213" s="2">
        <v>1.0609647E-2</v>
      </c>
      <c r="F213">
        <v>0</v>
      </c>
      <c r="G213" s="2">
        <v>7.8294999999999997E-3</v>
      </c>
      <c r="H213" s="2">
        <f>tabel_verschil[[#This Row],[Beoogd]]-tabel_verschil[[#This Row],[Saldering 30% afroming]]</f>
        <v>-5.0493529999999995E-3</v>
      </c>
      <c r="I213" s="2">
        <v>2.7801470000000002E-3</v>
      </c>
      <c r="J213" t="s">
        <v>11</v>
      </c>
    </row>
    <row r="214" spans="1:10" x14ac:dyDescent="0.25">
      <c r="A214">
        <v>4202979</v>
      </c>
      <c r="B214" s="1">
        <v>242955.56976106</v>
      </c>
      <c r="C214" s="1">
        <v>444445.908632554</v>
      </c>
      <c r="D214" s="6">
        <v>1.4007E-2</v>
      </c>
      <c r="E214" s="2">
        <v>9.7815049999999994E-3</v>
      </c>
      <c r="F214">
        <v>0</v>
      </c>
      <c r="G214" s="2">
        <v>7.0035000000000002E-3</v>
      </c>
      <c r="H214" s="2">
        <f>tabel_verschil[[#This Row],[Beoogd]]-tabel_verschil[[#This Row],[Saldering 30% afroming]]</f>
        <v>-4.225495000000001E-3</v>
      </c>
      <c r="I214" s="2">
        <v>2.7780049999999992E-3</v>
      </c>
      <c r="J214" t="s">
        <v>11</v>
      </c>
    </row>
    <row r="215" spans="1:10" x14ac:dyDescent="0.25">
      <c r="A215">
        <v>4074556</v>
      </c>
      <c r="B215" s="1">
        <v>245375.142394725</v>
      </c>
      <c r="C215" s="1">
        <v>439932.71491889498</v>
      </c>
      <c r="D215" s="6">
        <v>1.4595E-2</v>
      </c>
      <c r="E215" s="2">
        <v>1.0065095999999999E-2</v>
      </c>
      <c r="F215">
        <v>0</v>
      </c>
      <c r="G215" s="2">
        <v>7.2975000000000002E-3</v>
      </c>
      <c r="H215" s="2">
        <f>tabel_verschil[[#This Row],[Beoogd]]-tabel_verschil[[#This Row],[Saldering 30% afroming]]</f>
        <v>-4.5299040000000013E-3</v>
      </c>
      <c r="I215" s="2">
        <v>2.7675959999999989E-3</v>
      </c>
      <c r="J215" t="s">
        <v>13</v>
      </c>
    </row>
    <row r="216" spans="1:10" x14ac:dyDescent="0.25">
      <c r="A216">
        <v>4193800</v>
      </c>
      <c r="B216" s="1">
        <v>242024.96490195699</v>
      </c>
      <c r="C216" s="1">
        <v>444123.53765300702</v>
      </c>
      <c r="D216" s="6">
        <v>1.9754000000000001E-2</v>
      </c>
      <c r="E216" s="2">
        <v>1.2643761E-2</v>
      </c>
      <c r="F216">
        <v>0</v>
      </c>
      <c r="G216" s="2">
        <v>9.8770000000000004E-3</v>
      </c>
      <c r="H216" s="2">
        <f>tabel_verschil[[#This Row],[Beoogd]]-tabel_verschil[[#This Row],[Saldering 30% afroming]]</f>
        <v>-7.1102390000000008E-3</v>
      </c>
      <c r="I216" s="2">
        <v>2.7667609999999995E-3</v>
      </c>
      <c r="J216" t="s">
        <v>11</v>
      </c>
    </row>
    <row r="217" spans="1:10" x14ac:dyDescent="0.25">
      <c r="A217">
        <v>4629498</v>
      </c>
      <c r="B217" s="1">
        <v>229647.92027589999</v>
      </c>
      <c r="C217" s="1">
        <v>459436.15918149299</v>
      </c>
      <c r="D217" s="6">
        <v>7.7419999999999998E-3</v>
      </c>
      <c r="E217" s="2">
        <v>6.6348724000000001E-3</v>
      </c>
      <c r="F217">
        <v>0</v>
      </c>
      <c r="G217" s="2">
        <v>3.8709999999999999E-3</v>
      </c>
      <c r="H217" s="2">
        <f>tabel_verschil[[#This Row],[Beoogd]]-tabel_verschil[[#This Row],[Saldering 30% afroming]]</f>
        <v>-1.1071275999999996E-3</v>
      </c>
      <c r="I217" s="2">
        <v>2.7638724000000003E-3</v>
      </c>
      <c r="J217" t="s">
        <v>12</v>
      </c>
    </row>
    <row r="218" spans="1:10" x14ac:dyDescent="0.25">
      <c r="A218">
        <v>4209095</v>
      </c>
      <c r="B218" s="1">
        <v>242955.56976106</v>
      </c>
      <c r="C218" s="1">
        <v>444660.82261891902</v>
      </c>
      <c r="D218" s="6">
        <v>1.5855000000000001E-2</v>
      </c>
      <c r="E218" s="2">
        <v>1.0687182E-2</v>
      </c>
      <c r="F218">
        <v>0</v>
      </c>
      <c r="G218" s="2">
        <v>7.9275000000000005E-3</v>
      </c>
      <c r="H218" s="2">
        <f>tabel_verschil[[#This Row],[Beoogd]]-tabel_verschil[[#This Row],[Saldering 30% afroming]]</f>
        <v>-5.1678180000000011E-3</v>
      </c>
      <c r="I218" s="2">
        <v>2.7596819999999994E-3</v>
      </c>
      <c r="J218" t="s">
        <v>11</v>
      </c>
    </row>
    <row r="219" spans="1:10" x14ac:dyDescent="0.25">
      <c r="A219">
        <v>4080670</v>
      </c>
      <c r="B219" s="1">
        <v>245002.90045108399</v>
      </c>
      <c r="C219" s="1">
        <v>440147.62890526</v>
      </c>
      <c r="D219" s="6">
        <v>1.3615E-2</v>
      </c>
      <c r="E219" s="2">
        <v>9.5657089999999986E-3</v>
      </c>
      <c r="F219">
        <v>0</v>
      </c>
      <c r="G219" s="2">
        <v>6.8075000000000002E-3</v>
      </c>
      <c r="H219" s="2">
        <f>tabel_verschil[[#This Row],[Beoogd]]-tabel_verschil[[#This Row],[Saldering 30% afroming]]</f>
        <v>-4.0492910000000017E-3</v>
      </c>
      <c r="I219" s="2">
        <v>2.7582089999999984E-3</v>
      </c>
      <c r="J219" t="s">
        <v>13</v>
      </c>
    </row>
    <row r="220" spans="1:10" x14ac:dyDescent="0.25">
      <c r="A220">
        <v>4206033</v>
      </c>
      <c r="B220" s="1">
        <v>242211.08587377801</v>
      </c>
      <c r="C220" s="1">
        <v>444553.365625737</v>
      </c>
      <c r="D220" s="6">
        <v>1.5169E-2</v>
      </c>
      <c r="E220" s="2">
        <v>1.0342616000000001E-2</v>
      </c>
      <c r="F220">
        <v>0</v>
      </c>
      <c r="G220" s="2">
        <v>7.5845000000000001E-3</v>
      </c>
      <c r="H220" s="2">
        <f>tabel_verschil[[#This Row],[Beoogd]]-tabel_verschil[[#This Row],[Saldering 30% afroming]]</f>
        <v>-4.8263839999999995E-3</v>
      </c>
      <c r="I220" s="2">
        <v>2.7581160000000006E-3</v>
      </c>
      <c r="J220" t="s">
        <v>11</v>
      </c>
    </row>
    <row r="221" spans="1:10" x14ac:dyDescent="0.25">
      <c r="A221">
        <v>4239672</v>
      </c>
      <c r="B221" s="1">
        <v>242397.206845598</v>
      </c>
      <c r="C221" s="1">
        <v>445735.39255074202</v>
      </c>
      <c r="D221" s="6">
        <v>1.3132E-2</v>
      </c>
      <c r="E221" s="2">
        <v>9.3230800000000009E-3</v>
      </c>
      <c r="F221">
        <v>0</v>
      </c>
      <c r="G221" s="2">
        <v>6.5659999999999998E-3</v>
      </c>
      <c r="H221" s="2">
        <f>tabel_verschil[[#This Row],[Beoogd]]-tabel_verschil[[#This Row],[Saldering 30% afroming]]</f>
        <v>-3.8089199999999986E-3</v>
      </c>
      <c r="I221" s="2">
        <v>2.7570800000000012E-3</v>
      </c>
      <c r="J221" t="s">
        <v>11</v>
      </c>
    </row>
    <row r="222" spans="1:10" x14ac:dyDescent="0.25">
      <c r="A222">
        <v>4189210</v>
      </c>
      <c r="B222" s="1">
        <v>241559.66247240599</v>
      </c>
      <c r="C222" s="1">
        <v>443962.35216323403</v>
      </c>
      <c r="D222" s="6">
        <v>1.7233999999999999E-2</v>
      </c>
      <c r="E222" s="2">
        <v>1.1372054000000001E-2</v>
      </c>
      <c r="F222">
        <v>0</v>
      </c>
      <c r="G222" s="2">
        <v>8.6169999999999997E-3</v>
      </c>
      <c r="H222" s="2">
        <f>tabel_verschil[[#This Row],[Beoogd]]-tabel_verschil[[#This Row],[Saldering 30% afroming]]</f>
        <v>-5.8619459999999981E-3</v>
      </c>
      <c r="I222" s="2">
        <v>2.7550540000000016E-3</v>
      </c>
      <c r="J222" t="s">
        <v>11</v>
      </c>
    </row>
    <row r="223" spans="1:10" x14ac:dyDescent="0.25">
      <c r="A223">
        <v>4225912</v>
      </c>
      <c r="B223" s="1">
        <v>242676.388303329</v>
      </c>
      <c r="C223" s="1">
        <v>445251.83608142199</v>
      </c>
      <c r="D223" s="6">
        <v>1.1865000000000001E-2</v>
      </c>
      <c r="E223" s="2">
        <v>8.6874940000000005E-3</v>
      </c>
      <c r="F223">
        <v>0</v>
      </c>
      <c r="G223" s="2">
        <v>5.9325000000000003E-3</v>
      </c>
      <c r="H223" s="2">
        <f>tabel_verschil[[#This Row],[Beoogd]]-tabel_verschil[[#This Row],[Saldering 30% afroming]]</f>
        <v>-3.1775060000000001E-3</v>
      </c>
      <c r="I223" s="2">
        <v>2.7549940000000002E-3</v>
      </c>
      <c r="J223" t="s">
        <v>11</v>
      </c>
    </row>
    <row r="224" spans="1:10" x14ac:dyDescent="0.25">
      <c r="A224">
        <v>4192268</v>
      </c>
      <c r="B224" s="1">
        <v>241559.66247240599</v>
      </c>
      <c r="C224" s="1">
        <v>444069.80915641598</v>
      </c>
      <c r="D224" s="6">
        <v>1.9362000000000001E-2</v>
      </c>
      <c r="E224" s="2">
        <v>1.2433946E-2</v>
      </c>
      <c r="F224">
        <v>0</v>
      </c>
      <c r="G224" s="2">
        <v>9.6810000000000004E-3</v>
      </c>
      <c r="H224" s="2">
        <f>tabel_verschil[[#This Row],[Beoogd]]-tabel_verschil[[#This Row],[Saldering 30% afroming]]</f>
        <v>-6.9280540000000012E-3</v>
      </c>
      <c r="I224" s="2">
        <v>2.7529459999999992E-3</v>
      </c>
      <c r="J224" t="s">
        <v>11</v>
      </c>
    </row>
    <row r="225" spans="1:10" x14ac:dyDescent="0.25">
      <c r="A225">
        <v>4624908</v>
      </c>
      <c r="B225" s="1">
        <v>228996.49687452801</v>
      </c>
      <c r="C225" s="1">
        <v>459274.973691719</v>
      </c>
      <c r="D225" s="6">
        <v>9.5829999999999995E-3</v>
      </c>
      <c r="E225" s="2">
        <v>7.5427039999999999E-3</v>
      </c>
      <c r="F225">
        <v>0</v>
      </c>
      <c r="G225" s="2">
        <v>4.7914999999999998E-3</v>
      </c>
      <c r="H225" s="2">
        <f>tabel_verschil[[#This Row],[Beoogd]]-tabel_verschil[[#This Row],[Saldering 30% afroming]]</f>
        <v>-2.0402959999999996E-3</v>
      </c>
      <c r="I225" s="2">
        <v>2.7512040000000001E-3</v>
      </c>
      <c r="J225" t="s">
        <v>12</v>
      </c>
    </row>
    <row r="226" spans="1:10" x14ac:dyDescent="0.25">
      <c r="A226">
        <v>4071496</v>
      </c>
      <c r="B226" s="1">
        <v>245002.90045108399</v>
      </c>
      <c r="C226" s="1">
        <v>439825.25792571303</v>
      </c>
      <c r="D226" s="6">
        <v>1.4881999999999999E-2</v>
      </c>
      <c r="E226" s="2">
        <v>1.0189475000000002E-2</v>
      </c>
      <c r="F226">
        <v>0</v>
      </c>
      <c r="G226" s="2">
        <v>7.4409999999999997E-3</v>
      </c>
      <c r="H226" s="2">
        <f>tabel_verschil[[#This Row],[Beoogd]]-tabel_verschil[[#This Row],[Saldering 30% afroming]]</f>
        <v>-4.6925249999999977E-3</v>
      </c>
      <c r="I226" s="2">
        <v>2.748475000000002E-3</v>
      </c>
      <c r="J226" t="s">
        <v>13</v>
      </c>
    </row>
    <row r="227" spans="1:10" x14ac:dyDescent="0.25">
      <c r="A227">
        <v>4204508</v>
      </c>
      <c r="B227" s="1">
        <v>243048.63024696999</v>
      </c>
      <c r="C227" s="1">
        <v>444499.63712914498</v>
      </c>
      <c r="D227" s="6">
        <v>1.456E-2</v>
      </c>
      <c r="E227" s="2">
        <v>1.00276115E-2</v>
      </c>
      <c r="F227">
        <v>0</v>
      </c>
      <c r="G227" s="2">
        <v>7.28E-3</v>
      </c>
      <c r="H227" s="2">
        <f>tabel_verschil[[#This Row],[Beoogd]]-tabel_verschil[[#This Row],[Saldering 30% afroming]]</f>
        <v>-4.5323884999999998E-3</v>
      </c>
      <c r="I227" s="2">
        <v>2.7476115000000002E-3</v>
      </c>
      <c r="J227" t="s">
        <v>11</v>
      </c>
    </row>
    <row r="228" spans="1:10" x14ac:dyDescent="0.25">
      <c r="A228">
        <v>4218268</v>
      </c>
      <c r="B228" s="1">
        <v>242769.44878923899</v>
      </c>
      <c r="C228" s="1">
        <v>444983.19359846599</v>
      </c>
      <c r="D228" s="6">
        <v>1.3285999999999999E-2</v>
      </c>
      <c r="E228" s="2">
        <v>9.3878929999999996E-3</v>
      </c>
      <c r="F228">
        <v>0</v>
      </c>
      <c r="G228" s="2">
        <v>6.6429999999999996E-3</v>
      </c>
      <c r="H228" s="2">
        <f>tabel_verschil[[#This Row],[Beoogd]]-tabel_verschil[[#This Row],[Saldering 30% afroming]]</f>
        <v>-3.8981069999999996E-3</v>
      </c>
      <c r="I228" s="2">
        <v>2.744893E-3</v>
      </c>
      <c r="J228" t="s">
        <v>11</v>
      </c>
    </row>
    <row r="229" spans="1:10" x14ac:dyDescent="0.25">
      <c r="A229">
        <v>4623378</v>
      </c>
      <c r="B229" s="1">
        <v>228903.43638861799</v>
      </c>
      <c r="C229" s="1">
        <v>459221.24519512802</v>
      </c>
      <c r="D229" s="6">
        <v>1.0024E-2</v>
      </c>
      <c r="E229" s="2">
        <v>7.7530044999999997E-3</v>
      </c>
      <c r="F229">
        <v>0</v>
      </c>
      <c r="G229" s="2">
        <v>5.012E-3</v>
      </c>
      <c r="H229" s="2">
        <f>tabel_verschil[[#This Row],[Beoogd]]-tabel_verschil[[#This Row],[Saldering 30% afroming]]</f>
        <v>-2.2709955000000002E-3</v>
      </c>
      <c r="I229" s="2">
        <v>2.7410044999999997E-3</v>
      </c>
      <c r="J229" t="s">
        <v>12</v>
      </c>
    </row>
    <row r="230" spans="1:10" x14ac:dyDescent="0.25">
      <c r="A230">
        <v>4221317</v>
      </c>
      <c r="B230" s="1">
        <v>241094.360042855</v>
      </c>
      <c r="C230" s="1">
        <v>445090.65059164801</v>
      </c>
      <c r="D230" s="6">
        <v>1.6646000000000001E-2</v>
      </c>
      <c r="E230" s="2">
        <v>1.1058171E-2</v>
      </c>
      <c r="F230">
        <v>0</v>
      </c>
      <c r="G230" s="2">
        <v>8.3230000000000005E-3</v>
      </c>
      <c r="H230" s="2">
        <f>tabel_verschil[[#This Row],[Beoogd]]-tabel_verschil[[#This Row],[Saldering 30% afroming]]</f>
        <v>-5.5878290000000008E-3</v>
      </c>
      <c r="I230" s="2">
        <v>2.7351709999999998E-3</v>
      </c>
      <c r="J230" t="s">
        <v>11</v>
      </c>
    </row>
    <row r="231" spans="1:10" x14ac:dyDescent="0.25">
      <c r="A231">
        <v>4210618</v>
      </c>
      <c r="B231" s="1">
        <v>241931.90441604701</v>
      </c>
      <c r="C231" s="1">
        <v>444714.55111551</v>
      </c>
      <c r="D231" s="6">
        <v>1.4777E-2</v>
      </c>
      <c r="E231" s="2">
        <v>1.0122305E-2</v>
      </c>
      <c r="F231">
        <v>0</v>
      </c>
      <c r="G231" s="2">
        <v>7.3885000000000001E-3</v>
      </c>
      <c r="H231" s="2">
        <f>tabel_verschil[[#This Row],[Beoogd]]-tabel_verschil[[#This Row],[Saldering 30% afroming]]</f>
        <v>-4.6546950000000004E-3</v>
      </c>
      <c r="I231" s="2">
        <v>2.7338049999999997E-3</v>
      </c>
      <c r="J231" t="s">
        <v>11</v>
      </c>
    </row>
    <row r="232" spans="1:10" x14ac:dyDescent="0.25">
      <c r="A232">
        <v>4224377</v>
      </c>
      <c r="B232" s="1">
        <v>241466.60198649601</v>
      </c>
      <c r="C232" s="1">
        <v>445198.10758483101</v>
      </c>
      <c r="D232" s="6">
        <v>1.5806000000000001E-2</v>
      </c>
      <c r="E232" s="2">
        <v>1.0635158E-2</v>
      </c>
      <c r="F232">
        <v>0</v>
      </c>
      <c r="G232" s="2">
        <v>7.9030000000000003E-3</v>
      </c>
      <c r="H232" s="2">
        <f>tabel_verschil[[#This Row],[Beoogd]]-tabel_verschil[[#This Row],[Saldering 30% afroming]]</f>
        <v>-5.1708420000000001E-3</v>
      </c>
      <c r="I232" s="2">
        <v>2.7321580000000002E-3</v>
      </c>
      <c r="J232" t="s">
        <v>11</v>
      </c>
    </row>
    <row r="233" spans="1:10" x14ac:dyDescent="0.25">
      <c r="A233">
        <v>4244259</v>
      </c>
      <c r="B233" s="1">
        <v>242490.26733150799</v>
      </c>
      <c r="C233" s="1">
        <v>445896.578040516</v>
      </c>
      <c r="D233" s="6">
        <v>1.3377E-2</v>
      </c>
      <c r="E233" s="2">
        <v>9.4169140000000002E-3</v>
      </c>
      <c r="F233">
        <v>0</v>
      </c>
      <c r="G233" s="2">
        <v>6.6885E-3</v>
      </c>
      <c r="H233" s="2">
        <f>tabel_verschil[[#This Row],[Beoogd]]-tabel_verschil[[#This Row],[Saldering 30% afroming]]</f>
        <v>-3.9600859999999998E-3</v>
      </c>
      <c r="I233" s="2">
        <v>2.7284140000000002E-3</v>
      </c>
      <c r="J233" t="s">
        <v>11</v>
      </c>
    </row>
    <row r="234" spans="1:10" x14ac:dyDescent="0.25">
      <c r="A234">
        <v>4077613</v>
      </c>
      <c r="B234" s="1">
        <v>245189.021422905</v>
      </c>
      <c r="C234" s="1">
        <v>440040.17191207799</v>
      </c>
      <c r="D234" s="6">
        <v>1.5211000000000001E-2</v>
      </c>
      <c r="E234" s="2">
        <v>1.0329667000000001E-2</v>
      </c>
      <c r="F234">
        <v>0</v>
      </c>
      <c r="G234" s="2">
        <v>7.6055000000000003E-3</v>
      </c>
      <c r="H234" s="2">
        <f>tabel_verschil[[#This Row],[Beoogd]]-tabel_verschil[[#This Row],[Saldering 30% afroming]]</f>
        <v>-4.8813329999999999E-3</v>
      </c>
      <c r="I234" s="2">
        <v>2.7241670000000004E-3</v>
      </c>
      <c r="J234" t="s">
        <v>13</v>
      </c>
    </row>
    <row r="235" spans="1:10" x14ac:dyDescent="0.25">
      <c r="A235">
        <v>4091376</v>
      </c>
      <c r="B235" s="1">
        <v>245654.323852456</v>
      </c>
      <c r="C235" s="1">
        <v>440523.72838139802</v>
      </c>
      <c r="D235" s="6">
        <v>1.1858E-2</v>
      </c>
      <c r="E235" s="2">
        <v>8.6524050000000002E-3</v>
      </c>
      <c r="F235">
        <v>0</v>
      </c>
      <c r="G235" s="2">
        <v>5.9290000000000002E-3</v>
      </c>
      <c r="H235" s="2">
        <f>tabel_verschil[[#This Row],[Beoogd]]-tabel_verschil[[#This Row],[Saldering 30% afroming]]</f>
        <v>-3.2055950000000003E-3</v>
      </c>
      <c r="I235" s="2">
        <v>2.7234049999999999E-3</v>
      </c>
      <c r="J235" t="s">
        <v>13</v>
      </c>
    </row>
    <row r="236" spans="1:10" x14ac:dyDescent="0.25">
      <c r="A236">
        <v>4248848</v>
      </c>
      <c r="B236" s="1">
        <v>242769.44878923899</v>
      </c>
      <c r="C236" s="1">
        <v>446057.76353028999</v>
      </c>
      <c r="D236" s="6">
        <v>1.2012E-2</v>
      </c>
      <c r="E236" s="2">
        <v>8.7288269999999998E-3</v>
      </c>
      <c r="F236">
        <v>0</v>
      </c>
      <c r="G236" s="2">
        <v>6.0060000000000001E-3</v>
      </c>
      <c r="H236" s="2">
        <f>tabel_verschil[[#This Row],[Beoogd]]-tabel_verschil[[#This Row],[Saldering 30% afroming]]</f>
        <v>-3.2831730000000003E-3</v>
      </c>
      <c r="I236" s="2">
        <v>2.7228269999999997E-3</v>
      </c>
      <c r="J236" t="s">
        <v>11</v>
      </c>
    </row>
    <row r="237" spans="1:10" x14ac:dyDescent="0.25">
      <c r="A237">
        <v>4079143</v>
      </c>
      <c r="B237" s="1">
        <v>245468.20288063501</v>
      </c>
      <c r="C237" s="1">
        <v>440093.90040866903</v>
      </c>
      <c r="D237" s="6">
        <v>1.1977E-2</v>
      </c>
      <c r="E237" s="2">
        <v>8.7070949999999998E-3</v>
      </c>
      <c r="F237">
        <v>0</v>
      </c>
      <c r="G237" s="2">
        <v>5.9884999999999999E-3</v>
      </c>
      <c r="H237" s="2">
        <f>tabel_verschil[[#This Row],[Beoogd]]-tabel_verschil[[#This Row],[Saldering 30% afroming]]</f>
        <v>-3.269905E-3</v>
      </c>
      <c r="I237" s="2">
        <v>2.7185949999999999E-3</v>
      </c>
      <c r="J237" t="s">
        <v>13</v>
      </c>
    </row>
    <row r="238" spans="1:10" x14ac:dyDescent="0.25">
      <c r="A238">
        <v>4195328</v>
      </c>
      <c r="B238" s="1">
        <v>241931.90441604701</v>
      </c>
      <c r="C238" s="1">
        <v>444177.266149598</v>
      </c>
      <c r="D238" s="6">
        <v>2.0216000000000001E-2</v>
      </c>
      <c r="E238" s="2">
        <v>1.2816955E-2</v>
      </c>
      <c r="F238">
        <v>0</v>
      </c>
      <c r="G238" s="2">
        <v>1.0108000000000001E-2</v>
      </c>
      <c r="H238" s="2">
        <f>tabel_verschil[[#This Row],[Beoogd]]-tabel_verschil[[#This Row],[Saldering 30% afroming]]</f>
        <v>-7.3990450000000017E-3</v>
      </c>
      <c r="I238" s="2">
        <v>2.708954999999999E-3</v>
      </c>
      <c r="J238" t="s">
        <v>11</v>
      </c>
    </row>
    <row r="239" spans="1:10" x14ac:dyDescent="0.25">
      <c r="A239">
        <v>4202971</v>
      </c>
      <c r="B239" s="1">
        <v>241466.60198649601</v>
      </c>
      <c r="C239" s="1">
        <v>444445.908632554</v>
      </c>
      <c r="D239" s="6">
        <v>1.9613999999999999E-2</v>
      </c>
      <c r="E239" s="2">
        <v>1.2514062999999999E-2</v>
      </c>
      <c r="F239">
        <v>0</v>
      </c>
      <c r="G239" s="2">
        <v>9.8069999999999997E-3</v>
      </c>
      <c r="H239" s="2">
        <f>tabel_verschil[[#This Row],[Beoogd]]-tabel_verschil[[#This Row],[Saldering 30% afroming]]</f>
        <v>-7.0999370000000006E-3</v>
      </c>
      <c r="I239" s="2">
        <v>2.7070629999999991E-3</v>
      </c>
      <c r="J239" t="s">
        <v>11</v>
      </c>
    </row>
    <row r="240" spans="1:10" x14ac:dyDescent="0.25">
      <c r="A240">
        <v>4076084</v>
      </c>
      <c r="B240" s="1">
        <v>245282.08190881499</v>
      </c>
      <c r="C240" s="1">
        <v>439986.44341548602</v>
      </c>
      <c r="D240" s="6">
        <v>1.5127E-2</v>
      </c>
      <c r="E240" s="2">
        <v>1.0270002E-2</v>
      </c>
      <c r="F240">
        <v>0</v>
      </c>
      <c r="G240" s="2">
        <v>7.5634999999999999E-3</v>
      </c>
      <c r="H240" s="2">
        <f>tabel_verschil[[#This Row],[Beoogd]]-tabel_verschil[[#This Row],[Saldering 30% afroming]]</f>
        <v>-4.8569979999999995E-3</v>
      </c>
      <c r="I240" s="2">
        <v>2.7065020000000004E-3</v>
      </c>
      <c r="J240" t="s">
        <v>13</v>
      </c>
    </row>
    <row r="241" spans="1:10" x14ac:dyDescent="0.25">
      <c r="A241">
        <v>4085260</v>
      </c>
      <c r="B241" s="1">
        <v>245654.323852456</v>
      </c>
      <c r="C241" s="1">
        <v>440308.81439503399</v>
      </c>
      <c r="D241" s="6">
        <v>1.2607E-2</v>
      </c>
      <c r="E241" s="2">
        <v>9.0096949999999999E-3</v>
      </c>
      <c r="F241">
        <v>0</v>
      </c>
      <c r="G241" s="2">
        <v>6.3035000000000001E-3</v>
      </c>
      <c r="H241" s="2">
        <f>tabel_verschil[[#This Row],[Beoogd]]-tabel_verschil[[#This Row],[Saldering 30% afroming]]</f>
        <v>-3.5973050000000003E-3</v>
      </c>
      <c r="I241" s="2">
        <v>2.7061949999999998E-3</v>
      </c>
      <c r="J241" t="s">
        <v>13</v>
      </c>
    </row>
    <row r="242" spans="1:10" x14ac:dyDescent="0.25">
      <c r="A242">
        <v>4221322</v>
      </c>
      <c r="B242" s="1">
        <v>242024.96490195699</v>
      </c>
      <c r="C242" s="1">
        <v>445090.65059164801</v>
      </c>
      <c r="D242" s="6">
        <v>1.2684000000000001E-2</v>
      </c>
      <c r="E242" s="2">
        <v>9.048065000000001E-3</v>
      </c>
      <c r="F242">
        <v>0</v>
      </c>
      <c r="G242" s="2">
        <v>6.3420000000000004E-3</v>
      </c>
      <c r="H242" s="2">
        <f>tabel_verschil[[#This Row],[Beoogd]]-tabel_verschil[[#This Row],[Saldering 30% afroming]]</f>
        <v>-3.6359349999999999E-3</v>
      </c>
      <c r="I242" s="2">
        <v>2.7060650000000006E-3</v>
      </c>
      <c r="J242" t="s">
        <v>11</v>
      </c>
    </row>
    <row r="243" spans="1:10" x14ac:dyDescent="0.25">
      <c r="A243">
        <v>4190740</v>
      </c>
      <c r="B243" s="1">
        <v>241652.722958317</v>
      </c>
      <c r="C243" s="1">
        <v>444016.08065982501</v>
      </c>
      <c r="D243" s="6">
        <v>2.0775999999999999E-2</v>
      </c>
      <c r="E243" s="2">
        <v>1.3088873999999999E-2</v>
      </c>
      <c r="F243">
        <v>0</v>
      </c>
      <c r="G243" s="2">
        <v>1.0388E-2</v>
      </c>
      <c r="H243" s="2">
        <f>tabel_verschil[[#This Row],[Beoogd]]-tabel_verschil[[#This Row],[Saldering 30% afroming]]</f>
        <v>-7.6871260000000007E-3</v>
      </c>
      <c r="I243" s="2">
        <v>2.7008739999999989E-3</v>
      </c>
      <c r="J243" t="s">
        <v>11</v>
      </c>
    </row>
    <row r="244" spans="1:10" x14ac:dyDescent="0.25">
      <c r="A244">
        <v>4186153</v>
      </c>
      <c r="B244" s="1">
        <v>241745.78344422701</v>
      </c>
      <c r="C244" s="1">
        <v>443854.89517005102</v>
      </c>
      <c r="D244" s="6">
        <v>1.813E-2</v>
      </c>
      <c r="E244" s="2">
        <v>1.1765407E-2</v>
      </c>
      <c r="F244">
        <v>0</v>
      </c>
      <c r="G244" s="2">
        <v>9.0650000000000001E-3</v>
      </c>
      <c r="H244" s="2">
        <f>tabel_verschil[[#This Row],[Beoogd]]-tabel_verschil[[#This Row],[Saldering 30% afroming]]</f>
        <v>-6.364593E-3</v>
      </c>
      <c r="I244" s="2">
        <v>2.7004070000000002E-3</v>
      </c>
      <c r="J244" t="s">
        <v>11</v>
      </c>
    </row>
    <row r="245" spans="1:10" x14ac:dyDescent="0.25">
      <c r="A245">
        <v>4250375</v>
      </c>
      <c r="B245" s="1">
        <v>242490.26733150799</v>
      </c>
      <c r="C245" s="1">
        <v>446111.49202688102</v>
      </c>
      <c r="D245" s="6">
        <v>1.3993E-2</v>
      </c>
      <c r="E245" s="2">
        <v>9.6938739999999999E-3</v>
      </c>
      <c r="F245">
        <v>0</v>
      </c>
      <c r="G245" s="2">
        <v>6.9965000000000001E-3</v>
      </c>
      <c r="H245" s="2">
        <f>tabel_verschil[[#This Row],[Beoogd]]-tabel_verschil[[#This Row],[Saldering 30% afroming]]</f>
        <v>-4.2991260000000003E-3</v>
      </c>
      <c r="I245" s="2">
        <v>2.6973739999999998E-3</v>
      </c>
      <c r="J245" t="s">
        <v>11</v>
      </c>
    </row>
    <row r="246" spans="1:10" x14ac:dyDescent="0.25">
      <c r="A246">
        <v>4089847</v>
      </c>
      <c r="B246" s="1">
        <v>245561.263366545</v>
      </c>
      <c r="C246" s="1">
        <v>440469.99988480698</v>
      </c>
      <c r="D246" s="6">
        <v>1.3481999999999999E-2</v>
      </c>
      <c r="E246" s="2">
        <v>9.4374960000000001E-3</v>
      </c>
      <c r="F246">
        <v>0</v>
      </c>
      <c r="G246" s="2">
        <v>6.7409999999999996E-3</v>
      </c>
      <c r="H246" s="2">
        <f>tabel_verschil[[#This Row],[Beoogd]]-tabel_verschil[[#This Row],[Saldering 30% afroming]]</f>
        <v>-4.0445039999999991E-3</v>
      </c>
      <c r="I246" s="2">
        <v>2.6964960000000005E-3</v>
      </c>
      <c r="J246" t="s">
        <v>13</v>
      </c>
    </row>
    <row r="247" spans="1:10" x14ac:dyDescent="0.25">
      <c r="A247">
        <v>4228970</v>
      </c>
      <c r="B247" s="1">
        <v>242676.388303329</v>
      </c>
      <c r="C247" s="1">
        <v>445359.29307460401</v>
      </c>
      <c r="D247" s="6">
        <v>1.1690000000000001E-2</v>
      </c>
      <c r="E247" s="2">
        <v>8.5406979999999993E-3</v>
      </c>
      <c r="F247">
        <v>0</v>
      </c>
      <c r="G247" s="2">
        <v>5.8450000000000004E-3</v>
      </c>
      <c r="H247" s="2">
        <f>tabel_verschil[[#This Row],[Beoogd]]-tabel_verschil[[#This Row],[Saldering 30% afroming]]</f>
        <v>-3.1493020000000014E-3</v>
      </c>
      <c r="I247" s="2">
        <v>2.695697999999999E-3</v>
      </c>
      <c r="J247" t="s">
        <v>11</v>
      </c>
    </row>
    <row r="248" spans="1:10" x14ac:dyDescent="0.25">
      <c r="A248">
        <v>4213682</v>
      </c>
      <c r="B248" s="1">
        <v>243048.63024696999</v>
      </c>
      <c r="C248" s="1">
        <v>444822.00810869201</v>
      </c>
      <c r="D248" s="6">
        <v>1.4378E-2</v>
      </c>
      <c r="E248" s="2">
        <v>9.8835020000000006E-3</v>
      </c>
      <c r="F248">
        <v>0</v>
      </c>
      <c r="G248" s="2">
        <v>7.1890000000000001E-3</v>
      </c>
      <c r="H248" s="2">
        <f>tabel_verschil[[#This Row],[Beoogd]]-tabel_verschil[[#This Row],[Saldering 30% afroming]]</f>
        <v>-4.4944979999999995E-3</v>
      </c>
      <c r="I248" s="2">
        <v>2.6945020000000005E-3</v>
      </c>
      <c r="J248" t="s">
        <v>11</v>
      </c>
    </row>
    <row r="249" spans="1:10" x14ac:dyDescent="0.25">
      <c r="A249">
        <v>3791482</v>
      </c>
      <c r="B249" s="1">
        <v>206568.91977016701</v>
      </c>
      <c r="C249" s="1">
        <v>429992.943049528</v>
      </c>
      <c r="D249" s="6">
        <v>8.5470000000000008E-3</v>
      </c>
      <c r="E249" s="2">
        <v>6.9668719999999998E-3</v>
      </c>
      <c r="F249">
        <v>0</v>
      </c>
      <c r="G249" s="2">
        <v>4.2735000000000004E-3</v>
      </c>
      <c r="H249" s="2">
        <f>tabel_verschil[[#This Row],[Beoogd]]-tabel_verschil[[#This Row],[Saldering 30% afroming]]</f>
        <v>-1.580128000000001E-3</v>
      </c>
      <c r="I249" s="2">
        <v>2.6933719999999994E-3</v>
      </c>
      <c r="J249" t="s">
        <v>14</v>
      </c>
    </row>
    <row r="250" spans="1:10" x14ac:dyDescent="0.25">
      <c r="A250">
        <v>4083731</v>
      </c>
      <c r="B250" s="1">
        <v>245561.263366545</v>
      </c>
      <c r="C250" s="1">
        <v>440255.08589844202</v>
      </c>
      <c r="D250" s="6">
        <v>1.3965E-2</v>
      </c>
      <c r="E250" s="2">
        <v>9.6753949999999998E-3</v>
      </c>
      <c r="F250">
        <v>0</v>
      </c>
      <c r="G250" s="2">
        <v>6.9825E-3</v>
      </c>
      <c r="H250" s="2">
        <f>tabel_verschil[[#This Row],[Beoogd]]-tabel_verschil[[#This Row],[Saldering 30% afroming]]</f>
        <v>-4.2896050000000002E-3</v>
      </c>
      <c r="I250" s="2">
        <v>2.6928949999999998E-3</v>
      </c>
      <c r="J250" t="s">
        <v>13</v>
      </c>
    </row>
    <row r="251" spans="1:10" x14ac:dyDescent="0.25">
      <c r="A251">
        <v>4193798</v>
      </c>
      <c r="B251" s="1">
        <v>241652.722958317</v>
      </c>
      <c r="C251" s="1">
        <v>444123.53765300702</v>
      </c>
      <c r="D251" s="6">
        <v>2.0341999999999999E-2</v>
      </c>
      <c r="E251" s="2">
        <v>1.2858196000000001E-2</v>
      </c>
      <c r="F251">
        <v>0</v>
      </c>
      <c r="G251" s="2">
        <v>1.0170999999999999E-2</v>
      </c>
      <c r="H251" s="2">
        <f>tabel_verschil[[#This Row],[Beoogd]]-tabel_verschil[[#This Row],[Saldering 30% afroming]]</f>
        <v>-7.4838039999999984E-3</v>
      </c>
      <c r="I251" s="2">
        <v>2.6871960000000011E-3</v>
      </c>
      <c r="J251" t="s">
        <v>11</v>
      </c>
    </row>
    <row r="252" spans="1:10" x14ac:dyDescent="0.25">
      <c r="A252">
        <v>4207562</v>
      </c>
      <c r="B252" s="1">
        <v>242304.14635968799</v>
      </c>
      <c r="C252" s="1">
        <v>444607.09412232798</v>
      </c>
      <c r="D252" s="6">
        <v>1.4133E-2</v>
      </c>
      <c r="E252" s="2">
        <v>9.7435179999999996E-3</v>
      </c>
      <c r="F252">
        <v>0</v>
      </c>
      <c r="G252" s="2">
        <v>7.0664999999999999E-3</v>
      </c>
      <c r="H252" s="2">
        <f>tabel_verschil[[#This Row],[Beoogd]]-tabel_verschil[[#This Row],[Saldering 30% afroming]]</f>
        <v>-4.3894820000000001E-3</v>
      </c>
      <c r="I252" s="2">
        <v>2.6770179999999998E-3</v>
      </c>
      <c r="J252" t="s">
        <v>11</v>
      </c>
    </row>
    <row r="253" spans="1:10" x14ac:dyDescent="0.25">
      <c r="A253">
        <v>4218264</v>
      </c>
      <c r="B253" s="1">
        <v>242024.96490195699</v>
      </c>
      <c r="C253" s="1">
        <v>444983.19359846599</v>
      </c>
      <c r="D253" s="6">
        <v>1.2411E-2</v>
      </c>
      <c r="E253" s="2">
        <v>8.8819090000000003E-3</v>
      </c>
      <c r="F253">
        <v>0</v>
      </c>
      <c r="G253" s="2">
        <v>6.2055000000000001E-3</v>
      </c>
      <c r="H253" s="2">
        <f>tabel_verschil[[#This Row],[Beoogd]]-tabel_verschil[[#This Row],[Saldering 30% afroming]]</f>
        <v>-3.5290909999999998E-3</v>
      </c>
      <c r="I253" s="2">
        <v>2.6764090000000003E-3</v>
      </c>
      <c r="J253" t="s">
        <v>11</v>
      </c>
    </row>
    <row r="254" spans="1:10" x14ac:dyDescent="0.25">
      <c r="A254">
        <v>4227445</v>
      </c>
      <c r="B254" s="1">
        <v>243327.8117047</v>
      </c>
      <c r="C254" s="1">
        <v>445305.56457801303</v>
      </c>
      <c r="D254" s="6">
        <v>1.1095000000000001E-2</v>
      </c>
      <c r="E254" s="2">
        <v>8.2232740000000009E-3</v>
      </c>
      <c r="F254">
        <v>0</v>
      </c>
      <c r="G254" s="2">
        <v>5.5475000000000003E-3</v>
      </c>
      <c r="H254" s="2">
        <f>tabel_verschil[[#This Row],[Beoogd]]-tabel_verschil[[#This Row],[Saldering 30% afroming]]</f>
        <v>-2.8717259999999998E-3</v>
      </c>
      <c r="I254" s="2">
        <v>2.6757740000000006E-3</v>
      </c>
      <c r="J254" t="s">
        <v>11</v>
      </c>
    </row>
    <row r="255" spans="1:10" x14ac:dyDescent="0.25">
      <c r="A255">
        <v>4085256</v>
      </c>
      <c r="B255" s="1">
        <v>244909.839965174</v>
      </c>
      <c r="C255" s="1">
        <v>440308.81439503399</v>
      </c>
      <c r="D255" s="6">
        <v>1.162E-2</v>
      </c>
      <c r="E255" s="2">
        <v>8.4850599999999991E-3</v>
      </c>
      <c r="F255">
        <v>0</v>
      </c>
      <c r="G255" s="2">
        <v>5.8100000000000001E-3</v>
      </c>
      <c r="H255" s="2">
        <f>tabel_verschil[[#This Row],[Beoogd]]-tabel_verschil[[#This Row],[Saldering 30% afroming]]</f>
        <v>-3.134940000000001E-3</v>
      </c>
      <c r="I255" s="2">
        <v>2.6750599999999991E-3</v>
      </c>
      <c r="J255" t="s">
        <v>13</v>
      </c>
    </row>
    <row r="256" spans="1:10" x14ac:dyDescent="0.25">
      <c r="A256">
        <v>4230499</v>
      </c>
      <c r="B256" s="1">
        <v>242583.32781741899</v>
      </c>
      <c r="C256" s="1">
        <v>445413.02157119499</v>
      </c>
      <c r="D256" s="6">
        <v>1.2900999999999999E-2</v>
      </c>
      <c r="E256" s="2">
        <v>9.1205539999999995E-3</v>
      </c>
      <c r="F256">
        <v>0</v>
      </c>
      <c r="G256" s="2">
        <v>6.4504999999999996E-3</v>
      </c>
      <c r="H256" s="2">
        <f>tabel_verschil[[#This Row],[Beoogd]]-tabel_verschil[[#This Row],[Saldering 30% afroming]]</f>
        <v>-3.7804459999999998E-3</v>
      </c>
      <c r="I256" s="2">
        <v>2.6700539999999998E-3</v>
      </c>
      <c r="J256" t="s">
        <v>11</v>
      </c>
    </row>
    <row r="257" spans="1:10" x14ac:dyDescent="0.25">
      <c r="A257">
        <v>4209087</v>
      </c>
      <c r="B257" s="1">
        <v>241466.60198649601</v>
      </c>
      <c r="C257" s="1">
        <v>444660.82261891902</v>
      </c>
      <c r="D257" s="6">
        <v>1.6499E-2</v>
      </c>
      <c r="E257" s="2">
        <v>1.0915952E-2</v>
      </c>
      <c r="F257">
        <v>0</v>
      </c>
      <c r="G257" s="2">
        <v>8.2494999999999999E-3</v>
      </c>
      <c r="H257" s="2">
        <f>tabel_verschil[[#This Row],[Beoogd]]-tabel_verschil[[#This Row],[Saldering 30% afroming]]</f>
        <v>-5.5830480000000002E-3</v>
      </c>
      <c r="I257" s="2">
        <v>2.6664519999999997E-3</v>
      </c>
      <c r="J257" t="s">
        <v>11</v>
      </c>
    </row>
    <row r="258" spans="1:10" x14ac:dyDescent="0.25">
      <c r="A258">
        <v>4199918</v>
      </c>
      <c r="B258" s="1">
        <v>242397.206845598</v>
      </c>
      <c r="C258" s="1">
        <v>444338.45163937198</v>
      </c>
      <c r="D258" s="6">
        <v>1.7423000000000001E-2</v>
      </c>
      <c r="E258" s="2">
        <v>1.1376381E-2</v>
      </c>
      <c r="F258">
        <v>0</v>
      </c>
      <c r="G258" s="2">
        <v>8.7115000000000005E-3</v>
      </c>
      <c r="H258" s="2">
        <f>tabel_verschil[[#This Row],[Beoogd]]-tabel_verschil[[#This Row],[Saldering 30% afroming]]</f>
        <v>-6.0466190000000013E-3</v>
      </c>
      <c r="I258" s="2">
        <v>2.6648809999999992E-3</v>
      </c>
      <c r="J258" t="s">
        <v>11</v>
      </c>
    </row>
    <row r="259" spans="1:10" x14ac:dyDescent="0.25">
      <c r="A259">
        <v>4183095</v>
      </c>
      <c r="B259" s="1">
        <v>241745.78344422701</v>
      </c>
      <c r="C259" s="1">
        <v>443747.43817686901</v>
      </c>
      <c r="D259" s="6">
        <v>1.8634000000000001E-2</v>
      </c>
      <c r="E259" s="2">
        <v>1.19803645E-2</v>
      </c>
      <c r="F259">
        <v>0</v>
      </c>
      <c r="G259" s="2">
        <v>9.3170000000000006E-3</v>
      </c>
      <c r="H259" s="2">
        <f>tabel_verschil[[#This Row],[Beoogd]]-tabel_verschil[[#This Row],[Saldering 30% afroming]]</f>
        <v>-6.6536355000000012E-3</v>
      </c>
      <c r="I259" s="2">
        <v>2.6633644999999994E-3</v>
      </c>
      <c r="J259" t="s">
        <v>11</v>
      </c>
    </row>
    <row r="260" spans="1:10" x14ac:dyDescent="0.25">
      <c r="A260">
        <v>4238145</v>
      </c>
      <c r="B260" s="1">
        <v>242862.509275149</v>
      </c>
      <c r="C260" s="1">
        <v>445681.66405415098</v>
      </c>
      <c r="D260" s="6">
        <v>1.1865000000000001E-2</v>
      </c>
      <c r="E260" s="2">
        <v>8.5865630000000002E-3</v>
      </c>
      <c r="F260">
        <v>0</v>
      </c>
      <c r="G260" s="2">
        <v>5.9325000000000003E-3</v>
      </c>
      <c r="H260" s="2">
        <f>tabel_verschil[[#This Row],[Beoogd]]-tabel_verschil[[#This Row],[Saldering 30% afroming]]</f>
        <v>-3.2784370000000004E-3</v>
      </c>
      <c r="I260" s="2">
        <v>2.6540629999999999E-3</v>
      </c>
      <c r="J260" t="s">
        <v>11</v>
      </c>
    </row>
    <row r="261" spans="1:10" x14ac:dyDescent="0.25">
      <c r="A261">
        <v>4253433</v>
      </c>
      <c r="B261" s="1">
        <v>242490.26733150799</v>
      </c>
      <c r="C261" s="1">
        <v>446218.94902006298</v>
      </c>
      <c r="D261" s="6">
        <v>1.2271000000000001E-2</v>
      </c>
      <c r="E261" s="2">
        <v>8.7858419999999986E-3</v>
      </c>
      <c r="F261">
        <v>0</v>
      </c>
      <c r="G261" s="2">
        <v>6.1355000000000003E-3</v>
      </c>
      <c r="H261" s="2">
        <f>tabel_verschil[[#This Row],[Beoogd]]-tabel_verschil[[#This Row],[Saldering 30% afroming]]</f>
        <v>-3.4851580000000021E-3</v>
      </c>
      <c r="I261" s="2">
        <v>2.6503419999999982E-3</v>
      </c>
      <c r="J261" t="s">
        <v>11</v>
      </c>
    </row>
    <row r="262" spans="1:10" x14ac:dyDescent="0.25">
      <c r="A262">
        <v>4227441</v>
      </c>
      <c r="B262" s="1">
        <v>242583.32781741899</v>
      </c>
      <c r="C262" s="1">
        <v>445305.56457801303</v>
      </c>
      <c r="D262" s="6">
        <v>1.2109999999999999E-2</v>
      </c>
      <c r="E262" s="2">
        <v>8.7049450000000004E-3</v>
      </c>
      <c r="F262">
        <v>0</v>
      </c>
      <c r="G262" s="2">
        <v>6.0549999999999996E-3</v>
      </c>
      <c r="H262" s="2">
        <f>tabel_verschil[[#This Row],[Beoogd]]-tabel_verschil[[#This Row],[Saldering 30% afroming]]</f>
        <v>-3.4050549999999988E-3</v>
      </c>
      <c r="I262" s="2">
        <v>2.6499450000000008E-3</v>
      </c>
      <c r="J262" t="s">
        <v>11</v>
      </c>
    </row>
    <row r="263" spans="1:10" x14ac:dyDescent="0.25">
      <c r="A263">
        <v>4080669</v>
      </c>
      <c r="B263" s="1">
        <v>244816.77947926399</v>
      </c>
      <c r="C263" s="1">
        <v>440147.62890526</v>
      </c>
      <c r="D263" s="6">
        <v>1.2907999999999999E-2</v>
      </c>
      <c r="E263" s="2">
        <v>9.0896669999999992E-3</v>
      </c>
      <c r="F263">
        <v>0</v>
      </c>
      <c r="G263" s="2">
        <v>6.4539999999999997E-3</v>
      </c>
      <c r="H263" s="2">
        <f>tabel_verschil[[#This Row],[Beoogd]]-tabel_verschil[[#This Row],[Saldering 30% afroming]]</f>
        <v>-3.8183330000000001E-3</v>
      </c>
      <c r="I263" s="2">
        <v>2.6356669999999995E-3</v>
      </c>
      <c r="J263" t="s">
        <v>13</v>
      </c>
    </row>
    <row r="264" spans="1:10" x14ac:dyDescent="0.25">
      <c r="A264">
        <v>3794540</v>
      </c>
      <c r="B264" s="1">
        <v>206568.91977016701</v>
      </c>
      <c r="C264" s="1">
        <v>430100.40004271001</v>
      </c>
      <c r="D264" s="6">
        <v>8.7430000000000008E-3</v>
      </c>
      <c r="E264" s="2">
        <v>7.0049283000000002E-3</v>
      </c>
      <c r="F264">
        <v>0</v>
      </c>
      <c r="G264" s="2">
        <v>4.3715000000000004E-3</v>
      </c>
      <c r="H264" s="2">
        <f>tabel_verschil[[#This Row],[Beoogd]]-tabel_verschil[[#This Row],[Saldering 30% afroming]]</f>
        <v>-1.7380717000000006E-3</v>
      </c>
      <c r="I264" s="2">
        <v>2.6334282999999998E-3</v>
      </c>
      <c r="J264" t="s">
        <v>14</v>
      </c>
    </row>
    <row r="265" spans="1:10" x14ac:dyDescent="0.25">
      <c r="A265">
        <v>4198386</v>
      </c>
      <c r="B265" s="1">
        <v>241931.90441604701</v>
      </c>
      <c r="C265" s="1">
        <v>444284.723142781</v>
      </c>
      <c r="D265" s="6">
        <v>1.8703999999999998E-2</v>
      </c>
      <c r="E265" s="2">
        <v>1.1981114999999999E-2</v>
      </c>
      <c r="F265">
        <v>0</v>
      </c>
      <c r="G265" s="2">
        <v>9.3519999999999992E-3</v>
      </c>
      <c r="H265" s="2">
        <f>tabel_verschil[[#This Row],[Beoogd]]-tabel_verschil[[#This Row],[Saldering 30% afroming]]</f>
        <v>-6.7228849999999996E-3</v>
      </c>
      <c r="I265" s="2">
        <v>2.6291149999999996E-3</v>
      </c>
      <c r="J265" t="s">
        <v>11</v>
      </c>
    </row>
    <row r="266" spans="1:10" x14ac:dyDescent="0.25">
      <c r="A266">
        <v>4077611</v>
      </c>
      <c r="B266" s="1">
        <v>244816.77947926399</v>
      </c>
      <c r="C266" s="1">
        <v>440040.17191207799</v>
      </c>
      <c r="D266" s="6">
        <v>1.3517E-2</v>
      </c>
      <c r="E266" s="2">
        <v>9.3844410000000003E-3</v>
      </c>
      <c r="F266">
        <v>0</v>
      </c>
      <c r="G266" s="2">
        <v>6.7584999999999998E-3</v>
      </c>
      <c r="H266" s="2">
        <f>tabel_verschil[[#This Row],[Beoogd]]-tabel_verschil[[#This Row],[Saldering 30% afroming]]</f>
        <v>-4.1325589999999992E-3</v>
      </c>
      <c r="I266" s="2">
        <v>2.6259410000000006E-3</v>
      </c>
      <c r="J266" t="s">
        <v>13</v>
      </c>
    </row>
    <row r="267" spans="1:10" x14ac:dyDescent="0.25">
      <c r="A267">
        <v>4209092</v>
      </c>
      <c r="B267" s="1">
        <v>242397.206845598</v>
      </c>
      <c r="C267" s="1">
        <v>444660.82261891902</v>
      </c>
      <c r="D267" s="6">
        <v>1.3545E-2</v>
      </c>
      <c r="E267" s="2">
        <v>9.3965750000000008E-3</v>
      </c>
      <c r="F267">
        <v>0</v>
      </c>
      <c r="G267" s="2">
        <v>6.7724999999999999E-3</v>
      </c>
      <c r="H267" s="2">
        <f>tabel_verschil[[#This Row],[Beoogd]]-tabel_verschil[[#This Row],[Saldering 30% afroming]]</f>
        <v>-4.148424999999999E-3</v>
      </c>
      <c r="I267" s="2">
        <v>2.6240750000000009E-3</v>
      </c>
      <c r="J267" t="s">
        <v>11</v>
      </c>
    </row>
    <row r="268" spans="1:10" x14ac:dyDescent="0.25">
      <c r="A268">
        <v>4207566</v>
      </c>
      <c r="B268" s="1">
        <v>243048.63024696999</v>
      </c>
      <c r="C268" s="1">
        <v>444607.09412232798</v>
      </c>
      <c r="D268" s="6">
        <v>1.4154E-2</v>
      </c>
      <c r="E268" s="2">
        <v>9.7003890000000002E-3</v>
      </c>
      <c r="F268">
        <v>0</v>
      </c>
      <c r="G268" s="2">
        <v>7.077E-3</v>
      </c>
      <c r="H268" s="2">
        <f>tabel_verschil[[#This Row],[Beoogd]]-tabel_verschil[[#This Row],[Saldering 30% afroming]]</f>
        <v>-4.4536109999999997E-3</v>
      </c>
      <c r="I268" s="2">
        <v>2.6233890000000003E-3</v>
      </c>
      <c r="J268" t="s">
        <v>11</v>
      </c>
    </row>
    <row r="269" spans="1:10" x14ac:dyDescent="0.25">
      <c r="A269">
        <v>3796070</v>
      </c>
      <c r="B269" s="1">
        <v>206661.98025607801</v>
      </c>
      <c r="C269" s="1">
        <v>430154.12853930099</v>
      </c>
      <c r="D269" s="6">
        <v>8.8830000000000003E-3</v>
      </c>
      <c r="E269" s="2">
        <v>7.0641180000000003E-3</v>
      </c>
      <c r="F269">
        <v>0</v>
      </c>
      <c r="G269" s="2">
        <v>4.4415000000000001E-3</v>
      </c>
      <c r="H269" s="2">
        <f>tabel_verschil[[#This Row],[Beoogd]]-tabel_verschil[[#This Row],[Saldering 30% afroming]]</f>
        <v>-1.818882E-3</v>
      </c>
      <c r="I269" s="2">
        <v>2.6226180000000002E-3</v>
      </c>
      <c r="J269" t="s">
        <v>14</v>
      </c>
    </row>
    <row r="270" spans="1:10" x14ac:dyDescent="0.25">
      <c r="A270">
        <v>4201448</v>
      </c>
      <c r="B270" s="1">
        <v>242676.388303329</v>
      </c>
      <c r="C270" s="1">
        <v>444392.18013596302</v>
      </c>
      <c r="D270" s="6">
        <v>1.3748E-2</v>
      </c>
      <c r="E270" s="2">
        <v>9.4943629999999987E-3</v>
      </c>
      <c r="F270">
        <v>0</v>
      </c>
      <c r="G270" s="2">
        <v>6.8739999999999999E-3</v>
      </c>
      <c r="H270" s="2">
        <f>tabel_verschil[[#This Row],[Beoogd]]-tabel_verschil[[#This Row],[Saldering 30% afroming]]</f>
        <v>-4.2536370000000011E-3</v>
      </c>
      <c r="I270" s="2">
        <v>2.6203629999999988E-3</v>
      </c>
      <c r="J270" t="s">
        <v>11</v>
      </c>
    </row>
    <row r="271" spans="1:10" x14ac:dyDescent="0.25">
      <c r="A271">
        <v>4212143</v>
      </c>
      <c r="B271" s="1">
        <v>241094.360042855</v>
      </c>
      <c r="C271" s="1">
        <v>444768.27961210097</v>
      </c>
      <c r="D271" s="6">
        <v>1.6778999999999999E-2</v>
      </c>
      <c r="E271" s="2">
        <v>1.1007570000000001E-2</v>
      </c>
      <c r="F271">
        <v>0</v>
      </c>
      <c r="G271" s="2">
        <v>8.3894999999999994E-3</v>
      </c>
      <c r="H271" s="2">
        <f>tabel_verschil[[#This Row],[Beoogd]]-tabel_verschil[[#This Row],[Saldering 30% afroming]]</f>
        <v>-5.7714299999999975E-3</v>
      </c>
      <c r="I271" s="2">
        <v>2.6180700000000019E-3</v>
      </c>
      <c r="J271" t="s">
        <v>11</v>
      </c>
    </row>
    <row r="272" spans="1:10" x14ac:dyDescent="0.25">
      <c r="A272">
        <v>4221326</v>
      </c>
      <c r="B272" s="1">
        <v>242769.44878923899</v>
      </c>
      <c r="C272" s="1">
        <v>445090.65059164801</v>
      </c>
      <c r="D272" s="6">
        <v>1.2411E-2</v>
      </c>
      <c r="E272" s="2">
        <v>8.8218870000000005E-3</v>
      </c>
      <c r="F272">
        <v>0</v>
      </c>
      <c r="G272" s="2">
        <v>6.2055000000000001E-3</v>
      </c>
      <c r="H272" s="2">
        <f>tabel_verschil[[#This Row],[Beoogd]]-tabel_verschil[[#This Row],[Saldering 30% afroming]]</f>
        <v>-3.5891129999999997E-3</v>
      </c>
      <c r="I272" s="2">
        <v>2.6163870000000004E-3</v>
      </c>
      <c r="J272" t="s">
        <v>11</v>
      </c>
    </row>
    <row r="273" spans="1:10" x14ac:dyDescent="0.25">
      <c r="A273">
        <v>4186152</v>
      </c>
      <c r="B273" s="1">
        <v>241559.66247240599</v>
      </c>
      <c r="C273" s="1">
        <v>443854.89517005102</v>
      </c>
      <c r="D273" s="6">
        <v>1.5519E-2</v>
      </c>
      <c r="E273" s="2">
        <v>1.0370407999999999E-2</v>
      </c>
      <c r="F273">
        <v>0</v>
      </c>
      <c r="G273" s="2">
        <v>7.7594999999999999E-3</v>
      </c>
      <c r="H273" s="2">
        <f>tabel_verschil[[#This Row],[Beoogd]]-tabel_verschil[[#This Row],[Saldering 30% afroming]]</f>
        <v>-5.1485920000000004E-3</v>
      </c>
      <c r="I273" s="2">
        <v>2.6109079999999995E-3</v>
      </c>
      <c r="J273" t="s">
        <v>11</v>
      </c>
    </row>
    <row r="274" spans="1:10" x14ac:dyDescent="0.25">
      <c r="A274">
        <v>4077614</v>
      </c>
      <c r="B274" s="1">
        <v>245375.142394725</v>
      </c>
      <c r="C274" s="1">
        <v>440040.17191207799</v>
      </c>
      <c r="D274" s="6">
        <v>1.4E-2</v>
      </c>
      <c r="E274" s="2">
        <v>9.6105979999999997E-3</v>
      </c>
      <c r="F274">
        <v>0</v>
      </c>
      <c r="G274" s="2">
        <v>7.0000000000000001E-3</v>
      </c>
      <c r="H274" s="2">
        <f>tabel_verschil[[#This Row],[Beoogd]]-tabel_verschil[[#This Row],[Saldering 30% afroming]]</f>
        <v>-4.3894020000000006E-3</v>
      </c>
      <c r="I274" s="2">
        <v>2.6105979999999996E-3</v>
      </c>
      <c r="J274" t="s">
        <v>13</v>
      </c>
    </row>
    <row r="275" spans="1:10" x14ac:dyDescent="0.25">
      <c r="A275">
        <v>4238143</v>
      </c>
      <c r="B275" s="1">
        <v>242490.26733150799</v>
      </c>
      <c r="C275" s="1">
        <v>445681.66405415098</v>
      </c>
      <c r="D275" s="6">
        <v>1.3258000000000001E-2</v>
      </c>
      <c r="E275" s="2">
        <v>9.2359594999999999E-3</v>
      </c>
      <c r="F275">
        <v>0</v>
      </c>
      <c r="G275" s="2">
        <v>6.6290000000000003E-3</v>
      </c>
      <c r="H275" s="2">
        <f>tabel_verschil[[#This Row],[Beoogd]]-tabel_verschil[[#This Row],[Saldering 30% afroming]]</f>
        <v>-4.0220405000000008E-3</v>
      </c>
      <c r="I275" s="2">
        <v>2.6069594999999996E-3</v>
      </c>
      <c r="J275" t="s">
        <v>11</v>
      </c>
    </row>
    <row r="276" spans="1:10" x14ac:dyDescent="0.25">
      <c r="A276">
        <v>4244256</v>
      </c>
      <c r="B276" s="1">
        <v>241931.90441604701</v>
      </c>
      <c r="C276" s="1">
        <v>445896.578040516</v>
      </c>
      <c r="D276" s="6">
        <v>1.0458E-2</v>
      </c>
      <c r="E276" s="2">
        <v>7.8348110000000006E-3</v>
      </c>
      <c r="F276">
        <v>0</v>
      </c>
      <c r="G276" s="2">
        <v>5.2290000000000001E-3</v>
      </c>
      <c r="H276" s="2">
        <f>tabel_verschil[[#This Row],[Beoogd]]-tabel_verschil[[#This Row],[Saldering 30% afroming]]</f>
        <v>-2.6231889999999997E-3</v>
      </c>
      <c r="I276" s="2">
        <v>2.6058110000000004E-3</v>
      </c>
      <c r="J276" t="s">
        <v>11</v>
      </c>
    </row>
    <row r="277" spans="1:10" x14ac:dyDescent="0.25">
      <c r="A277">
        <v>4209086</v>
      </c>
      <c r="B277" s="1">
        <v>241280.48101467601</v>
      </c>
      <c r="C277" s="1">
        <v>444660.82261891902</v>
      </c>
      <c r="D277" s="6">
        <v>1.5687E-2</v>
      </c>
      <c r="E277" s="2">
        <v>1.0445090999999998E-2</v>
      </c>
      <c r="F277">
        <v>0</v>
      </c>
      <c r="G277" s="2">
        <v>7.8434999999999998E-3</v>
      </c>
      <c r="H277" s="2">
        <f>tabel_verschil[[#This Row],[Beoogd]]-tabel_verschil[[#This Row],[Saldering 30% afroming]]</f>
        <v>-5.2419090000000012E-3</v>
      </c>
      <c r="I277" s="2">
        <v>2.6015909999999986E-3</v>
      </c>
      <c r="J277" t="s">
        <v>11</v>
      </c>
    </row>
    <row r="278" spans="1:10" x14ac:dyDescent="0.25">
      <c r="A278">
        <v>4631028</v>
      </c>
      <c r="B278" s="1">
        <v>229740.98076181</v>
      </c>
      <c r="C278" s="1">
        <v>459489.88767808402</v>
      </c>
      <c r="D278" s="6">
        <v>7.4339999999999996E-3</v>
      </c>
      <c r="E278" s="2">
        <v>6.3176705999999994E-3</v>
      </c>
      <c r="F278">
        <v>0</v>
      </c>
      <c r="G278" s="2">
        <v>3.7169999999999998E-3</v>
      </c>
      <c r="H278" s="2">
        <f>tabel_verschil[[#This Row],[Beoogd]]-tabel_verschil[[#This Row],[Saldering 30% afroming]]</f>
        <v>-1.1163294000000002E-3</v>
      </c>
      <c r="I278" s="2">
        <v>2.6006705999999996E-3</v>
      </c>
      <c r="J278" t="s">
        <v>12</v>
      </c>
    </row>
    <row r="279" spans="1:10" x14ac:dyDescent="0.25">
      <c r="A279">
        <v>4079141</v>
      </c>
      <c r="B279" s="1">
        <v>245095.960936994</v>
      </c>
      <c r="C279" s="1">
        <v>440093.90040866903</v>
      </c>
      <c r="D279" s="6">
        <v>1.3727E-2</v>
      </c>
      <c r="E279" s="2">
        <v>9.4621849999999997E-3</v>
      </c>
      <c r="F279">
        <v>0</v>
      </c>
      <c r="G279" s="2">
        <v>6.8634999999999998E-3</v>
      </c>
      <c r="H279" s="2">
        <f>tabel_verschil[[#This Row],[Beoogd]]-tabel_verschil[[#This Row],[Saldering 30% afroming]]</f>
        <v>-4.2648149999999999E-3</v>
      </c>
      <c r="I279" s="2">
        <v>2.5986849999999999E-3</v>
      </c>
      <c r="J279" t="s">
        <v>13</v>
      </c>
    </row>
    <row r="280" spans="1:10" x14ac:dyDescent="0.25">
      <c r="A280">
        <v>4212145</v>
      </c>
      <c r="B280" s="1">
        <v>241466.60198649601</v>
      </c>
      <c r="C280" s="1">
        <v>444768.27961210097</v>
      </c>
      <c r="D280" s="6">
        <v>1.5351E-2</v>
      </c>
      <c r="E280" s="2">
        <v>1.0273513E-2</v>
      </c>
      <c r="F280">
        <v>0</v>
      </c>
      <c r="G280" s="2">
        <v>7.6755E-3</v>
      </c>
      <c r="H280" s="2">
        <f>tabel_verschil[[#This Row],[Beoogd]]-tabel_verschil[[#This Row],[Saldering 30% afroming]]</f>
        <v>-5.0774870000000003E-3</v>
      </c>
      <c r="I280" s="2">
        <v>2.5980129999999997E-3</v>
      </c>
      <c r="J280" t="s">
        <v>11</v>
      </c>
    </row>
    <row r="281" spans="1:10" x14ac:dyDescent="0.25">
      <c r="A281">
        <v>4228973</v>
      </c>
      <c r="B281" s="1">
        <v>243234.75121879001</v>
      </c>
      <c r="C281" s="1">
        <v>445359.29307460401</v>
      </c>
      <c r="D281" s="6">
        <v>1.0241E-2</v>
      </c>
      <c r="E281" s="2">
        <v>7.7174770000000004E-3</v>
      </c>
      <c r="F281">
        <v>0</v>
      </c>
      <c r="G281" s="2">
        <v>5.1205000000000001E-3</v>
      </c>
      <c r="H281" s="2">
        <f>tabel_verschil[[#This Row],[Beoogd]]-tabel_verschil[[#This Row],[Saldering 30% afroming]]</f>
        <v>-2.5235229999999997E-3</v>
      </c>
      <c r="I281" s="2">
        <v>2.5969770000000003E-3</v>
      </c>
      <c r="J281" t="s">
        <v>11</v>
      </c>
    </row>
    <row r="282" spans="1:10" x14ac:dyDescent="0.25">
      <c r="A282">
        <v>4215211</v>
      </c>
      <c r="B282" s="1">
        <v>242955.56976106</v>
      </c>
      <c r="C282" s="1">
        <v>444875.73660528398</v>
      </c>
      <c r="D282" s="6">
        <v>1.5162E-2</v>
      </c>
      <c r="E282" s="2">
        <v>1.0175979E-2</v>
      </c>
      <c r="F282">
        <v>0</v>
      </c>
      <c r="G282" s="2">
        <v>7.5810000000000001E-3</v>
      </c>
      <c r="H282" s="2">
        <f>tabel_verschil[[#This Row],[Beoogd]]-tabel_verschil[[#This Row],[Saldering 30% afroming]]</f>
        <v>-4.9860210000000002E-3</v>
      </c>
      <c r="I282" s="2">
        <v>2.5949789999999999E-3</v>
      </c>
      <c r="J282" t="s">
        <v>11</v>
      </c>
    </row>
    <row r="283" spans="1:10" x14ac:dyDescent="0.25">
      <c r="A283">
        <v>4088318</v>
      </c>
      <c r="B283" s="1">
        <v>245654.323852456</v>
      </c>
      <c r="C283" s="1">
        <v>440416.271388216</v>
      </c>
      <c r="D283" s="6">
        <v>1.2649000000000001E-2</v>
      </c>
      <c r="E283" s="2">
        <v>8.9130130000000009E-3</v>
      </c>
      <c r="F283">
        <v>0</v>
      </c>
      <c r="G283" s="2">
        <v>6.3245000000000003E-3</v>
      </c>
      <c r="H283" s="2">
        <f>tabel_verschil[[#This Row],[Beoogd]]-tabel_verschil[[#This Row],[Saldering 30% afroming]]</f>
        <v>-3.7359869999999996E-3</v>
      </c>
      <c r="I283" s="2">
        <v>2.5885130000000006E-3</v>
      </c>
      <c r="J283" t="s">
        <v>13</v>
      </c>
    </row>
    <row r="284" spans="1:10" x14ac:dyDescent="0.25">
      <c r="A284">
        <v>4244260</v>
      </c>
      <c r="B284" s="1">
        <v>242676.388303329</v>
      </c>
      <c r="C284" s="1">
        <v>445896.578040516</v>
      </c>
      <c r="D284" s="6">
        <v>1.2649000000000001E-2</v>
      </c>
      <c r="E284" s="2">
        <v>8.9112259999999995E-3</v>
      </c>
      <c r="F284">
        <v>0</v>
      </c>
      <c r="G284" s="2">
        <v>6.3245000000000003E-3</v>
      </c>
      <c r="H284" s="2">
        <f>tabel_verschil[[#This Row],[Beoogd]]-tabel_verschil[[#This Row],[Saldering 30% afroming]]</f>
        <v>-3.737774000000001E-3</v>
      </c>
      <c r="I284" s="2">
        <v>2.5867259999999993E-3</v>
      </c>
      <c r="J284" t="s">
        <v>11</v>
      </c>
    </row>
    <row r="285" spans="1:10" x14ac:dyDescent="0.25">
      <c r="A285">
        <v>4213676</v>
      </c>
      <c r="B285" s="1">
        <v>241931.90441604701</v>
      </c>
      <c r="C285" s="1">
        <v>444822.00810869201</v>
      </c>
      <c r="D285" s="6">
        <v>1.2298999999999999E-2</v>
      </c>
      <c r="E285" s="2">
        <v>8.7336870000000004E-3</v>
      </c>
      <c r="F285">
        <v>0</v>
      </c>
      <c r="G285" s="2">
        <v>6.1494999999999996E-3</v>
      </c>
      <c r="H285" s="2">
        <f>tabel_verschil[[#This Row],[Beoogd]]-tabel_verschil[[#This Row],[Saldering 30% afroming]]</f>
        <v>-3.5653129999999988E-3</v>
      </c>
      <c r="I285" s="2">
        <v>2.5841870000000008E-3</v>
      </c>
      <c r="J285" t="s">
        <v>11</v>
      </c>
    </row>
    <row r="286" spans="1:10" x14ac:dyDescent="0.25">
      <c r="A286">
        <v>4236615</v>
      </c>
      <c r="B286" s="1">
        <v>242583.32781741899</v>
      </c>
      <c r="C286" s="1">
        <v>445627.93555756001</v>
      </c>
      <c r="D286" s="6">
        <v>1.2978E-2</v>
      </c>
      <c r="E286" s="2">
        <v>9.0696459999999989E-3</v>
      </c>
      <c r="F286">
        <v>0</v>
      </c>
      <c r="G286" s="2">
        <v>6.489E-3</v>
      </c>
      <c r="H286" s="2">
        <f>tabel_verschil[[#This Row],[Beoogd]]-tabel_verschil[[#This Row],[Saldering 30% afroming]]</f>
        <v>-3.908354000000001E-3</v>
      </c>
      <c r="I286" s="2">
        <v>2.5806459999999989E-3</v>
      </c>
      <c r="J286" t="s">
        <v>11</v>
      </c>
    </row>
    <row r="287" spans="1:10" x14ac:dyDescent="0.25">
      <c r="A287">
        <v>4184625</v>
      </c>
      <c r="B287" s="1">
        <v>241838.84393013699</v>
      </c>
      <c r="C287" s="1">
        <v>443801.16667345999</v>
      </c>
      <c r="D287" s="6">
        <v>1.7121999999999998E-2</v>
      </c>
      <c r="E287" s="2">
        <v>1.1141192000000001E-2</v>
      </c>
      <c r="F287">
        <v>0</v>
      </c>
      <c r="G287" s="2">
        <v>8.5609999999999992E-3</v>
      </c>
      <c r="H287" s="2">
        <f>tabel_verschil[[#This Row],[Beoogd]]-tabel_verschil[[#This Row],[Saldering 30% afroming]]</f>
        <v>-5.9808079999999972E-3</v>
      </c>
      <c r="I287" s="2">
        <v>2.580192000000002E-3</v>
      </c>
      <c r="J287" t="s">
        <v>11</v>
      </c>
    </row>
    <row r="288" spans="1:10" x14ac:dyDescent="0.25">
      <c r="A288">
        <v>4247318</v>
      </c>
      <c r="B288" s="1">
        <v>242676.388303329</v>
      </c>
      <c r="C288" s="1">
        <v>446004.03503369802</v>
      </c>
      <c r="D288" s="6">
        <v>1.3804E-2</v>
      </c>
      <c r="E288" s="2">
        <v>9.4800460000000007E-3</v>
      </c>
      <c r="F288">
        <v>0</v>
      </c>
      <c r="G288" s="2">
        <v>6.9020000000000001E-3</v>
      </c>
      <c r="H288" s="2">
        <f>tabel_verschil[[#This Row],[Beoogd]]-tabel_verschil[[#This Row],[Saldering 30% afroming]]</f>
        <v>-4.3239539999999996E-3</v>
      </c>
      <c r="I288" s="2">
        <v>2.5780460000000005E-3</v>
      </c>
      <c r="J288" t="s">
        <v>11</v>
      </c>
    </row>
    <row r="289" spans="1:10" x14ac:dyDescent="0.25">
      <c r="A289">
        <v>4631023</v>
      </c>
      <c r="B289" s="1">
        <v>228810.37590270801</v>
      </c>
      <c r="C289" s="1">
        <v>459489.88767808402</v>
      </c>
      <c r="D289" s="6">
        <v>9.1420000000000008E-3</v>
      </c>
      <c r="E289" s="2">
        <v>7.147858E-3</v>
      </c>
      <c r="F289">
        <v>0</v>
      </c>
      <c r="G289" s="2">
        <v>4.5710000000000004E-3</v>
      </c>
      <c r="H289" s="2">
        <f>tabel_verschil[[#This Row],[Beoogd]]-tabel_verschil[[#This Row],[Saldering 30% afroming]]</f>
        <v>-1.9941420000000008E-3</v>
      </c>
      <c r="I289" s="2">
        <v>2.5768579999999996E-3</v>
      </c>
      <c r="J289" t="s">
        <v>12</v>
      </c>
    </row>
    <row r="290" spans="1:10" x14ac:dyDescent="0.25">
      <c r="A290">
        <v>4195329</v>
      </c>
      <c r="B290" s="1">
        <v>242118.02538786799</v>
      </c>
      <c r="C290" s="1">
        <v>444177.266149598</v>
      </c>
      <c r="D290" s="6">
        <v>1.8353999999999999E-2</v>
      </c>
      <c r="E290" s="2">
        <v>1.174934E-2</v>
      </c>
      <c r="F290">
        <v>0</v>
      </c>
      <c r="G290" s="2">
        <v>9.1769999999999994E-3</v>
      </c>
      <c r="H290" s="2">
        <f>tabel_verschil[[#This Row],[Beoogd]]-tabel_verschil[[#This Row],[Saldering 30% afroming]]</f>
        <v>-6.6046599999999983E-3</v>
      </c>
      <c r="I290" s="2">
        <v>2.5723400000000011E-3</v>
      </c>
      <c r="J290" t="s">
        <v>11</v>
      </c>
    </row>
    <row r="291" spans="1:10" x14ac:dyDescent="0.25">
      <c r="A291">
        <v>4073026</v>
      </c>
      <c r="B291" s="1">
        <v>245282.08190881499</v>
      </c>
      <c r="C291" s="1">
        <v>439878.98642230401</v>
      </c>
      <c r="D291" s="6">
        <v>1.4931E-2</v>
      </c>
      <c r="E291" s="2">
        <v>1.0035759999999999E-2</v>
      </c>
      <c r="F291">
        <v>0</v>
      </c>
      <c r="G291" s="2">
        <v>7.4654999999999999E-3</v>
      </c>
      <c r="H291" s="2">
        <f>tabel_verschil[[#This Row],[Beoogd]]-tabel_verschil[[#This Row],[Saldering 30% afroming]]</f>
        <v>-4.8952400000000004E-3</v>
      </c>
      <c r="I291" s="2">
        <v>2.5702599999999996E-3</v>
      </c>
      <c r="J291" t="s">
        <v>13</v>
      </c>
    </row>
    <row r="292" spans="1:10" x14ac:dyDescent="0.25">
      <c r="A292">
        <v>4634086</v>
      </c>
      <c r="B292" s="1">
        <v>229740.98076181</v>
      </c>
      <c r="C292" s="1">
        <v>459597.34467126598</v>
      </c>
      <c r="D292" s="6">
        <v>7.0070000000000002E-3</v>
      </c>
      <c r="E292" s="2">
        <v>6.0734810000000004E-3</v>
      </c>
      <c r="F292">
        <v>0</v>
      </c>
      <c r="G292" s="2">
        <v>3.5035000000000001E-3</v>
      </c>
      <c r="H292" s="2">
        <f>tabel_verschil[[#This Row],[Beoogd]]-tabel_verschil[[#This Row],[Saldering 30% afroming]]</f>
        <v>-9.3351899999999984E-4</v>
      </c>
      <c r="I292" s="2">
        <v>2.5699810000000003E-3</v>
      </c>
      <c r="J292" t="s">
        <v>12</v>
      </c>
    </row>
    <row r="293" spans="1:10" x14ac:dyDescent="0.25">
      <c r="A293">
        <v>4219789</v>
      </c>
      <c r="B293" s="1">
        <v>241373.541500586</v>
      </c>
      <c r="C293" s="1">
        <v>445036.92209505697</v>
      </c>
      <c r="D293" s="6">
        <v>1.519E-2</v>
      </c>
      <c r="E293" s="2">
        <v>1.0163936E-2</v>
      </c>
      <c r="F293">
        <v>0</v>
      </c>
      <c r="G293" s="2">
        <v>7.5950000000000002E-3</v>
      </c>
      <c r="H293" s="2">
        <f>tabel_verschil[[#This Row],[Beoogd]]-tabel_verschil[[#This Row],[Saldering 30% afroming]]</f>
        <v>-5.0260640000000002E-3</v>
      </c>
      <c r="I293" s="2">
        <v>2.568936E-3</v>
      </c>
      <c r="J293" t="s">
        <v>11</v>
      </c>
    </row>
    <row r="294" spans="1:10" x14ac:dyDescent="0.25">
      <c r="A294">
        <v>4198384</v>
      </c>
      <c r="B294" s="1">
        <v>241559.66247240599</v>
      </c>
      <c r="C294" s="1">
        <v>444284.723142781</v>
      </c>
      <c r="D294" s="6">
        <v>1.9656E-2</v>
      </c>
      <c r="E294" s="2">
        <v>1.2394422E-2</v>
      </c>
      <c r="F294">
        <v>0</v>
      </c>
      <c r="G294" s="2">
        <v>9.8279999999999999E-3</v>
      </c>
      <c r="H294" s="2">
        <f>tabel_verschil[[#This Row],[Beoogd]]-tabel_verschil[[#This Row],[Saldering 30% afroming]]</f>
        <v>-7.2615779999999994E-3</v>
      </c>
      <c r="I294" s="2">
        <v>2.5664220000000005E-3</v>
      </c>
      <c r="J294" t="s">
        <v>11</v>
      </c>
    </row>
    <row r="295" spans="1:10" x14ac:dyDescent="0.25">
      <c r="A295">
        <v>4193799</v>
      </c>
      <c r="B295" s="1">
        <v>241838.84393013699</v>
      </c>
      <c r="C295" s="1">
        <v>444123.53765300702</v>
      </c>
      <c r="D295" s="6">
        <v>1.9726E-2</v>
      </c>
      <c r="E295" s="2">
        <v>1.2424692000000001E-2</v>
      </c>
      <c r="F295">
        <v>0</v>
      </c>
      <c r="G295" s="2">
        <v>9.8630000000000002E-3</v>
      </c>
      <c r="H295" s="2">
        <f>tabel_verschil[[#This Row],[Beoogd]]-tabel_verschil[[#This Row],[Saldering 30% afroming]]</f>
        <v>-7.3013079999999994E-3</v>
      </c>
      <c r="I295" s="2">
        <v>2.5616920000000008E-3</v>
      </c>
      <c r="J295" t="s">
        <v>11</v>
      </c>
    </row>
    <row r="296" spans="1:10" x14ac:dyDescent="0.25">
      <c r="A296">
        <v>4073027</v>
      </c>
      <c r="B296" s="1">
        <v>245468.20288063501</v>
      </c>
      <c r="C296" s="1">
        <v>439878.98642230401</v>
      </c>
      <c r="D296" s="6">
        <v>1.3517E-2</v>
      </c>
      <c r="E296" s="2">
        <v>9.3188100000000003E-3</v>
      </c>
      <c r="F296">
        <v>0</v>
      </c>
      <c r="G296" s="2">
        <v>6.7584999999999998E-3</v>
      </c>
      <c r="H296" s="2">
        <f>tabel_verschil[[#This Row],[Beoogd]]-tabel_verschil[[#This Row],[Saldering 30% afroming]]</f>
        <v>-4.1981899999999992E-3</v>
      </c>
      <c r="I296" s="2">
        <v>2.5603100000000005E-3</v>
      </c>
      <c r="J296" t="s">
        <v>13</v>
      </c>
    </row>
    <row r="297" spans="1:10" x14ac:dyDescent="0.25">
      <c r="A297">
        <v>4079140</v>
      </c>
      <c r="B297" s="1">
        <v>244909.839965174</v>
      </c>
      <c r="C297" s="1">
        <v>440093.90040866903</v>
      </c>
      <c r="D297" s="6">
        <v>1.2900999999999999E-2</v>
      </c>
      <c r="E297" s="2">
        <v>9.0102840000000003E-3</v>
      </c>
      <c r="F297">
        <v>0</v>
      </c>
      <c r="G297" s="2">
        <v>6.4504999999999996E-3</v>
      </c>
      <c r="H297" s="2">
        <f>tabel_verschil[[#This Row],[Beoogd]]-tabel_verschil[[#This Row],[Saldering 30% afroming]]</f>
        <v>-3.8907159999999989E-3</v>
      </c>
      <c r="I297" s="2">
        <v>2.5597840000000007E-3</v>
      </c>
      <c r="J297" t="s">
        <v>13</v>
      </c>
    </row>
    <row r="298" spans="1:10" x14ac:dyDescent="0.25">
      <c r="A298">
        <v>4227437</v>
      </c>
      <c r="B298" s="1">
        <v>241838.84393013699</v>
      </c>
      <c r="C298" s="1">
        <v>445305.56457801303</v>
      </c>
      <c r="D298" s="6">
        <v>1.2082000000000001E-2</v>
      </c>
      <c r="E298" s="2">
        <v>8.6005355000000009E-3</v>
      </c>
      <c r="F298">
        <v>0</v>
      </c>
      <c r="G298" s="2">
        <v>6.0410000000000004E-3</v>
      </c>
      <c r="H298" s="2">
        <f>tabel_verschil[[#This Row],[Beoogd]]-tabel_verschil[[#This Row],[Saldering 30% afroming]]</f>
        <v>-3.4814644999999998E-3</v>
      </c>
      <c r="I298" s="2">
        <v>2.5595355000000005E-3</v>
      </c>
      <c r="J298" t="s">
        <v>11</v>
      </c>
    </row>
    <row r="299" spans="1:10" x14ac:dyDescent="0.25">
      <c r="A299">
        <v>4076082</v>
      </c>
      <c r="B299" s="1">
        <v>244909.839965174</v>
      </c>
      <c r="C299" s="1">
        <v>439986.44341548602</v>
      </c>
      <c r="D299" s="6">
        <v>1.3636000000000001E-2</v>
      </c>
      <c r="E299" s="2">
        <v>9.3747229999999997E-3</v>
      </c>
      <c r="F299">
        <v>0</v>
      </c>
      <c r="G299" s="2">
        <v>6.8180000000000003E-3</v>
      </c>
      <c r="H299" s="2">
        <f>tabel_verschil[[#This Row],[Beoogd]]-tabel_verschil[[#This Row],[Saldering 30% afroming]]</f>
        <v>-4.2612770000000008E-3</v>
      </c>
      <c r="I299" s="2">
        <v>2.5567229999999995E-3</v>
      </c>
      <c r="J299" t="s">
        <v>13</v>
      </c>
    </row>
    <row r="300" spans="1:10" x14ac:dyDescent="0.25">
      <c r="A300">
        <v>4209091</v>
      </c>
      <c r="B300" s="1">
        <v>242211.08587377801</v>
      </c>
      <c r="C300" s="1">
        <v>444660.82261891902</v>
      </c>
      <c r="D300" s="6">
        <v>1.4336E-2</v>
      </c>
      <c r="E300" s="2">
        <v>9.7245064999999988E-3</v>
      </c>
      <c r="F300">
        <v>0</v>
      </c>
      <c r="G300" s="2">
        <v>7.1679999999999999E-3</v>
      </c>
      <c r="H300" s="2">
        <f>tabel_verschil[[#This Row],[Beoogd]]-tabel_verschil[[#This Row],[Saldering 30% afroming]]</f>
        <v>-4.611493500000001E-3</v>
      </c>
      <c r="I300" s="2">
        <v>2.5565064999999989E-3</v>
      </c>
      <c r="J300" t="s">
        <v>11</v>
      </c>
    </row>
    <row r="301" spans="1:10" x14ac:dyDescent="0.25">
      <c r="A301">
        <v>4204504</v>
      </c>
      <c r="B301" s="1">
        <v>242304.14635968799</v>
      </c>
      <c r="C301" s="1">
        <v>444499.63712914498</v>
      </c>
      <c r="D301" s="6">
        <v>1.5462999999999999E-2</v>
      </c>
      <c r="E301" s="2">
        <v>1.02866E-2</v>
      </c>
      <c r="F301">
        <v>0</v>
      </c>
      <c r="G301" s="2">
        <v>7.7314999999999997E-3</v>
      </c>
      <c r="H301" s="2">
        <f>tabel_verschil[[#This Row],[Beoogd]]-tabel_verschil[[#This Row],[Saldering 30% afroming]]</f>
        <v>-5.1763999999999994E-3</v>
      </c>
      <c r="I301" s="2">
        <v>2.5551000000000003E-3</v>
      </c>
      <c r="J301" t="s">
        <v>11</v>
      </c>
    </row>
    <row r="302" spans="1:10" x14ac:dyDescent="0.25">
      <c r="A302">
        <v>4204501</v>
      </c>
      <c r="B302" s="1">
        <v>241745.78344422701</v>
      </c>
      <c r="C302" s="1">
        <v>444499.63712914498</v>
      </c>
      <c r="D302" s="6">
        <v>1.3887999999999999E-2</v>
      </c>
      <c r="E302" s="2">
        <v>9.4989209999999987E-3</v>
      </c>
      <c r="F302">
        <v>0</v>
      </c>
      <c r="G302" s="2">
        <v>6.9439999999999997E-3</v>
      </c>
      <c r="H302" s="2">
        <f>tabel_verschil[[#This Row],[Beoogd]]-tabel_verschil[[#This Row],[Saldering 30% afroming]]</f>
        <v>-4.3890790000000006E-3</v>
      </c>
      <c r="I302" s="2">
        <v>2.5549209999999991E-3</v>
      </c>
      <c r="J302" t="s">
        <v>11</v>
      </c>
    </row>
    <row r="303" spans="1:10" x14ac:dyDescent="0.25">
      <c r="A303">
        <v>4196856</v>
      </c>
      <c r="B303" s="1">
        <v>241652.722958317</v>
      </c>
      <c r="C303" s="1">
        <v>444230.99464618898</v>
      </c>
      <c r="D303" s="6">
        <v>1.9480999999999998E-2</v>
      </c>
      <c r="E303" s="2">
        <v>1.2294657000000001E-2</v>
      </c>
      <c r="F303">
        <v>0</v>
      </c>
      <c r="G303" s="2">
        <v>9.7404999999999992E-3</v>
      </c>
      <c r="H303" s="2">
        <f>tabel_verschil[[#This Row],[Beoogd]]-tabel_verschil[[#This Row],[Saldering 30% afroming]]</f>
        <v>-7.1863429999999978E-3</v>
      </c>
      <c r="I303" s="2">
        <v>2.5541570000000013E-3</v>
      </c>
      <c r="J303" t="s">
        <v>11</v>
      </c>
    </row>
    <row r="304" spans="1:10" x14ac:dyDescent="0.25">
      <c r="A304">
        <v>4196855</v>
      </c>
      <c r="B304" s="1">
        <v>241466.60198649601</v>
      </c>
      <c r="C304" s="1">
        <v>444230.99464618898</v>
      </c>
      <c r="D304" s="6">
        <v>1.9061000000000002E-2</v>
      </c>
      <c r="E304" s="2">
        <v>1.2081888000000001E-2</v>
      </c>
      <c r="F304">
        <v>0</v>
      </c>
      <c r="G304" s="2">
        <v>9.5305000000000008E-3</v>
      </c>
      <c r="H304" s="2">
        <f>tabel_verschil[[#This Row],[Beoogd]]-tabel_verschil[[#This Row],[Saldering 30% afroming]]</f>
        <v>-6.9791120000000009E-3</v>
      </c>
      <c r="I304" s="2">
        <v>2.5513879999999999E-3</v>
      </c>
      <c r="J304" t="s">
        <v>11</v>
      </c>
    </row>
    <row r="305" spans="1:10" x14ac:dyDescent="0.25">
      <c r="A305">
        <v>4618795</v>
      </c>
      <c r="B305" s="1">
        <v>229554.85978998899</v>
      </c>
      <c r="C305" s="1">
        <v>459060.05970535398</v>
      </c>
      <c r="D305" s="6">
        <v>6.4974000000000004E-3</v>
      </c>
      <c r="E305" s="2">
        <v>5.7875192999999993E-3</v>
      </c>
      <c r="F305">
        <v>0</v>
      </c>
      <c r="G305" s="2">
        <v>3.2487000000000002E-3</v>
      </c>
      <c r="H305" s="2">
        <f>tabel_verschil[[#This Row],[Beoogd]]-tabel_verschil[[#This Row],[Saldering 30% afroming]]</f>
        <v>-7.0988070000000108E-4</v>
      </c>
      <c r="I305" s="2">
        <v>2.5388192999999991E-3</v>
      </c>
      <c r="J305" t="s">
        <v>12</v>
      </c>
    </row>
    <row r="306" spans="1:10" x14ac:dyDescent="0.25">
      <c r="A306">
        <v>4236611</v>
      </c>
      <c r="B306" s="1">
        <v>241838.84393013699</v>
      </c>
      <c r="C306" s="1">
        <v>445627.93555756001</v>
      </c>
      <c r="D306" s="6">
        <v>1.1795E-2</v>
      </c>
      <c r="E306" s="2">
        <v>8.4247050000000011E-3</v>
      </c>
      <c r="F306">
        <v>0</v>
      </c>
      <c r="G306" s="2">
        <v>5.8975E-3</v>
      </c>
      <c r="H306" s="2">
        <f>tabel_verschil[[#This Row],[Beoogd]]-tabel_verschil[[#This Row],[Saldering 30% afroming]]</f>
        <v>-3.3702949999999988E-3</v>
      </c>
      <c r="I306" s="2">
        <v>2.5272050000000011E-3</v>
      </c>
      <c r="J306" t="s">
        <v>11</v>
      </c>
    </row>
    <row r="307" spans="1:10" x14ac:dyDescent="0.25">
      <c r="A307">
        <v>4248847</v>
      </c>
      <c r="B307" s="1">
        <v>242583.32781741899</v>
      </c>
      <c r="C307" s="1">
        <v>446057.76353028999</v>
      </c>
      <c r="D307" s="6">
        <v>1.3691999999999999E-2</v>
      </c>
      <c r="E307" s="2">
        <v>9.3690549999999994E-3</v>
      </c>
      <c r="F307">
        <v>0</v>
      </c>
      <c r="G307" s="2">
        <v>6.8459999999999997E-3</v>
      </c>
      <c r="H307" s="2">
        <f>tabel_verschil[[#This Row],[Beoogd]]-tabel_verschil[[#This Row],[Saldering 30% afroming]]</f>
        <v>-4.3229449999999999E-3</v>
      </c>
      <c r="I307" s="2">
        <v>2.5230549999999997E-3</v>
      </c>
      <c r="J307" t="s">
        <v>11</v>
      </c>
    </row>
    <row r="308" spans="1:10" x14ac:dyDescent="0.25">
      <c r="A308">
        <v>4621851</v>
      </c>
      <c r="B308" s="1">
        <v>229182.617846348</v>
      </c>
      <c r="C308" s="1">
        <v>459167.51669853699</v>
      </c>
      <c r="D308" s="6">
        <v>8.26E-3</v>
      </c>
      <c r="E308" s="2">
        <v>6.6498866E-3</v>
      </c>
      <c r="F308">
        <v>0</v>
      </c>
      <c r="G308" s="2">
        <v>4.13E-3</v>
      </c>
      <c r="H308" s="2">
        <f>tabel_verschil[[#This Row],[Beoogd]]-tabel_verschil[[#This Row],[Saldering 30% afroming]]</f>
        <v>-1.6101134E-3</v>
      </c>
      <c r="I308" s="2">
        <v>2.5198866E-3</v>
      </c>
      <c r="J308" t="s">
        <v>12</v>
      </c>
    </row>
    <row r="309" spans="1:10" x14ac:dyDescent="0.25">
      <c r="A309">
        <v>4230493</v>
      </c>
      <c r="B309" s="1">
        <v>241466.60198649601</v>
      </c>
      <c r="C309" s="1">
        <v>445413.02157119499</v>
      </c>
      <c r="D309" s="6">
        <v>1.5232000000000001E-2</v>
      </c>
      <c r="E309" s="2">
        <v>1.012423E-2</v>
      </c>
      <c r="F309">
        <v>0</v>
      </c>
      <c r="G309" s="2">
        <v>7.6160000000000004E-3</v>
      </c>
      <c r="H309" s="2">
        <f>tabel_verschil[[#This Row],[Beoogd]]-tabel_verschil[[#This Row],[Saldering 30% afroming]]</f>
        <v>-5.1077700000000011E-3</v>
      </c>
      <c r="I309" s="2">
        <v>2.5082299999999993E-3</v>
      </c>
      <c r="J309" t="s">
        <v>11</v>
      </c>
    </row>
    <row r="310" spans="1:10" x14ac:dyDescent="0.25">
      <c r="A310">
        <v>4074555</v>
      </c>
      <c r="B310" s="1">
        <v>245189.021422905</v>
      </c>
      <c r="C310" s="1">
        <v>439932.71491889498</v>
      </c>
      <c r="D310" s="6">
        <v>1.5245999999999999E-2</v>
      </c>
      <c r="E310" s="2">
        <v>1.0129425999999999E-2</v>
      </c>
      <c r="F310">
        <v>0</v>
      </c>
      <c r="G310" s="2">
        <v>7.6229999999999996E-3</v>
      </c>
      <c r="H310" s="2">
        <f>tabel_verschil[[#This Row],[Beoogd]]-tabel_verschil[[#This Row],[Saldering 30% afroming]]</f>
        <v>-5.1165740000000005E-3</v>
      </c>
      <c r="I310" s="2">
        <v>2.5064259999999991E-3</v>
      </c>
      <c r="J310" t="s">
        <v>13</v>
      </c>
    </row>
    <row r="311" spans="1:10" x14ac:dyDescent="0.25">
      <c r="A311">
        <v>4228964</v>
      </c>
      <c r="B311" s="1">
        <v>241559.66247240599</v>
      </c>
      <c r="C311" s="1">
        <v>445359.29307460401</v>
      </c>
      <c r="D311" s="6">
        <v>1.5323E-2</v>
      </c>
      <c r="E311" s="2">
        <v>1.0164568000000001E-2</v>
      </c>
      <c r="F311">
        <v>0</v>
      </c>
      <c r="G311" s="2">
        <v>7.6614999999999999E-3</v>
      </c>
      <c r="H311" s="2">
        <f>tabel_verschil[[#This Row],[Beoogd]]-tabel_verschil[[#This Row],[Saldering 30% afroming]]</f>
        <v>-5.1584319999999993E-3</v>
      </c>
      <c r="I311" s="2">
        <v>2.5030680000000007E-3</v>
      </c>
      <c r="J311" t="s">
        <v>11</v>
      </c>
    </row>
    <row r="312" spans="1:10" x14ac:dyDescent="0.25">
      <c r="A312">
        <v>4212154</v>
      </c>
      <c r="B312" s="1">
        <v>243141.69073288</v>
      </c>
      <c r="C312" s="1">
        <v>444768.27961210097</v>
      </c>
      <c r="D312" s="6">
        <v>1.2914999999999999E-2</v>
      </c>
      <c r="E312" s="2">
        <v>8.9585610000000003E-3</v>
      </c>
      <c r="F312">
        <v>0</v>
      </c>
      <c r="G312" s="2">
        <v>6.4574999999999997E-3</v>
      </c>
      <c r="H312" s="2">
        <f>tabel_verschil[[#This Row],[Beoogd]]-tabel_verschil[[#This Row],[Saldering 30% afroming]]</f>
        <v>-3.9564389999999991E-3</v>
      </c>
      <c r="I312" s="2">
        <v>2.5010610000000006E-3</v>
      </c>
      <c r="J312" t="s">
        <v>11</v>
      </c>
    </row>
    <row r="313" spans="1:10" x14ac:dyDescent="0.25">
      <c r="A313">
        <v>4221319</v>
      </c>
      <c r="B313" s="1">
        <v>241466.60198649601</v>
      </c>
      <c r="C313" s="1">
        <v>445090.65059164801</v>
      </c>
      <c r="D313" s="6">
        <v>1.4189E-2</v>
      </c>
      <c r="E313" s="2">
        <v>9.5923980000000002E-3</v>
      </c>
      <c r="F313">
        <v>0</v>
      </c>
      <c r="G313" s="2">
        <v>7.0945000000000001E-3</v>
      </c>
      <c r="H313" s="2">
        <f>tabel_verschil[[#This Row],[Beoogd]]-tabel_verschil[[#This Row],[Saldering 30% afroming]]</f>
        <v>-4.596602E-3</v>
      </c>
      <c r="I313" s="2">
        <v>2.4978980000000001E-3</v>
      </c>
      <c r="J313" t="s">
        <v>11</v>
      </c>
    </row>
    <row r="314" spans="1:10" x14ac:dyDescent="0.25">
      <c r="A314">
        <v>4206034</v>
      </c>
      <c r="B314" s="1">
        <v>242397.206845598</v>
      </c>
      <c r="C314" s="1">
        <v>444553.365625737</v>
      </c>
      <c r="D314" s="6">
        <v>1.3867000000000001E-2</v>
      </c>
      <c r="E314" s="2">
        <v>9.4294914999999997E-3</v>
      </c>
      <c r="F314">
        <v>0</v>
      </c>
      <c r="G314" s="2">
        <v>6.9335000000000004E-3</v>
      </c>
      <c r="H314" s="2">
        <f>tabel_verschil[[#This Row],[Beoogd]]-tabel_verschil[[#This Row],[Saldering 30% afroming]]</f>
        <v>-4.4375085000000012E-3</v>
      </c>
      <c r="I314" s="2">
        <v>2.4959914999999992E-3</v>
      </c>
      <c r="J314" t="s">
        <v>11</v>
      </c>
    </row>
    <row r="315" spans="1:10" x14ac:dyDescent="0.25">
      <c r="A315">
        <v>4206038</v>
      </c>
      <c r="B315" s="1">
        <v>243141.69073288</v>
      </c>
      <c r="C315" s="1">
        <v>444553.365625737</v>
      </c>
      <c r="D315" s="6">
        <v>1.2508999999999999E-2</v>
      </c>
      <c r="E315" s="2">
        <v>8.7502719999999999E-3</v>
      </c>
      <c r="F315">
        <v>0</v>
      </c>
      <c r="G315" s="2">
        <v>6.2544999999999996E-3</v>
      </c>
      <c r="H315" s="2">
        <f>tabel_verschil[[#This Row],[Beoogd]]-tabel_verschil[[#This Row],[Saldering 30% afroming]]</f>
        <v>-3.7587279999999994E-3</v>
      </c>
      <c r="I315" s="2">
        <v>2.4957720000000003E-3</v>
      </c>
      <c r="J315" t="s">
        <v>11</v>
      </c>
    </row>
    <row r="316" spans="1:10" x14ac:dyDescent="0.25">
      <c r="A316">
        <v>4245789</v>
      </c>
      <c r="B316" s="1">
        <v>242583.32781741899</v>
      </c>
      <c r="C316" s="1">
        <v>445950.30653710698</v>
      </c>
      <c r="D316" s="6">
        <v>1.5036000000000001E-2</v>
      </c>
      <c r="E316" s="2">
        <v>1.0012720000000001E-2</v>
      </c>
      <c r="F316">
        <v>0</v>
      </c>
      <c r="G316" s="2">
        <v>7.5180000000000004E-3</v>
      </c>
      <c r="H316" s="2">
        <f>tabel_verschil[[#This Row],[Beoogd]]-tabel_verschil[[#This Row],[Saldering 30% afroming]]</f>
        <v>-5.0232799999999998E-3</v>
      </c>
      <c r="I316" s="2">
        <v>2.4947200000000006E-3</v>
      </c>
      <c r="J316" t="s">
        <v>11</v>
      </c>
    </row>
    <row r="317" spans="1:10" x14ac:dyDescent="0.25">
      <c r="A317">
        <v>4232023</v>
      </c>
      <c r="B317" s="1">
        <v>241745.78344422701</v>
      </c>
      <c r="C317" s="1">
        <v>445466.75006778701</v>
      </c>
      <c r="D317" s="6">
        <v>1.5414000000000001E-2</v>
      </c>
      <c r="E317" s="2">
        <v>1.0199619E-2</v>
      </c>
      <c r="F317">
        <v>0</v>
      </c>
      <c r="G317" s="2">
        <v>7.7070000000000003E-3</v>
      </c>
      <c r="H317" s="2">
        <f>tabel_verschil[[#This Row],[Beoogd]]-tabel_verschil[[#This Row],[Saldering 30% afroming]]</f>
        <v>-5.2143810000000006E-3</v>
      </c>
      <c r="I317" s="2">
        <v>2.4926189999999997E-3</v>
      </c>
      <c r="J317" t="s">
        <v>11</v>
      </c>
    </row>
    <row r="318" spans="1:10" x14ac:dyDescent="0.25">
      <c r="A318">
        <v>4073025</v>
      </c>
      <c r="B318" s="1">
        <v>245095.960936994</v>
      </c>
      <c r="C318" s="1">
        <v>439878.98642230401</v>
      </c>
      <c r="D318" s="6">
        <v>1.4742E-2</v>
      </c>
      <c r="E318" s="2">
        <v>9.8634029999999998E-3</v>
      </c>
      <c r="F318">
        <v>0</v>
      </c>
      <c r="G318" s="2">
        <v>7.3709999999999999E-3</v>
      </c>
      <c r="H318" s="2">
        <f>tabel_verschil[[#This Row],[Beoogd]]-tabel_verschil[[#This Row],[Saldering 30% afroming]]</f>
        <v>-4.8785970000000001E-3</v>
      </c>
      <c r="I318" s="2">
        <v>2.4924029999999998E-3</v>
      </c>
      <c r="J318" t="s">
        <v>13</v>
      </c>
    </row>
    <row r="319" spans="1:10" x14ac:dyDescent="0.25">
      <c r="A319">
        <v>4251902</v>
      </c>
      <c r="B319" s="1">
        <v>242024.96490195699</v>
      </c>
      <c r="C319" s="1">
        <v>446165.220523472</v>
      </c>
      <c r="D319" s="6">
        <v>9.3310000000000008E-3</v>
      </c>
      <c r="E319" s="2">
        <v>7.1517854E-3</v>
      </c>
      <c r="F319">
        <v>0</v>
      </c>
      <c r="G319" s="2">
        <v>4.6655000000000004E-3</v>
      </c>
      <c r="H319" s="2">
        <f>tabel_verschil[[#This Row],[Beoogd]]-tabel_verschil[[#This Row],[Saldering 30% afroming]]</f>
        <v>-2.1792146000000007E-3</v>
      </c>
      <c r="I319" s="2">
        <v>2.4862853999999997E-3</v>
      </c>
      <c r="J319" t="s">
        <v>11</v>
      </c>
    </row>
    <row r="320" spans="1:10" x14ac:dyDescent="0.25">
      <c r="A320">
        <v>4230494</v>
      </c>
      <c r="B320" s="1">
        <v>241652.722958317</v>
      </c>
      <c r="C320" s="1">
        <v>445413.02157119499</v>
      </c>
      <c r="D320" s="6">
        <v>1.4616000000000001E-2</v>
      </c>
      <c r="E320" s="2">
        <v>9.7931509999999999E-3</v>
      </c>
      <c r="F320">
        <v>0</v>
      </c>
      <c r="G320" s="2">
        <v>7.3080000000000003E-3</v>
      </c>
      <c r="H320" s="2">
        <f>tabel_verschil[[#This Row],[Beoogd]]-tabel_verschil[[#This Row],[Saldering 30% afroming]]</f>
        <v>-4.8228490000000006E-3</v>
      </c>
      <c r="I320" s="2">
        <v>2.4851509999999997E-3</v>
      </c>
      <c r="J320" t="s">
        <v>11</v>
      </c>
    </row>
    <row r="321" spans="1:10" x14ac:dyDescent="0.25">
      <c r="A321">
        <v>4626436</v>
      </c>
      <c r="B321" s="1">
        <v>228903.43638861799</v>
      </c>
      <c r="C321" s="1">
        <v>459328.70218830998</v>
      </c>
      <c r="D321" s="6">
        <v>9.1559999999999992E-3</v>
      </c>
      <c r="E321" s="2">
        <v>7.0628213E-3</v>
      </c>
      <c r="F321">
        <v>0</v>
      </c>
      <c r="G321" s="2">
        <v>4.5779999999999996E-3</v>
      </c>
      <c r="H321" s="2">
        <f>tabel_verschil[[#This Row],[Beoogd]]-tabel_verschil[[#This Row],[Saldering 30% afroming]]</f>
        <v>-2.0931786999999992E-3</v>
      </c>
      <c r="I321" s="2">
        <v>2.4848213000000004E-3</v>
      </c>
      <c r="J321" t="s">
        <v>12</v>
      </c>
    </row>
    <row r="322" spans="1:10" x14ac:dyDescent="0.25">
      <c r="A322">
        <v>4242733</v>
      </c>
      <c r="B322" s="1">
        <v>242955.56976106</v>
      </c>
      <c r="C322" s="1">
        <v>445842.84954392503</v>
      </c>
      <c r="D322" s="6">
        <v>9.9609999999999994E-3</v>
      </c>
      <c r="E322" s="2">
        <v>7.4652950000000003E-3</v>
      </c>
      <c r="F322">
        <v>0</v>
      </c>
      <c r="G322" s="2">
        <v>4.9804999999999997E-3</v>
      </c>
      <c r="H322" s="2">
        <f>tabel_verschil[[#This Row],[Beoogd]]-tabel_verschil[[#This Row],[Saldering 30% afroming]]</f>
        <v>-2.4957049999999991E-3</v>
      </c>
      <c r="I322" s="2">
        <v>2.4847950000000006E-3</v>
      </c>
      <c r="J322" t="s">
        <v>11</v>
      </c>
    </row>
    <row r="323" spans="1:10" x14ac:dyDescent="0.25">
      <c r="A323">
        <v>4189211</v>
      </c>
      <c r="B323" s="1">
        <v>241745.78344422701</v>
      </c>
      <c r="C323" s="1">
        <v>443962.35216323403</v>
      </c>
      <c r="D323" s="6">
        <v>1.7520999999999998E-2</v>
      </c>
      <c r="E323" s="2">
        <v>1.1242720000000001E-2</v>
      </c>
      <c r="F323">
        <v>0</v>
      </c>
      <c r="G323" s="2">
        <v>8.7604999999999992E-3</v>
      </c>
      <c r="H323" s="2">
        <f>tabel_verschil[[#This Row],[Beoogd]]-tabel_verschil[[#This Row],[Saldering 30% afroming]]</f>
        <v>-6.2782799999999972E-3</v>
      </c>
      <c r="I323" s="2">
        <v>2.482220000000002E-3</v>
      </c>
      <c r="J323" t="s">
        <v>11</v>
      </c>
    </row>
    <row r="324" spans="1:10" x14ac:dyDescent="0.25">
      <c r="A324">
        <v>4206029</v>
      </c>
      <c r="B324" s="1">
        <v>241466.60198649601</v>
      </c>
      <c r="C324" s="1">
        <v>444553.365625737</v>
      </c>
      <c r="D324" s="6">
        <v>1.6576E-2</v>
      </c>
      <c r="E324" s="2">
        <v>1.0770219999999999E-2</v>
      </c>
      <c r="F324">
        <v>0</v>
      </c>
      <c r="G324" s="2">
        <v>8.2880000000000002E-3</v>
      </c>
      <c r="H324" s="2">
        <f>tabel_verschil[[#This Row],[Beoogd]]-tabel_verschil[[#This Row],[Saldering 30% afroming]]</f>
        <v>-5.8057800000000017E-3</v>
      </c>
      <c r="I324" s="2">
        <v>2.4822199999999985E-3</v>
      </c>
      <c r="J324" t="s">
        <v>11</v>
      </c>
    </row>
    <row r="325" spans="1:10" x14ac:dyDescent="0.25">
      <c r="A325">
        <v>3760909</v>
      </c>
      <c r="B325" s="1">
        <v>207871.76657291001</v>
      </c>
      <c r="C325" s="1">
        <v>428918.373117704</v>
      </c>
      <c r="D325" s="6">
        <v>5.0959999999999998E-3</v>
      </c>
      <c r="E325" s="2">
        <v>5.0301154999999997E-3</v>
      </c>
      <c r="F325">
        <v>0</v>
      </c>
      <c r="G325" s="2">
        <v>2.5479999999999999E-3</v>
      </c>
      <c r="H325" s="2">
        <f>tabel_verschil[[#This Row],[Beoogd]]-tabel_verschil[[#This Row],[Saldering 30% afroming]]</f>
        <v>-6.5884500000000165E-5</v>
      </c>
      <c r="I325" s="2">
        <v>2.4821154999999998E-3</v>
      </c>
      <c r="J325" t="s">
        <v>14</v>
      </c>
    </row>
    <row r="326" spans="1:10" x14ac:dyDescent="0.25">
      <c r="A326">
        <v>4242732</v>
      </c>
      <c r="B326" s="1">
        <v>242769.44878923899</v>
      </c>
      <c r="C326" s="1">
        <v>445842.84954392503</v>
      </c>
      <c r="D326" s="6">
        <v>1.1074000000000001E-2</v>
      </c>
      <c r="E326" s="2">
        <v>8.0178870000000013E-3</v>
      </c>
      <c r="F326">
        <v>0</v>
      </c>
      <c r="G326" s="2">
        <v>5.5370000000000003E-3</v>
      </c>
      <c r="H326" s="2">
        <f>tabel_verschil[[#This Row],[Beoogd]]-tabel_verschil[[#This Row],[Saldering 30% afroming]]</f>
        <v>-3.0561129999999992E-3</v>
      </c>
      <c r="I326" s="2">
        <v>2.4808870000000011E-3</v>
      </c>
      <c r="J326" t="s">
        <v>11</v>
      </c>
    </row>
    <row r="327" spans="1:10" x14ac:dyDescent="0.25">
      <c r="A327">
        <v>4202980</v>
      </c>
      <c r="B327" s="1">
        <v>243141.69073288</v>
      </c>
      <c r="C327" s="1">
        <v>444445.908632554</v>
      </c>
      <c r="D327" s="6">
        <v>1.2208E-2</v>
      </c>
      <c r="E327" s="2">
        <v>8.5835589999999993E-3</v>
      </c>
      <c r="F327">
        <v>0</v>
      </c>
      <c r="G327" s="2">
        <v>6.1040000000000001E-3</v>
      </c>
      <c r="H327" s="2">
        <f>tabel_verschil[[#This Row],[Beoogd]]-tabel_verschil[[#This Row],[Saldering 30% afroming]]</f>
        <v>-3.6244410000000008E-3</v>
      </c>
      <c r="I327" s="2">
        <v>2.4795589999999992E-3</v>
      </c>
      <c r="J327" t="s">
        <v>11</v>
      </c>
    </row>
    <row r="328" spans="1:10" x14ac:dyDescent="0.25">
      <c r="A328">
        <v>4210624</v>
      </c>
      <c r="B328" s="1">
        <v>243048.63024696999</v>
      </c>
      <c r="C328" s="1">
        <v>444714.55111551</v>
      </c>
      <c r="D328" s="6">
        <v>1.4189E-2</v>
      </c>
      <c r="E328" s="2">
        <v>9.5693619999999997E-3</v>
      </c>
      <c r="F328">
        <v>0</v>
      </c>
      <c r="G328" s="2">
        <v>7.0945000000000001E-3</v>
      </c>
      <c r="H328" s="2">
        <f>tabel_verschil[[#This Row],[Beoogd]]-tabel_verschil[[#This Row],[Saldering 30% afroming]]</f>
        <v>-4.6196380000000006E-3</v>
      </c>
      <c r="I328" s="2">
        <v>2.4748619999999995E-3</v>
      </c>
      <c r="J328" t="s">
        <v>11</v>
      </c>
    </row>
    <row r="329" spans="1:10" x14ac:dyDescent="0.25">
      <c r="A329">
        <v>4250376</v>
      </c>
      <c r="B329" s="1">
        <v>242676.388303329</v>
      </c>
      <c r="C329" s="1">
        <v>446111.49202688102</v>
      </c>
      <c r="D329" s="6">
        <v>1.2166E-2</v>
      </c>
      <c r="E329" s="2">
        <v>8.5575979999999996E-3</v>
      </c>
      <c r="F329">
        <v>0</v>
      </c>
      <c r="G329" s="2">
        <v>6.0829999999999999E-3</v>
      </c>
      <c r="H329" s="2">
        <f>tabel_verschil[[#This Row],[Beoogd]]-tabel_verschil[[#This Row],[Saldering 30% afroming]]</f>
        <v>-3.6084020000000001E-3</v>
      </c>
      <c r="I329" s="2">
        <v>2.4745979999999997E-3</v>
      </c>
      <c r="J329" t="s">
        <v>11</v>
      </c>
    </row>
    <row r="330" spans="1:10" x14ac:dyDescent="0.25">
      <c r="A330">
        <v>4192269</v>
      </c>
      <c r="B330" s="1">
        <v>241745.78344422701</v>
      </c>
      <c r="C330" s="1">
        <v>444069.80915641598</v>
      </c>
      <c r="D330" s="6">
        <v>2.0341999999999999E-2</v>
      </c>
      <c r="E330" s="2">
        <v>1.2636953999999999E-2</v>
      </c>
      <c r="F330">
        <v>0</v>
      </c>
      <c r="G330" s="2">
        <v>1.0170999999999999E-2</v>
      </c>
      <c r="H330" s="2">
        <f>tabel_verschil[[#This Row],[Beoogd]]-tabel_verschil[[#This Row],[Saldering 30% afroming]]</f>
        <v>-7.7050460000000001E-3</v>
      </c>
      <c r="I330" s="2">
        <v>2.4659539999999994E-3</v>
      </c>
      <c r="J330" t="s">
        <v>11</v>
      </c>
    </row>
    <row r="331" spans="1:10" x14ac:dyDescent="0.25">
      <c r="A331">
        <v>4195326</v>
      </c>
      <c r="B331" s="1">
        <v>241559.66247240599</v>
      </c>
      <c r="C331" s="1">
        <v>444177.266149598</v>
      </c>
      <c r="D331" s="6">
        <v>2.0670999999999998E-2</v>
      </c>
      <c r="E331" s="2">
        <v>1.2796424000000001E-2</v>
      </c>
      <c r="F331">
        <v>0</v>
      </c>
      <c r="G331" s="2">
        <v>1.0335499999999999E-2</v>
      </c>
      <c r="H331" s="2">
        <f>tabel_verschil[[#This Row],[Beoogd]]-tabel_verschil[[#This Row],[Saldering 30% afroming]]</f>
        <v>-7.8745759999999977E-3</v>
      </c>
      <c r="I331" s="2">
        <v>2.4609240000000015E-3</v>
      </c>
      <c r="J331" t="s">
        <v>11</v>
      </c>
    </row>
    <row r="332" spans="1:10" x14ac:dyDescent="0.25">
      <c r="A332">
        <v>4074554</v>
      </c>
      <c r="B332" s="1">
        <v>245002.90045108399</v>
      </c>
      <c r="C332" s="1">
        <v>439932.71491889498</v>
      </c>
      <c r="D332" s="6">
        <v>1.4056000000000001E-2</v>
      </c>
      <c r="E332" s="2">
        <v>9.4880260000000001E-3</v>
      </c>
      <c r="F332">
        <v>0</v>
      </c>
      <c r="G332" s="2">
        <v>7.0280000000000004E-3</v>
      </c>
      <c r="H332" s="2">
        <f>tabel_verschil[[#This Row],[Beoogd]]-tabel_verschil[[#This Row],[Saldering 30% afroming]]</f>
        <v>-4.5679740000000007E-3</v>
      </c>
      <c r="I332" s="2">
        <v>2.4600259999999997E-3</v>
      </c>
      <c r="J332" t="s">
        <v>13</v>
      </c>
    </row>
    <row r="333" spans="1:10" x14ac:dyDescent="0.25">
      <c r="A333">
        <v>4199915</v>
      </c>
      <c r="B333" s="1">
        <v>241838.84393013699</v>
      </c>
      <c r="C333" s="1">
        <v>444338.45163937198</v>
      </c>
      <c r="D333" s="6">
        <v>1.8081E-2</v>
      </c>
      <c r="E333" s="2">
        <v>1.1498732999999999E-2</v>
      </c>
      <c r="F333">
        <v>0</v>
      </c>
      <c r="G333" s="2">
        <v>9.0404999999999999E-3</v>
      </c>
      <c r="H333" s="2">
        <f>tabel_verschil[[#This Row],[Beoogd]]-tabel_verschil[[#This Row],[Saldering 30% afroming]]</f>
        <v>-6.582267000000001E-3</v>
      </c>
      <c r="I333" s="2">
        <v>2.4582329999999989E-3</v>
      </c>
      <c r="J333" t="s">
        <v>11</v>
      </c>
    </row>
    <row r="334" spans="1:10" x14ac:dyDescent="0.25">
      <c r="A334">
        <v>4198388</v>
      </c>
      <c r="B334" s="1">
        <v>242304.14635968799</v>
      </c>
      <c r="C334" s="1">
        <v>444284.723142781</v>
      </c>
      <c r="D334" s="6">
        <v>1.7024000000000001E-2</v>
      </c>
      <c r="E334" s="2">
        <v>1.0970209E-2</v>
      </c>
      <c r="F334">
        <v>0</v>
      </c>
      <c r="G334" s="2">
        <v>8.5120000000000005E-3</v>
      </c>
      <c r="H334" s="2">
        <f>tabel_verschil[[#This Row],[Beoogd]]-tabel_verschil[[#This Row],[Saldering 30% afroming]]</f>
        <v>-6.0537910000000011E-3</v>
      </c>
      <c r="I334" s="2">
        <v>2.4582089999999994E-3</v>
      </c>
      <c r="J334" t="s">
        <v>11</v>
      </c>
    </row>
    <row r="335" spans="1:10" x14ac:dyDescent="0.25">
      <c r="A335">
        <v>4248844</v>
      </c>
      <c r="B335" s="1">
        <v>242024.96490195699</v>
      </c>
      <c r="C335" s="1">
        <v>446057.76353028999</v>
      </c>
      <c r="D335" s="6">
        <v>9.8139999999999998E-3</v>
      </c>
      <c r="E335" s="2">
        <v>7.3623939999999995E-3</v>
      </c>
      <c r="F335">
        <v>0</v>
      </c>
      <c r="G335" s="2">
        <v>4.9069999999999999E-3</v>
      </c>
      <c r="H335" s="2">
        <f>tabel_verschil[[#This Row],[Beoogd]]-tabel_verschil[[#This Row],[Saldering 30% afroming]]</f>
        <v>-2.4516060000000003E-3</v>
      </c>
      <c r="I335" s="2">
        <v>2.4553939999999996E-3</v>
      </c>
      <c r="J335" t="s">
        <v>11</v>
      </c>
    </row>
    <row r="336" spans="1:10" x14ac:dyDescent="0.25">
      <c r="A336">
        <v>4216734</v>
      </c>
      <c r="B336" s="1">
        <v>241931.90441604701</v>
      </c>
      <c r="C336" s="1">
        <v>444929.46510187502</v>
      </c>
      <c r="D336" s="6">
        <v>9.9679999999999994E-3</v>
      </c>
      <c r="E336" s="2">
        <v>7.4378830000000002E-3</v>
      </c>
      <c r="F336">
        <v>0</v>
      </c>
      <c r="G336" s="2">
        <v>4.9839999999999997E-3</v>
      </c>
      <c r="H336" s="2">
        <f>tabel_verschil[[#This Row],[Beoogd]]-tabel_verschil[[#This Row],[Saldering 30% afroming]]</f>
        <v>-2.5301169999999993E-3</v>
      </c>
      <c r="I336" s="2">
        <v>2.4538830000000005E-3</v>
      </c>
      <c r="J336" t="s">
        <v>11</v>
      </c>
    </row>
    <row r="337" spans="1:10" x14ac:dyDescent="0.25">
      <c r="A337">
        <v>4242731</v>
      </c>
      <c r="B337" s="1">
        <v>242583.32781741899</v>
      </c>
      <c r="C337" s="1">
        <v>445842.84954392503</v>
      </c>
      <c r="D337" s="6">
        <v>1.3258000000000001E-2</v>
      </c>
      <c r="E337" s="2">
        <v>9.076321E-3</v>
      </c>
      <c r="F337">
        <v>0</v>
      </c>
      <c r="G337" s="2">
        <v>6.6290000000000003E-3</v>
      </c>
      <c r="H337" s="2">
        <f>tabel_verschil[[#This Row],[Beoogd]]-tabel_verschil[[#This Row],[Saldering 30% afroming]]</f>
        <v>-4.1816790000000006E-3</v>
      </c>
      <c r="I337" s="2">
        <v>2.4473209999999997E-3</v>
      </c>
      <c r="J337" t="s">
        <v>11</v>
      </c>
    </row>
    <row r="338" spans="1:10" x14ac:dyDescent="0.25">
      <c r="A338">
        <v>4195327</v>
      </c>
      <c r="B338" s="1">
        <v>241745.78344422701</v>
      </c>
      <c r="C338" s="1">
        <v>444177.266149598</v>
      </c>
      <c r="D338" s="6">
        <v>1.9963999999999999E-2</v>
      </c>
      <c r="E338" s="2">
        <v>1.2425673E-2</v>
      </c>
      <c r="F338">
        <v>0</v>
      </c>
      <c r="G338" s="2">
        <v>9.9819999999999996E-3</v>
      </c>
      <c r="H338" s="2">
        <f>tabel_verschil[[#This Row],[Beoogd]]-tabel_verschil[[#This Row],[Saldering 30% afroming]]</f>
        <v>-7.5383269999999992E-3</v>
      </c>
      <c r="I338" s="2">
        <v>2.4436730000000004E-3</v>
      </c>
      <c r="J338" t="s">
        <v>11</v>
      </c>
    </row>
    <row r="339" spans="1:10" x14ac:dyDescent="0.25">
      <c r="A339">
        <v>4076083</v>
      </c>
      <c r="B339" s="1">
        <v>245095.960936994</v>
      </c>
      <c r="C339" s="1">
        <v>439986.44341548602</v>
      </c>
      <c r="D339" s="6">
        <v>1.3587E-2</v>
      </c>
      <c r="E339" s="2">
        <v>9.236167E-3</v>
      </c>
      <c r="F339">
        <v>0</v>
      </c>
      <c r="G339" s="2">
        <v>6.7935000000000001E-3</v>
      </c>
      <c r="H339" s="2">
        <f>tabel_verschil[[#This Row],[Beoogd]]-tabel_verschil[[#This Row],[Saldering 30% afroming]]</f>
        <v>-4.3508330000000001E-3</v>
      </c>
      <c r="I339" s="2">
        <v>2.4426669999999999E-3</v>
      </c>
      <c r="J339" t="s">
        <v>13</v>
      </c>
    </row>
    <row r="340" spans="1:10" x14ac:dyDescent="0.25">
      <c r="A340">
        <v>4063852</v>
      </c>
      <c r="B340" s="1">
        <v>245282.08190881499</v>
      </c>
      <c r="C340" s="1">
        <v>439556.61544275703</v>
      </c>
      <c r="D340" s="6">
        <v>1.3636000000000001E-2</v>
      </c>
      <c r="E340" s="2">
        <v>9.2585160000000014E-3</v>
      </c>
      <c r="F340">
        <v>0</v>
      </c>
      <c r="G340" s="2">
        <v>6.8180000000000003E-3</v>
      </c>
      <c r="H340" s="2">
        <f>tabel_verschil[[#This Row],[Beoogd]]-tabel_verschil[[#This Row],[Saldering 30% afroming]]</f>
        <v>-4.3774839999999992E-3</v>
      </c>
      <c r="I340" s="2">
        <v>2.4405160000000011E-3</v>
      </c>
      <c r="J340" t="s">
        <v>13</v>
      </c>
    </row>
    <row r="341" spans="1:10" x14ac:dyDescent="0.25">
      <c r="A341">
        <v>4228963</v>
      </c>
      <c r="B341" s="1">
        <v>241373.541500586</v>
      </c>
      <c r="C341" s="1">
        <v>445359.29307460401</v>
      </c>
      <c r="D341" s="6">
        <v>1.6926E-2</v>
      </c>
      <c r="E341" s="2">
        <v>1.0902072E-2</v>
      </c>
      <c r="F341">
        <v>0</v>
      </c>
      <c r="G341" s="2">
        <v>8.463E-3</v>
      </c>
      <c r="H341" s="2">
        <f>tabel_verschil[[#This Row],[Beoogd]]-tabel_verschil[[#This Row],[Saldering 30% afroming]]</f>
        <v>-6.0239279999999996E-3</v>
      </c>
      <c r="I341" s="2">
        <v>2.4390720000000005E-3</v>
      </c>
      <c r="J341" t="s">
        <v>11</v>
      </c>
    </row>
    <row r="342" spans="1:10" x14ac:dyDescent="0.25">
      <c r="A342">
        <v>4224385</v>
      </c>
      <c r="B342" s="1">
        <v>242955.56976106</v>
      </c>
      <c r="C342" s="1">
        <v>445198.10758483101</v>
      </c>
      <c r="D342" s="6">
        <v>1.2761E-2</v>
      </c>
      <c r="E342" s="2">
        <v>8.8192040000000006E-3</v>
      </c>
      <c r="F342">
        <v>0</v>
      </c>
      <c r="G342" s="2">
        <v>6.3804999999999999E-3</v>
      </c>
      <c r="H342" s="2">
        <f>tabel_verschil[[#This Row],[Beoogd]]-tabel_verschil[[#This Row],[Saldering 30% afroming]]</f>
        <v>-3.9417959999999991E-3</v>
      </c>
      <c r="I342" s="2">
        <v>2.4387040000000007E-3</v>
      </c>
      <c r="J342" t="s">
        <v>11</v>
      </c>
    </row>
    <row r="343" spans="1:10" x14ac:dyDescent="0.25">
      <c r="A343">
        <v>4250377</v>
      </c>
      <c r="B343" s="1">
        <v>242862.509275149</v>
      </c>
      <c r="C343" s="1">
        <v>446111.49202688102</v>
      </c>
      <c r="D343" s="6">
        <v>1.0388E-2</v>
      </c>
      <c r="E343" s="2">
        <v>7.6316909999999995E-3</v>
      </c>
      <c r="F343">
        <v>0</v>
      </c>
      <c r="G343" s="2">
        <v>5.1939999999999998E-3</v>
      </c>
      <c r="H343" s="2">
        <f>tabel_verschil[[#This Row],[Beoogd]]-tabel_verschil[[#This Row],[Saldering 30% afroming]]</f>
        <v>-2.7563090000000002E-3</v>
      </c>
      <c r="I343" s="2">
        <v>2.4376909999999996E-3</v>
      </c>
      <c r="J343" t="s">
        <v>11</v>
      </c>
    </row>
    <row r="344" spans="1:10" x14ac:dyDescent="0.25">
      <c r="A344">
        <v>4215212</v>
      </c>
      <c r="B344" s="1">
        <v>243141.69073288</v>
      </c>
      <c r="C344" s="1">
        <v>444875.73660528398</v>
      </c>
      <c r="D344" s="6">
        <v>1.239E-2</v>
      </c>
      <c r="E344" s="2">
        <v>8.6316559999999997E-3</v>
      </c>
      <c r="F344">
        <v>0</v>
      </c>
      <c r="G344" s="2">
        <v>6.195E-3</v>
      </c>
      <c r="H344" s="2">
        <f>tabel_verschil[[#This Row],[Beoogd]]-tabel_verschil[[#This Row],[Saldering 30% afroming]]</f>
        <v>-3.7583440000000003E-3</v>
      </c>
      <c r="I344" s="2">
        <v>2.4366559999999997E-3</v>
      </c>
      <c r="J344" t="s">
        <v>11</v>
      </c>
    </row>
    <row r="345" spans="1:10" x14ac:dyDescent="0.25">
      <c r="A345">
        <v>4201450</v>
      </c>
      <c r="B345" s="1">
        <v>243048.63024696999</v>
      </c>
      <c r="C345" s="1">
        <v>444392.18013596302</v>
      </c>
      <c r="D345" s="6">
        <v>1.2467000000000001E-2</v>
      </c>
      <c r="E345" s="2">
        <v>8.6599234999999997E-3</v>
      </c>
      <c r="F345">
        <v>0</v>
      </c>
      <c r="G345" s="2">
        <v>6.2335000000000003E-3</v>
      </c>
      <c r="H345" s="2">
        <f>tabel_verschil[[#This Row],[Beoogd]]-tabel_verschil[[#This Row],[Saldering 30% afroming]]</f>
        <v>-3.807076500000001E-3</v>
      </c>
      <c r="I345" s="2">
        <v>2.4264234999999993E-3</v>
      </c>
      <c r="J345" t="s">
        <v>11</v>
      </c>
    </row>
    <row r="346" spans="1:10" x14ac:dyDescent="0.25">
      <c r="A346">
        <v>4199919</v>
      </c>
      <c r="B346" s="1">
        <v>242583.32781741899</v>
      </c>
      <c r="C346" s="1">
        <v>444338.45163937198</v>
      </c>
      <c r="D346" s="6">
        <v>1.3615E-2</v>
      </c>
      <c r="E346" s="2">
        <v>9.2317920000000008E-3</v>
      </c>
      <c r="F346">
        <v>0</v>
      </c>
      <c r="G346" s="2">
        <v>6.8075000000000002E-3</v>
      </c>
      <c r="H346" s="2">
        <f>tabel_verschil[[#This Row],[Beoogd]]-tabel_verschil[[#This Row],[Saldering 30% afroming]]</f>
        <v>-4.3832079999999995E-3</v>
      </c>
      <c r="I346" s="2">
        <v>2.4242920000000006E-3</v>
      </c>
      <c r="J346" t="s">
        <v>11</v>
      </c>
    </row>
    <row r="347" spans="1:10" x14ac:dyDescent="0.25">
      <c r="A347">
        <v>4066911</v>
      </c>
      <c r="B347" s="1">
        <v>245468.20288063501</v>
      </c>
      <c r="C347" s="1">
        <v>439664.07243593899</v>
      </c>
      <c r="D347" s="6">
        <v>1.4637000000000001E-2</v>
      </c>
      <c r="E347" s="2">
        <v>9.7382920000000008E-3</v>
      </c>
      <c r="F347">
        <v>0</v>
      </c>
      <c r="G347" s="2">
        <v>7.3185000000000004E-3</v>
      </c>
      <c r="H347" s="2">
        <f>tabel_verschil[[#This Row],[Beoogd]]-tabel_verschil[[#This Row],[Saldering 30% afroming]]</f>
        <v>-4.8987079999999999E-3</v>
      </c>
      <c r="I347" s="2">
        <v>2.4197920000000005E-3</v>
      </c>
      <c r="J347" t="s">
        <v>13</v>
      </c>
    </row>
    <row r="348" spans="1:10" x14ac:dyDescent="0.25">
      <c r="A348">
        <v>3806773</v>
      </c>
      <c r="B348" s="1">
        <v>206755.04074198799</v>
      </c>
      <c r="C348" s="1">
        <v>430530.228015439</v>
      </c>
      <c r="D348" s="6">
        <v>8.6940000000000003E-3</v>
      </c>
      <c r="E348" s="2">
        <v>6.765348E-3</v>
      </c>
      <c r="F348">
        <v>0</v>
      </c>
      <c r="G348" s="2">
        <v>4.3470000000000002E-3</v>
      </c>
      <c r="H348" s="2">
        <f>tabel_verschil[[#This Row],[Beoogd]]-tabel_verschil[[#This Row],[Saldering 30% afroming]]</f>
        <v>-1.9286520000000003E-3</v>
      </c>
      <c r="I348" s="2">
        <v>2.4183479999999999E-3</v>
      </c>
      <c r="J348" t="s">
        <v>14</v>
      </c>
    </row>
    <row r="349" spans="1:10" x14ac:dyDescent="0.25">
      <c r="A349">
        <v>4065382</v>
      </c>
      <c r="B349" s="1">
        <v>245375.142394725</v>
      </c>
      <c r="C349" s="1">
        <v>439610.34393934801</v>
      </c>
      <c r="D349" s="6">
        <v>1.4826000000000001E-2</v>
      </c>
      <c r="E349" s="2">
        <v>9.8302939999999998E-3</v>
      </c>
      <c r="F349">
        <v>0</v>
      </c>
      <c r="G349" s="2">
        <v>7.4130000000000003E-3</v>
      </c>
      <c r="H349" s="2">
        <f>tabel_verschil[[#This Row],[Beoogd]]-tabel_verschil[[#This Row],[Saldering 30% afroming]]</f>
        <v>-4.9957060000000008E-3</v>
      </c>
      <c r="I349" s="2">
        <v>2.4172939999999995E-3</v>
      </c>
      <c r="J349" t="s">
        <v>13</v>
      </c>
    </row>
    <row r="350" spans="1:10" x14ac:dyDescent="0.25">
      <c r="A350">
        <v>4216733</v>
      </c>
      <c r="B350" s="1">
        <v>241745.78344422701</v>
      </c>
      <c r="C350" s="1">
        <v>444929.46510187502</v>
      </c>
      <c r="D350" s="6">
        <v>9.8840000000000004E-3</v>
      </c>
      <c r="E350" s="2">
        <v>7.3520809999999999E-3</v>
      </c>
      <c r="F350">
        <v>0</v>
      </c>
      <c r="G350" s="2">
        <v>4.9420000000000002E-3</v>
      </c>
      <c r="H350" s="2">
        <f>tabel_verschil[[#This Row],[Beoogd]]-tabel_verschil[[#This Row],[Saldering 30% afroming]]</f>
        <v>-2.5319190000000005E-3</v>
      </c>
      <c r="I350" s="2">
        <v>2.4100809999999997E-3</v>
      </c>
      <c r="J350" t="s">
        <v>11</v>
      </c>
    </row>
    <row r="351" spans="1:10" x14ac:dyDescent="0.25">
      <c r="A351">
        <v>4068438</v>
      </c>
      <c r="B351" s="1">
        <v>245002.90045108399</v>
      </c>
      <c r="C351" s="1">
        <v>439717.80093253101</v>
      </c>
      <c r="D351" s="6">
        <v>1.4735E-2</v>
      </c>
      <c r="E351" s="2">
        <v>9.7768690000000005E-3</v>
      </c>
      <c r="F351">
        <v>0</v>
      </c>
      <c r="G351" s="2">
        <v>7.3674999999999999E-3</v>
      </c>
      <c r="H351" s="2">
        <f>tabel_verschil[[#This Row],[Beoogd]]-tabel_verschil[[#This Row],[Saldering 30% afroming]]</f>
        <v>-4.9581309999999993E-3</v>
      </c>
      <c r="I351" s="2">
        <v>2.4093690000000006E-3</v>
      </c>
      <c r="J351" t="s">
        <v>13</v>
      </c>
    </row>
    <row r="352" spans="1:10" x14ac:dyDescent="0.25">
      <c r="A352">
        <v>4227434</v>
      </c>
      <c r="B352" s="1">
        <v>241280.48101467601</v>
      </c>
      <c r="C352" s="1">
        <v>445305.56457801303</v>
      </c>
      <c r="D352" s="6">
        <v>1.6646000000000001E-2</v>
      </c>
      <c r="E352" s="2">
        <v>1.0731427E-2</v>
      </c>
      <c r="F352">
        <v>0</v>
      </c>
      <c r="G352" s="2">
        <v>8.3230000000000005E-3</v>
      </c>
      <c r="H352" s="2">
        <f>tabel_verschil[[#This Row],[Beoogd]]-tabel_verschil[[#This Row],[Saldering 30% afroming]]</f>
        <v>-5.9145730000000011E-3</v>
      </c>
      <c r="I352" s="2">
        <v>2.4084269999999994E-3</v>
      </c>
      <c r="J352" t="s">
        <v>11</v>
      </c>
    </row>
    <row r="353" spans="1:10" x14ac:dyDescent="0.25">
      <c r="A353">
        <v>4225908</v>
      </c>
      <c r="B353" s="1">
        <v>241931.90441604701</v>
      </c>
      <c r="C353" s="1">
        <v>445251.83608142199</v>
      </c>
      <c r="D353" s="6">
        <v>1.1074000000000001E-2</v>
      </c>
      <c r="E353" s="2">
        <v>7.9442834999999996E-3</v>
      </c>
      <c r="F353">
        <v>0</v>
      </c>
      <c r="G353" s="2">
        <v>5.5370000000000003E-3</v>
      </c>
      <c r="H353" s="2">
        <f>tabel_verschil[[#This Row],[Beoogd]]-tabel_verschil[[#This Row],[Saldering 30% afroming]]</f>
        <v>-3.1297165000000009E-3</v>
      </c>
      <c r="I353" s="2">
        <v>2.4072834999999994E-3</v>
      </c>
      <c r="J353" t="s">
        <v>11</v>
      </c>
    </row>
    <row r="354" spans="1:10" x14ac:dyDescent="0.25">
      <c r="A354">
        <v>4219787</v>
      </c>
      <c r="B354" s="1">
        <v>241001.29955694501</v>
      </c>
      <c r="C354" s="1">
        <v>445036.92209505697</v>
      </c>
      <c r="D354" s="6">
        <v>1.4104999999999999E-2</v>
      </c>
      <c r="E354" s="2">
        <v>9.4587720000000007E-3</v>
      </c>
      <c r="F354">
        <v>0</v>
      </c>
      <c r="G354" s="2">
        <v>7.0524999999999997E-3</v>
      </c>
      <c r="H354" s="2">
        <f>tabel_verschil[[#This Row],[Beoogd]]-tabel_verschil[[#This Row],[Saldering 30% afroming]]</f>
        <v>-4.6462279999999988E-3</v>
      </c>
      <c r="I354" s="2">
        <v>2.406272000000001E-3</v>
      </c>
      <c r="J354" t="s">
        <v>11</v>
      </c>
    </row>
    <row r="355" spans="1:10" x14ac:dyDescent="0.25">
      <c r="A355">
        <v>4213673</v>
      </c>
      <c r="B355" s="1">
        <v>241373.541500586</v>
      </c>
      <c r="C355" s="1">
        <v>444822.00810869201</v>
      </c>
      <c r="D355" s="6">
        <v>1.7696E-2</v>
      </c>
      <c r="E355" s="2">
        <v>1.1252654000000001E-2</v>
      </c>
      <c r="F355">
        <v>0</v>
      </c>
      <c r="G355" s="2">
        <v>8.848E-3</v>
      </c>
      <c r="H355" s="2">
        <f>tabel_verschil[[#This Row],[Beoogd]]-tabel_verschil[[#This Row],[Saldering 30% afroming]]</f>
        <v>-6.4433459999999991E-3</v>
      </c>
      <c r="I355" s="2">
        <v>2.4046540000000009E-3</v>
      </c>
      <c r="J355" t="s">
        <v>11</v>
      </c>
    </row>
    <row r="356" spans="1:10" x14ac:dyDescent="0.25">
      <c r="A356">
        <v>4201449</v>
      </c>
      <c r="B356" s="1">
        <v>242862.509275149</v>
      </c>
      <c r="C356" s="1">
        <v>444392.18013596302</v>
      </c>
      <c r="D356" s="6">
        <v>1.2481000000000001E-2</v>
      </c>
      <c r="E356" s="2">
        <v>8.6400015000000011E-3</v>
      </c>
      <c r="F356">
        <v>0</v>
      </c>
      <c r="G356" s="2">
        <v>6.2405000000000004E-3</v>
      </c>
      <c r="H356" s="2">
        <f>tabel_verschil[[#This Row],[Beoogd]]-tabel_verschil[[#This Row],[Saldering 30% afroming]]</f>
        <v>-3.8409984999999997E-3</v>
      </c>
      <c r="I356" s="2">
        <v>2.3995015000000007E-3</v>
      </c>
      <c r="J356" t="s">
        <v>11</v>
      </c>
    </row>
    <row r="357" spans="1:10" x14ac:dyDescent="0.25">
      <c r="A357">
        <v>4063851</v>
      </c>
      <c r="B357" s="1">
        <v>245095.960936994</v>
      </c>
      <c r="C357" s="1">
        <v>439556.61544275703</v>
      </c>
      <c r="D357" s="6">
        <v>1.3650000000000001E-2</v>
      </c>
      <c r="E357" s="2">
        <v>9.2230960000000001E-3</v>
      </c>
      <c r="F357">
        <v>0</v>
      </c>
      <c r="G357" s="2">
        <v>6.8250000000000003E-3</v>
      </c>
      <c r="H357" s="2">
        <f>tabel_verschil[[#This Row],[Beoogd]]-tabel_verschil[[#This Row],[Saldering 30% afroming]]</f>
        <v>-4.4269040000000006E-3</v>
      </c>
      <c r="I357" s="2">
        <v>2.3980959999999997E-3</v>
      </c>
      <c r="J357" t="s">
        <v>13</v>
      </c>
    </row>
    <row r="358" spans="1:10" x14ac:dyDescent="0.25">
      <c r="A358">
        <v>4063853</v>
      </c>
      <c r="B358" s="1">
        <v>245468.20288063501</v>
      </c>
      <c r="C358" s="1">
        <v>439556.61544275703</v>
      </c>
      <c r="D358" s="6">
        <v>1.456E-2</v>
      </c>
      <c r="E358" s="2">
        <v>9.6768919999999994E-3</v>
      </c>
      <c r="F358">
        <v>0</v>
      </c>
      <c r="G358" s="2">
        <v>7.28E-3</v>
      </c>
      <c r="H358" s="2">
        <f>tabel_verschil[[#This Row],[Beoogd]]-tabel_verschil[[#This Row],[Saldering 30% afroming]]</f>
        <v>-4.8831080000000006E-3</v>
      </c>
      <c r="I358" s="2">
        <v>2.3968919999999994E-3</v>
      </c>
      <c r="J358" t="s">
        <v>13</v>
      </c>
    </row>
    <row r="359" spans="1:10" x14ac:dyDescent="0.25">
      <c r="A359">
        <v>4216731</v>
      </c>
      <c r="B359" s="1">
        <v>241373.541500586</v>
      </c>
      <c r="C359" s="1">
        <v>444929.46510187502</v>
      </c>
      <c r="D359" s="6">
        <v>1.4504E-2</v>
      </c>
      <c r="E359" s="2">
        <v>9.6473540000000003E-3</v>
      </c>
      <c r="F359">
        <v>0</v>
      </c>
      <c r="G359" s="2">
        <v>7.2519999999999998E-3</v>
      </c>
      <c r="H359" s="2">
        <f>tabel_verschil[[#This Row],[Beoogd]]-tabel_verschil[[#This Row],[Saldering 30% afroming]]</f>
        <v>-4.8566459999999992E-3</v>
      </c>
      <c r="I359" s="2">
        <v>2.3953540000000006E-3</v>
      </c>
      <c r="J359" t="s">
        <v>11</v>
      </c>
    </row>
    <row r="360" spans="1:10" x14ac:dyDescent="0.25">
      <c r="A360">
        <v>4077612</v>
      </c>
      <c r="B360" s="1">
        <v>245002.90045108399</v>
      </c>
      <c r="C360" s="1">
        <v>440040.17191207799</v>
      </c>
      <c r="D360" s="6">
        <v>1.197E-2</v>
      </c>
      <c r="E360" s="2">
        <v>8.3802600000000005E-3</v>
      </c>
      <c r="F360">
        <v>0</v>
      </c>
      <c r="G360" s="2">
        <v>5.9849999999999999E-3</v>
      </c>
      <c r="H360" s="2">
        <f>tabel_verschil[[#This Row],[Beoogd]]-tabel_verschil[[#This Row],[Saldering 30% afroming]]</f>
        <v>-3.5897399999999993E-3</v>
      </c>
      <c r="I360" s="2">
        <v>2.3952600000000006E-3</v>
      </c>
      <c r="J360" t="s">
        <v>13</v>
      </c>
    </row>
    <row r="361" spans="1:10" x14ac:dyDescent="0.25">
      <c r="A361">
        <v>4210616</v>
      </c>
      <c r="B361" s="1">
        <v>241559.66247240599</v>
      </c>
      <c r="C361" s="1">
        <v>444714.55111551</v>
      </c>
      <c r="D361" s="6">
        <v>1.2621E-2</v>
      </c>
      <c r="E361" s="2">
        <v>8.7022139999999998E-3</v>
      </c>
      <c r="F361">
        <v>0</v>
      </c>
      <c r="G361" s="2">
        <v>6.3105000000000001E-3</v>
      </c>
      <c r="H361" s="2">
        <f>tabel_verschil[[#This Row],[Beoogd]]-tabel_verschil[[#This Row],[Saldering 30% afroming]]</f>
        <v>-3.9187860000000005E-3</v>
      </c>
      <c r="I361" s="2">
        <v>2.3917139999999996E-3</v>
      </c>
      <c r="J361" t="s">
        <v>11</v>
      </c>
    </row>
    <row r="362" spans="1:10" x14ac:dyDescent="0.25">
      <c r="A362">
        <v>4184624</v>
      </c>
      <c r="B362" s="1">
        <v>241652.722958317</v>
      </c>
      <c r="C362" s="1">
        <v>443801.16667345999</v>
      </c>
      <c r="D362" s="6">
        <v>1.7555999999999999E-2</v>
      </c>
      <c r="E362" s="2">
        <v>1.1169002000000001E-2</v>
      </c>
      <c r="F362">
        <v>0</v>
      </c>
      <c r="G362" s="2">
        <v>8.7779999999999993E-3</v>
      </c>
      <c r="H362" s="2">
        <f>tabel_verschil[[#This Row],[Beoogd]]-tabel_verschil[[#This Row],[Saldering 30% afroming]]</f>
        <v>-6.3869979999999979E-3</v>
      </c>
      <c r="I362" s="2">
        <v>2.3910020000000014E-3</v>
      </c>
      <c r="J362" t="s">
        <v>11</v>
      </c>
    </row>
    <row r="363" spans="1:10" x14ac:dyDescent="0.25">
      <c r="A363">
        <v>4239675</v>
      </c>
      <c r="B363" s="1">
        <v>242955.56976106</v>
      </c>
      <c r="C363" s="1">
        <v>445735.39255074202</v>
      </c>
      <c r="D363" s="6">
        <v>9.9190000000000007E-3</v>
      </c>
      <c r="E363" s="2">
        <v>7.3504005999999993E-3</v>
      </c>
      <c r="F363">
        <v>0</v>
      </c>
      <c r="G363" s="2">
        <v>4.9595000000000004E-3</v>
      </c>
      <c r="H363" s="2">
        <f>tabel_verschil[[#This Row],[Beoogd]]-tabel_verschil[[#This Row],[Saldering 30% afroming]]</f>
        <v>-2.5685994000000014E-3</v>
      </c>
      <c r="I363" s="2">
        <v>2.390900599999999E-3</v>
      </c>
      <c r="J363" t="s">
        <v>11</v>
      </c>
    </row>
    <row r="364" spans="1:10" x14ac:dyDescent="0.25">
      <c r="A364">
        <v>4218261</v>
      </c>
      <c r="B364" s="1">
        <v>241466.60198649601</v>
      </c>
      <c r="C364" s="1">
        <v>444983.19359846599</v>
      </c>
      <c r="D364" s="6">
        <v>1.3880999999999999E-2</v>
      </c>
      <c r="E364" s="2">
        <v>9.328419499999999E-3</v>
      </c>
      <c r="F364">
        <v>0</v>
      </c>
      <c r="G364" s="2">
        <v>6.9404999999999996E-3</v>
      </c>
      <c r="H364" s="2">
        <f>tabel_verschil[[#This Row],[Beoogd]]-tabel_verschil[[#This Row],[Saldering 30% afroming]]</f>
        <v>-4.5525805000000003E-3</v>
      </c>
      <c r="I364" s="2">
        <v>2.3879194999999994E-3</v>
      </c>
      <c r="J364" t="s">
        <v>11</v>
      </c>
    </row>
    <row r="365" spans="1:10" x14ac:dyDescent="0.25">
      <c r="A365">
        <v>3800638</v>
      </c>
      <c r="B365" s="1">
        <v>203218.74227739999</v>
      </c>
      <c r="C365" s="1">
        <v>430315.31402907497</v>
      </c>
      <c r="D365" s="6">
        <v>7.273E-3</v>
      </c>
      <c r="E365" s="2">
        <v>6.0238975E-3</v>
      </c>
      <c r="F365">
        <v>0</v>
      </c>
      <c r="G365" s="2">
        <v>3.6365E-3</v>
      </c>
      <c r="H365" s="2">
        <f>tabel_verschil[[#This Row],[Beoogd]]-tabel_verschil[[#This Row],[Saldering 30% afroming]]</f>
        <v>-1.2491024999999999E-3</v>
      </c>
      <c r="I365" s="2">
        <v>2.3873975E-3</v>
      </c>
      <c r="J365" t="s">
        <v>14</v>
      </c>
    </row>
    <row r="366" spans="1:10" x14ac:dyDescent="0.25">
      <c r="A366">
        <v>4196857</v>
      </c>
      <c r="B366" s="1">
        <v>241838.84393013699</v>
      </c>
      <c r="C366" s="1">
        <v>444230.99464618898</v>
      </c>
      <c r="D366" s="6">
        <v>1.8970000000000001E-2</v>
      </c>
      <c r="E366" s="2">
        <v>1.1871867999999999E-2</v>
      </c>
      <c r="F366">
        <v>0</v>
      </c>
      <c r="G366" s="2">
        <v>9.4850000000000004E-3</v>
      </c>
      <c r="H366" s="2">
        <f>tabel_verschil[[#This Row],[Beoogd]]-tabel_verschil[[#This Row],[Saldering 30% afroming]]</f>
        <v>-7.0981320000000018E-3</v>
      </c>
      <c r="I366" s="2">
        <v>2.3868679999999986E-3</v>
      </c>
      <c r="J366" t="s">
        <v>11</v>
      </c>
    </row>
    <row r="367" spans="1:10" x14ac:dyDescent="0.25">
      <c r="A367">
        <v>4210613</v>
      </c>
      <c r="B367" s="1">
        <v>241001.29955694501</v>
      </c>
      <c r="C367" s="1">
        <v>444714.55111551</v>
      </c>
      <c r="D367" s="6">
        <v>1.4525E-2</v>
      </c>
      <c r="E367" s="2">
        <v>9.6408609999999988E-3</v>
      </c>
      <c r="F367">
        <v>0</v>
      </c>
      <c r="G367" s="2">
        <v>7.2624999999999999E-3</v>
      </c>
      <c r="H367" s="2">
        <f>tabel_verschil[[#This Row],[Beoogd]]-tabel_verschil[[#This Row],[Saldering 30% afroming]]</f>
        <v>-4.8841390000000009E-3</v>
      </c>
      <c r="I367" s="2">
        <v>2.378360999999999E-3</v>
      </c>
      <c r="J367" t="s">
        <v>11</v>
      </c>
    </row>
    <row r="368" spans="1:10" x14ac:dyDescent="0.25">
      <c r="A368">
        <v>4216740</v>
      </c>
      <c r="B368" s="1">
        <v>243048.63024696999</v>
      </c>
      <c r="C368" s="1">
        <v>444929.46510187502</v>
      </c>
      <c r="D368" s="6">
        <v>1.3748E-2</v>
      </c>
      <c r="E368" s="2">
        <v>9.2472730000000003E-3</v>
      </c>
      <c r="F368">
        <v>0</v>
      </c>
      <c r="G368" s="2">
        <v>6.8739999999999999E-3</v>
      </c>
      <c r="H368" s="2">
        <f>tabel_verschil[[#This Row],[Beoogd]]-tabel_verschil[[#This Row],[Saldering 30% afroming]]</f>
        <v>-4.5007269999999995E-3</v>
      </c>
      <c r="I368" s="2">
        <v>2.3732730000000004E-3</v>
      </c>
      <c r="J368" t="s">
        <v>11</v>
      </c>
    </row>
    <row r="369" spans="1:10" x14ac:dyDescent="0.25">
      <c r="A369">
        <v>4225906</v>
      </c>
      <c r="B369" s="1">
        <v>241559.66247240599</v>
      </c>
      <c r="C369" s="1">
        <v>445251.83608142199</v>
      </c>
      <c r="D369" s="6">
        <v>1.4119E-2</v>
      </c>
      <c r="E369" s="2">
        <v>9.4312189999999994E-3</v>
      </c>
      <c r="F369">
        <v>0</v>
      </c>
      <c r="G369" s="2">
        <v>7.0594999999999998E-3</v>
      </c>
      <c r="H369" s="2">
        <f>tabel_verschil[[#This Row],[Beoogd]]-tabel_verschil[[#This Row],[Saldering 30% afroming]]</f>
        <v>-4.6877810000000002E-3</v>
      </c>
      <c r="I369" s="2">
        <v>2.3717189999999996E-3</v>
      </c>
      <c r="J369" t="s">
        <v>11</v>
      </c>
    </row>
    <row r="370" spans="1:10" x14ac:dyDescent="0.25">
      <c r="A370">
        <v>4202972</v>
      </c>
      <c r="B370" s="1">
        <v>241652.722958317</v>
      </c>
      <c r="C370" s="1">
        <v>444445.908632554</v>
      </c>
      <c r="D370" s="6">
        <v>1.3027E-2</v>
      </c>
      <c r="E370" s="2">
        <v>8.8845240000000013E-3</v>
      </c>
      <c r="F370">
        <v>0</v>
      </c>
      <c r="G370" s="2">
        <v>6.5135000000000002E-3</v>
      </c>
      <c r="H370" s="2">
        <f>tabel_verschil[[#This Row],[Beoogd]]-tabel_verschil[[#This Row],[Saldering 30% afroming]]</f>
        <v>-4.1424759999999991E-3</v>
      </c>
      <c r="I370" s="2">
        <v>2.3710240000000011E-3</v>
      </c>
      <c r="J370" t="s">
        <v>11</v>
      </c>
    </row>
    <row r="371" spans="1:10" x14ac:dyDescent="0.25">
      <c r="A371">
        <v>4216729</v>
      </c>
      <c r="B371" s="1">
        <v>241001.29955694501</v>
      </c>
      <c r="C371" s="1">
        <v>444929.46510187502</v>
      </c>
      <c r="D371" s="6">
        <v>1.47E-2</v>
      </c>
      <c r="E371" s="2">
        <v>9.7093830000000002E-3</v>
      </c>
      <c r="F371">
        <v>0</v>
      </c>
      <c r="G371" s="2">
        <v>7.3499999999999998E-3</v>
      </c>
      <c r="H371" s="2">
        <f>tabel_verschil[[#This Row],[Beoogd]]-tabel_verschil[[#This Row],[Saldering 30% afroming]]</f>
        <v>-4.9906169999999993E-3</v>
      </c>
      <c r="I371" s="2">
        <v>2.3593830000000005E-3</v>
      </c>
      <c r="J371" t="s">
        <v>11</v>
      </c>
    </row>
    <row r="372" spans="1:10" x14ac:dyDescent="0.25">
      <c r="A372">
        <v>4076085</v>
      </c>
      <c r="B372" s="1">
        <v>245468.20288063501</v>
      </c>
      <c r="C372" s="1">
        <v>439986.44341548602</v>
      </c>
      <c r="D372" s="6">
        <v>1.0906000000000001E-2</v>
      </c>
      <c r="E372" s="2">
        <v>7.8112764999999995E-3</v>
      </c>
      <c r="F372">
        <v>0</v>
      </c>
      <c r="G372" s="2">
        <v>5.4530000000000004E-3</v>
      </c>
      <c r="H372" s="2">
        <f>tabel_verschil[[#This Row],[Beoogd]]-tabel_verschil[[#This Row],[Saldering 30% afroming]]</f>
        <v>-3.0947235000000012E-3</v>
      </c>
      <c r="I372" s="2">
        <v>2.3582764999999992E-3</v>
      </c>
      <c r="J372" t="s">
        <v>13</v>
      </c>
    </row>
    <row r="373" spans="1:10" x14ac:dyDescent="0.25">
      <c r="A373">
        <v>4239674</v>
      </c>
      <c r="B373" s="1">
        <v>242769.44878923899</v>
      </c>
      <c r="C373" s="1">
        <v>445735.39255074202</v>
      </c>
      <c r="D373" s="6">
        <v>1.0156999999999999E-2</v>
      </c>
      <c r="E373" s="2">
        <v>7.4361169999999999E-3</v>
      </c>
      <c r="F373">
        <v>0</v>
      </c>
      <c r="G373" s="2">
        <v>5.0784999999999997E-3</v>
      </c>
      <c r="H373" s="2">
        <f>tabel_verschil[[#This Row],[Beoogd]]-tabel_verschil[[#This Row],[Saldering 30% afroming]]</f>
        <v>-2.7208829999999995E-3</v>
      </c>
      <c r="I373" s="2">
        <v>2.3576170000000002E-3</v>
      </c>
      <c r="J373" t="s">
        <v>11</v>
      </c>
    </row>
    <row r="374" spans="1:10" x14ac:dyDescent="0.25">
      <c r="A374">
        <v>4221321</v>
      </c>
      <c r="B374" s="1">
        <v>241838.84393013699</v>
      </c>
      <c r="C374" s="1">
        <v>445090.65059164801</v>
      </c>
      <c r="D374" s="6">
        <v>9.6319999999999999E-3</v>
      </c>
      <c r="E374" s="2">
        <v>7.1714852999999997E-3</v>
      </c>
      <c r="F374">
        <v>0</v>
      </c>
      <c r="G374" s="2">
        <v>4.816E-3</v>
      </c>
      <c r="H374" s="2">
        <f>tabel_verschil[[#This Row],[Beoogd]]-tabel_verschil[[#This Row],[Saldering 30% afroming]]</f>
        <v>-2.4605147000000003E-3</v>
      </c>
      <c r="I374" s="2">
        <v>2.3554852999999997E-3</v>
      </c>
      <c r="J374" t="s">
        <v>11</v>
      </c>
    </row>
    <row r="375" spans="1:10" x14ac:dyDescent="0.25">
      <c r="A375">
        <v>4069969</v>
      </c>
      <c r="B375" s="1">
        <v>245468.20288063501</v>
      </c>
      <c r="C375" s="1">
        <v>439771.52942912199</v>
      </c>
      <c r="D375" s="6">
        <v>1.3901999999999999E-2</v>
      </c>
      <c r="E375" s="2">
        <v>9.3039919999999988E-3</v>
      </c>
      <c r="F375">
        <v>0</v>
      </c>
      <c r="G375" s="2">
        <v>6.9509999999999997E-3</v>
      </c>
      <c r="H375" s="2">
        <f>tabel_verschil[[#This Row],[Beoogd]]-tabel_verschil[[#This Row],[Saldering 30% afroming]]</f>
        <v>-4.5980080000000007E-3</v>
      </c>
      <c r="I375" s="2">
        <v>2.3529919999999991E-3</v>
      </c>
      <c r="J375" t="s">
        <v>13</v>
      </c>
    </row>
    <row r="376" spans="1:10" x14ac:dyDescent="0.25">
      <c r="A376">
        <v>4071497</v>
      </c>
      <c r="B376" s="1">
        <v>245189.021422905</v>
      </c>
      <c r="C376" s="1">
        <v>439825.25792571303</v>
      </c>
      <c r="D376" s="6">
        <v>1.4329E-2</v>
      </c>
      <c r="E376" s="2">
        <v>9.5157530000000001E-3</v>
      </c>
      <c r="F376">
        <v>0</v>
      </c>
      <c r="G376" s="2">
        <v>7.1644999999999999E-3</v>
      </c>
      <c r="H376" s="2">
        <f>tabel_verschil[[#This Row],[Beoogd]]-tabel_verschil[[#This Row],[Saldering 30% afroming]]</f>
        <v>-4.8132469999999997E-3</v>
      </c>
      <c r="I376" s="2">
        <v>2.3512530000000002E-3</v>
      </c>
      <c r="J376" t="s">
        <v>13</v>
      </c>
    </row>
    <row r="377" spans="1:10" x14ac:dyDescent="0.25">
      <c r="A377">
        <v>4215205</v>
      </c>
      <c r="B377" s="1">
        <v>241838.84393013699</v>
      </c>
      <c r="C377" s="1">
        <v>444875.73660528398</v>
      </c>
      <c r="D377" s="6">
        <v>9.8209999999999999E-3</v>
      </c>
      <c r="E377" s="2">
        <v>7.2607909999999999E-3</v>
      </c>
      <c r="F377">
        <v>0</v>
      </c>
      <c r="G377" s="2">
        <v>4.9104999999999999E-3</v>
      </c>
      <c r="H377" s="2">
        <f>tabel_verschil[[#This Row],[Beoogd]]-tabel_verschil[[#This Row],[Saldering 30% afroming]]</f>
        <v>-2.5602089999999999E-3</v>
      </c>
      <c r="I377" s="2">
        <v>2.350291E-3</v>
      </c>
      <c r="J377" t="s">
        <v>11</v>
      </c>
    </row>
    <row r="378" spans="1:10" x14ac:dyDescent="0.25">
      <c r="A378">
        <v>4225904</v>
      </c>
      <c r="B378" s="1">
        <v>241187.420528766</v>
      </c>
      <c r="C378" s="1">
        <v>445251.83608142199</v>
      </c>
      <c r="D378" s="6">
        <v>1.5252999999999999E-2</v>
      </c>
      <c r="E378" s="2">
        <v>9.9765070000000008E-3</v>
      </c>
      <c r="F378">
        <v>0</v>
      </c>
      <c r="G378" s="2">
        <v>7.6264999999999996E-3</v>
      </c>
      <c r="H378" s="2">
        <f>tabel_verschil[[#This Row],[Beoogd]]-tabel_verschil[[#This Row],[Saldering 30% afroming]]</f>
        <v>-5.2764929999999984E-3</v>
      </c>
      <c r="I378" s="2">
        <v>2.3500070000000012E-3</v>
      </c>
      <c r="J378" t="s">
        <v>11</v>
      </c>
    </row>
    <row r="379" spans="1:10" x14ac:dyDescent="0.25">
      <c r="A379">
        <v>3763966</v>
      </c>
      <c r="B379" s="1">
        <v>207685.64560108999</v>
      </c>
      <c r="C379" s="1">
        <v>429025.83011088602</v>
      </c>
      <c r="D379" s="6">
        <v>5.3144000000000004E-3</v>
      </c>
      <c r="E379" s="2">
        <v>5.0066849999999994E-3</v>
      </c>
      <c r="F379">
        <v>0</v>
      </c>
      <c r="G379" s="2">
        <v>2.6572000000000002E-3</v>
      </c>
      <c r="H379" s="2">
        <f>tabel_verschil[[#This Row],[Beoogd]]-tabel_verschil[[#This Row],[Saldering 30% afroming]]</f>
        <v>-3.0771500000000094E-4</v>
      </c>
      <c r="I379" s="2">
        <v>2.3494849999999992E-3</v>
      </c>
      <c r="J379" t="s">
        <v>14</v>
      </c>
    </row>
    <row r="380" spans="1:10" x14ac:dyDescent="0.25">
      <c r="A380">
        <v>4068440</v>
      </c>
      <c r="B380" s="1">
        <v>245375.142394725</v>
      </c>
      <c r="C380" s="1">
        <v>439717.80093253101</v>
      </c>
      <c r="D380" s="6">
        <v>1.5155E-2</v>
      </c>
      <c r="E380" s="2">
        <v>9.9205960000000003E-3</v>
      </c>
      <c r="F380">
        <v>0</v>
      </c>
      <c r="G380" s="2">
        <v>7.5775E-3</v>
      </c>
      <c r="H380" s="2">
        <f>tabel_verschil[[#This Row],[Beoogd]]-tabel_verschil[[#This Row],[Saldering 30% afroming]]</f>
        <v>-5.2344039999999998E-3</v>
      </c>
      <c r="I380" s="2">
        <v>2.3430960000000002E-3</v>
      </c>
      <c r="J380" t="s">
        <v>13</v>
      </c>
    </row>
    <row r="381" spans="1:10" x14ac:dyDescent="0.25">
      <c r="A381">
        <v>4212147</v>
      </c>
      <c r="B381" s="1">
        <v>241838.84393013699</v>
      </c>
      <c r="C381" s="1">
        <v>444768.27961210097</v>
      </c>
      <c r="D381" s="6">
        <v>1.1046E-2</v>
      </c>
      <c r="E381" s="2">
        <v>7.8645769999999993E-3</v>
      </c>
      <c r="F381">
        <v>0</v>
      </c>
      <c r="G381" s="2">
        <v>5.5230000000000001E-3</v>
      </c>
      <c r="H381" s="2">
        <f>tabel_verschil[[#This Row],[Beoogd]]-tabel_verschil[[#This Row],[Saldering 30% afroming]]</f>
        <v>-3.1814230000000009E-3</v>
      </c>
      <c r="I381" s="2">
        <v>2.3415769999999992E-3</v>
      </c>
      <c r="J381" t="s">
        <v>11</v>
      </c>
    </row>
    <row r="382" spans="1:10" x14ac:dyDescent="0.25">
      <c r="A382">
        <v>4065380</v>
      </c>
      <c r="B382" s="1">
        <v>245002.90045108399</v>
      </c>
      <c r="C382" s="1">
        <v>439610.34393934801</v>
      </c>
      <c r="D382" s="6">
        <v>1.4104999999999999E-2</v>
      </c>
      <c r="E382" s="2">
        <v>9.3921130000000005E-3</v>
      </c>
      <c r="F382">
        <v>0</v>
      </c>
      <c r="G382" s="2">
        <v>7.0524999999999997E-3</v>
      </c>
      <c r="H382" s="2">
        <f>tabel_verschil[[#This Row],[Beoogd]]-tabel_verschil[[#This Row],[Saldering 30% afroming]]</f>
        <v>-4.7128869999999989E-3</v>
      </c>
      <c r="I382" s="2">
        <v>2.3396130000000008E-3</v>
      </c>
      <c r="J382" t="s">
        <v>13</v>
      </c>
    </row>
    <row r="383" spans="1:10" x14ac:dyDescent="0.25">
      <c r="A383">
        <v>4092905</v>
      </c>
      <c r="B383" s="1">
        <v>245561.263366545</v>
      </c>
      <c r="C383" s="1">
        <v>440577.456877989</v>
      </c>
      <c r="D383" s="6">
        <v>1.0206E-2</v>
      </c>
      <c r="E383" s="2">
        <v>7.4413376999999999E-3</v>
      </c>
      <c r="F383">
        <v>0</v>
      </c>
      <c r="G383" s="2">
        <v>5.1029999999999999E-3</v>
      </c>
      <c r="H383" s="2">
        <f>tabel_verschil[[#This Row],[Beoogd]]-tabel_verschil[[#This Row],[Saldering 30% afroming]]</f>
        <v>-2.7646622999999999E-3</v>
      </c>
      <c r="I383" s="2">
        <v>2.3383377E-3</v>
      </c>
      <c r="J383" t="s">
        <v>13</v>
      </c>
    </row>
    <row r="384" spans="1:10" x14ac:dyDescent="0.25">
      <c r="A384">
        <v>4239668</v>
      </c>
      <c r="B384" s="1">
        <v>241652.722958317</v>
      </c>
      <c r="C384" s="1">
        <v>445735.39255074202</v>
      </c>
      <c r="D384" s="6">
        <v>1.1879000000000001E-2</v>
      </c>
      <c r="E384" s="2">
        <v>8.2729830000000011E-3</v>
      </c>
      <c r="F384">
        <v>0</v>
      </c>
      <c r="G384" s="2">
        <v>5.9395000000000003E-3</v>
      </c>
      <c r="H384" s="2">
        <f>tabel_verschil[[#This Row],[Beoogd]]-tabel_verschil[[#This Row],[Saldering 30% afroming]]</f>
        <v>-3.6060169999999996E-3</v>
      </c>
      <c r="I384" s="2">
        <v>2.3334830000000008E-3</v>
      </c>
      <c r="J384" t="s">
        <v>11</v>
      </c>
    </row>
    <row r="385" spans="1:10" x14ac:dyDescent="0.25">
      <c r="A385">
        <v>4209089</v>
      </c>
      <c r="B385" s="1">
        <v>241838.84393013699</v>
      </c>
      <c r="C385" s="1">
        <v>444660.82261891902</v>
      </c>
      <c r="D385" s="6">
        <v>1.3299999999999999E-2</v>
      </c>
      <c r="E385" s="2">
        <v>8.9772984999999996E-3</v>
      </c>
      <c r="F385">
        <v>0</v>
      </c>
      <c r="G385" s="2">
        <v>6.6499999999999997E-3</v>
      </c>
      <c r="H385" s="2">
        <f>tabel_verschil[[#This Row],[Beoogd]]-tabel_verschil[[#This Row],[Saldering 30% afroming]]</f>
        <v>-4.3227014999999997E-3</v>
      </c>
      <c r="I385" s="2">
        <v>2.3272985E-3</v>
      </c>
      <c r="J385" t="s">
        <v>11</v>
      </c>
    </row>
    <row r="386" spans="1:10" x14ac:dyDescent="0.25">
      <c r="A386">
        <v>4069967</v>
      </c>
      <c r="B386" s="1">
        <v>245095.960936994</v>
      </c>
      <c r="C386" s="1">
        <v>439771.52942912199</v>
      </c>
      <c r="D386" s="6">
        <v>1.3041000000000001E-2</v>
      </c>
      <c r="E386" s="2">
        <v>8.8413720000000001E-3</v>
      </c>
      <c r="F386">
        <v>0</v>
      </c>
      <c r="G386" s="2">
        <v>6.5205000000000003E-3</v>
      </c>
      <c r="H386" s="2">
        <f>tabel_verschil[[#This Row],[Beoogd]]-tabel_verschil[[#This Row],[Saldering 30% afroming]]</f>
        <v>-4.1996280000000004E-3</v>
      </c>
      <c r="I386" s="2">
        <v>2.3208719999999999E-3</v>
      </c>
      <c r="J386" t="s">
        <v>13</v>
      </c>
    </row>
    <row r="387" spans="1:10" x14ac:dyDescent="0.25">
      <c r="A387">
        <v>4222848</v>
      </c>
      <c r="B387" s="1">
        <v>241559.66247240599</v>
      </c>
      <c r="C387" s="1">
        <v>445144.37908823998</v>
      </c>
      <c r="D387" s="6">
        <v>1.3223E-2</v>
      </c>
      <c r="E387" s="2">
        <v>8.9271330000000003E-3</v>
      </c>
      <c r="F387">
        <v>0</v>
      </c>
      <c r="G387" s="2">
        <v>6.6115000000000002E-3</v>
      </c>
      <c r="H387" s="2">
        <f>tabel_verschil[[#This Row],[Beoogd]]-tabel_verschil[[#This Row],[Saldering 30% afroming]]</f>
        <v>-4.2958670000000001E-3</v>
      </c>
      <c r="I387" s="2">
        <v>2.3156330000000001E-3</v>
      </c>
      <c r="J387" t="s">
        <v>11</v>
      </c>
    </row>
    <row r="388" spans="1:10" x14ac:dyDescent="0.25">
      <c r="A388">
        <v>4181566</v>
      </c>
      <c r="B388" s="1">
        <v>241652.722958317</v>
      </c>
      <c r="C388" s="1">
        <v>443693.70968027803</v>
      </c>
      <c r="D388" s="6">
        <v>1.5218000000000001E-2</v>
      </c>
      <c r="E388" s="2">
        <v>9.9232079999999993E-3</v>
      </c>
      <c r="F388">
        <v>0</v>
      </c>
      <c r="G388" s="2">
        <v>7.6090000000000003E-3</v>
      </c>
      <c r="H388" s="2">
        <f>tabel_verschil[[#This Row],[Beoogd]]-tabel_verschil[[#This Row],[Saldering 30% afroming]]</f>
        <v>-5.2947920000000013E-3</v>
      </c>
      <c r="I388" s="2">
        <v>2.314207999999999E-3</v>
      </c>
      <c r="J388" t="s">
        <v>11</v>
      </c>
    </row>
    <row r="389" spans="1:10" x14ac:dyDescent="0.25">
      <c r="A389">
        <v>4201443</v>
      </c>
      <c r="B389" s="1">
        <v>241745.78344422701</v>
      </c>
      <c r="C389" s="1">
        <v>444392.18013596302</v>
      </c>
      <c r="D389" s="6">
        <v>1.5141E-2</v>
      </c>
      <c r="E389" s="2">
        <v>9.8818310000000006E-3</v>
      </c>
      <c r="F389">
        <v>0</v>
      </c>
      <c r="G389" s="2">
        <v>7.5705E-3</v>
      </c>
      <c r="H389" s="2">
        <f>tabel_verschil[[#This Row],[Beoogd]]-tabel_verschil[[#This Row],[Saldering 30% afroming]]</f>
        <v>-5.2591689999999993E-3</v>
      </c>
      <c r="I389" s="2">
        <v>2.3113310000000007E-3</v>
      </c>
      <c r="J389" t="s">
        <v>11</v>
      </c>
    </row>
    <row r="390" spans="1:10" x14ac:dyDescent="0.25">
      <c r="A390">
        <v>4218263</v>
      </c>
      <c r="B390" s="1">
        <v>241838.84393013699</v>
      </c>
      <c r="C390" s="1">
        <v>444983.19359846599</v>
      </c>
      <c r="D390" s="6">
        <v>9.7230000000000007E-3</v>
      </c>
      <c r="E390" s="2">
        <v>7.1705333000000003E-3</v>
      </c>
      <c r="F390">
        <v>0</v>
      </c>
      <c r="G390" s="2">
        <v>4.8615000000000004E-3</v>
      </c>
      <c r="H390" s="2">
        <f>tabel_verschil[[#This Row],[Beoogd]]-tabel_verschil[[#This Row],[Saldering 30% afroming]]</f>
        <v>-2.5524667000000004E-3</v>
      </c>
      <c r="I390" s="2">
        <v>2.3090332999999999E-3</v>
      </c>
      <c r="J390" t="s">
        <v>11</v>
      </c>
    </row>
    <row r="391" spans="1:10" x14ac:dyDescent="0.25">
      <c r="A391">
        <v>4241202</v>
      </c>
      <c r="B391" s="1">
        <v>242676.388303329</v>
      </c>
      <c r="C391" s="1">
        <v>445789.12104733399</v>
      </c>
      <c r="D391" s="6">
        <v>1.1809E-2</v>
      </c>
      <c r="E391" s="2">
        <v>8.212348999999999E-3</v>
      </c>
      <c r="F391">
        <v>0</v>
      </c>
      <c r="G391" s="2">
        <v>5.9045E-3</v>
      </c>
      <c r="H391" s="2">
        <f>tabel_verschil[[#This Row],[Beoogd]]-tabel_verschil[[#This Row],[Saldering 30% afroming]]</f>
        <v>-3.5966510000000011E-3</v>
      </c>
      <c r="I391" s="2">
        <v>2.307848999999999E-3</v>
      </c>
      <c r="J391" t="s">
        <v>11</v>
      </c>
    </row>
    <row r="392" spans="1:10" x14ac:dyDescent="0.25">
      <c r="A392">
        <v>4060794</v>
      </c>
      <c r="B392" s="1">
        <v>245282.08190881499</v>
      </c>
      <c r="C392" s="1">
        <v>439449.15844957501</v>
      </c>
      <c r="D392" s="6">
        <v>1.2725999999999999E-2</v>
      </c>
      <c r="E392" s="2">
        <v>8.6708050000000002E-3</v>
      </c>
      <c r="F392">
        <v>0</v>
      </c>
      <c r="G392" s="2">
        <v>6.3629999999999997E-3</v>
      </c>
      <c r="H392" s="2">
        <f>tabel_verschil[[#This Row],[Beoogd]]-tabel_verschil[[#This Row],[Saldering 30% afroming]]</f>
        <v>-4.0551949999999993E-3</v>
      </c>
      <c r="I392" s="2">
        <v>2.3078050000000004E-3</v>
      </c>
      <c r="J392" t="s">
        <v>13</v>
      </c>
    </row>
    <row r="393" spans="1:10" x14ac:dyDescent="0.25">
      <c r="A393">
        <v>4627970</v>
      </c>
      <c r="B393" s="1">
        <v>229740.98076181</v>
      </c>
      <c r="C393" s="1">
        <v>459382.43068490102</v>
      </c>
      <c r="D393" s="6">
        <v>6.7228000000000001E-3</v>
      </c>
      <c r="E393" s="2">
        <v>5.6673714000000002E-3</v>
      </c>
      <c r="F393">
        <v>0</v>
      </c>
      <c r="G393" s="2">
        <v>3.3614000000000001E-3</v>
      </c>
      <c r="H393" s="2">
        <f>tabel_verschil[[#This Row],[Beoogd]]-tabel_verschil[[#This Row],[Saldering 30% afroming]]</f>
        <v>-1.0554286E-3</v>
      </c>
      <c r="I393" s="2">
        <v>2.3059714000000001E-3</v>
      </c>
      <c r="J393" t="s">
        <v>12</v>
      </c>
    </row>
    <row r="394" spans="1:10" x14ac:dyDescent="0.25">
      <c r="A394">
        <v>4187683</v>
      </c>
      <c r="B394" s="1">
        <v>241838.84393013699</v>
      </c>
      <c r="C394" s="1">
        <v>443908.623666642</v>
      </c>
      <c r="D394" s="6">
        <v>1.6001999999999999E-2</v>
      </c>
      <c r="E394" s="2">
        <v>1.0306591E-2</v>
      </c>
      <c r="F394">
        <v>0</v>
      </c>
      <c r="G394" s="2">
        <v>8.0009999999999994E-3</v>
      </c>
      <c r="H394" s="2">
        <f>tabel_verschil[[#This Row],[Beoogd]]-tabel_verschil[[#This Row],[Saldering 30% afroming]]</f>
        <v>-5.6954089999999985E-3</v>
      </c>
      <c r="I394" s="2">
        <v>2.3055910000000009E-3</v>
      </c>
      <c r="J394" t="s">
        <v>11</v>
      </c>
    </row>
    <row r="395" spans="1:10" x14ac:dyDescent="0.25">
      <c r="A395">
        <v>4213674</v>
      </c>
      <c r="B395" s="1">
        <v>241559.66247240599</v>
      </c>
      <c r="C395" s="1">
        <v>444822.00810869201</v>
      </c>
      <c r="D395" s="6">
        <v>1.2305999999999999E-2</v>
      </c>
      <c r="E395" s="2">
        <v>8.4577999999999997E-3</v>
      </c>
      <c r="F395">
        <v>0</v>
      </c>
      <c r="G395" s="2">
        <v>6.1529999999999996E-3</v>
      </c>
      <c r="H395" s="2">
        <f>tabel_verschil[[#This Row],[Beoogd]]-tabel_verschil[[#This Row],[Saldering 30% afroming]]</f>
        <v>-3.8481999999999995E-3</v>
      </c>
      <c r="I395" s="2">
        <v>2.3048000000000001E-3</v>
      </c>
      <c r="J395" t="s">
        <v>11</v>
      </c>
    </row>
    <row r="396" spans="1:10" x14ac:dyDescent="0.25">
      <c r="A396">
        <v>4201442</v>
      </c>
      <c r="B396" s="1">
        <v>241559.66247240599</v>
      </c>
      <c r="C396" s="1">
        <v>444392.18013596302</v>
      </c>
      <c r="D396" s="6">
        <v>1.6043999999999999E-2</v>
      </c>
      <c r="E396" s="2">
        <v>1.03254235E-2</v>
      </c>
      <c r="F396">
        <v>0</v>
      </c>
      <c r="G396" s="2">
        <v>8.0219999999999996E-3</v>
      </c>
      <c r="H396" s="2">
        <f>tabel_verschil[[#This Row],[Beoogd]]-tabel_verschil[[#This Row],[Saldering 30% afroming]]</f>
        <v>-5.7185764999999993E-3</v>
      </c>
      <c r="I396" s="2">
        <v>2.3034235000000004E-3</v>
      </c>
      <c r="J396" t="s">
        <v>11</v>
      </c>
    </row>
    <row r="397" spans="1:10" x14ac:dyDescent="0.25">
      <c r="A397">
        <v>4080673</v>
      </c>
      <c r="B397" s="1">
        <v>245561.263366545</v>
      </c>
      <c r="C397" s="1">
        <v>440147.62890526</v>
      </c>
      <c r="D397" s="6">
        <v>1.0829E-2</v>
      </c>
      <c r="E397" s="2">
        <v>7.7151889999999999E-3</v>
      </c>
      <c r="F397">
        <v>0</v>
      </c>
      <c r="G397" s="2">
        <v>5.4145E-3</v>
      </c>
      <c r="H397" s="2">
        <f>tabel_verschil[[#This Row],[Beoogd]]-tabel_verschil[[#This Row],[Saldering 30% afroming]]</f>
        <v>-3.1138110000000002E-3</v>
      </c>
      <c r="I397" s="2">
        <v>2.3006889999999999E-3</v>
      </c>
      <c r="J397" t="s">
        <v>13</v>
      </c>
    </row>
    <row r="398" spans="1:10" x14ac:dyDescent="0.25">
      <c r="A398">
        <v>4222849</v>
      </c>
      <c r="B398" s="1">
        <v>241745.78344422701</v>
      </c>
      <c r="C398" s="1">
        <v>445144.37908823998</v>
      </c>
      <c r="D398" s="6">
        <v>1.0381E-2</v>
      </c>
      <c r="E398" s="2">
        <v>7.491068E-3</v>
      </c>
      <c r="F398">
        <v>0</v>
      </c>
      <c r="G398" s="2">
        <v>5.1904999999999998E-3</v>
      </c>
      <c r="H398" s="2">
        <f>tabel_verschil[[#This Row],[Beoogd]]-tabel_verschil[[#This Row],[Saldering 30% afroming]]</f>
        <v>-2.8899319999999996E-3</v>
      </c>
      <c r="I398" s="2">
        <v>2.3005680000000002E-3</v>
      </c>
      <c r="J398" t="s">
        <v>11</v>
      </c>
    </row>
    <row r="399" spans="1:10" x14ac:dyDescent="0.25">
      <c r="A399">
        <v>4224379</v>
      </c>
      <c r="B399" s="1">
        <v>241838.84393013699</v>
      </c>
      <c r="C399" s="1">
        <v>445198.10758483101</v>
      </c>
      <c r="D399" s="6">
        <v>1.0437E-2</v>
      </c>
      <c r="E399" s="2">
        <v>7.5178553E-3</v>
      </c>
      <c r="F399">
        <v>0</v>
      </c>
      <c r="G399" s="2">
        <v>5.2185E-3</v>
      </c>
      <c r="H399" s="2">
        <f>tabel_verschil[[#This Row],[Beoogd]]-tabel_verschil[[#This Row],[Saldering 30% afroming]]</f>
        <v>-2.9191447000000001E-3</v>
      </c>
      <c r="I399" s="2">
        <v>2.2993553E-3</v>
      </c>
      <c r="J399" t="s">
        <v>11</v>
      </c>
    </row>
    <row r="400" spans="1:10" x14ac:dyDescent="0.25">
      <c r="A400">
        <v>4225907</v>
      </c>
      <c r="B400" s="1">
        <v>241745.78344422701</v>
      </c>
      <c r="C400" s="1">
        <v>445251.83608142199</v>
      </c>
      <c r="D400" s="6">
        <v>1.0723999999999999E-2</v>
      </c>
      <c r="E400" s="2">
        <v>7.6583929999999995E-3</v>
      </c>
      <c r="F400">
        <v>0</v>
      </c>
      <c r="G400" s="2">
        <v>5.3619999999999996E-3</v>
      </c>
      <c r="H400" s="2">
        <f>tabel_verschil[[#This Row],[Beoogd]]-tabel_verschil[[#This Row],[Saldering 30% afroming]]</f>
        <v>-3.0656069999999997E-3</v>
      </c>
      <c r="I400" s="2">
        <v>2.2963929999999999E-3</v>
      </c>
      <c r="J400" t="s">
        <v>11</v>
      </c>
    </row>
    <row r="401" spans="1:10" x14ac:dyDescent="0.25">
      <c r="A401">
        <v>4213671</v>
      </c>
      <c r="B401" s="1">
        <v>241001.29955694501</v>
      </c>
      <c r="C401" s="1">
        <v>444822.00810869201</v>
      </c>
      <c r="D401" s="6">
        <v>1.5155E-2</v>
      </c>
      <c r="E401" s="2">
        <v>9.8707499999999993E-3</v>
      </c>
      <c r="F401">
        <v>0</v>
      </c>
      <c r="G401" s="2">
        <v>7.5775E-3</v>
      </c>
      <c r="H401" s="2">
        <f>tabel_verschil[[#This Row],[Beoogd]]-tabel_verschil[[#This Row],[Saldering 30% afroming]]</f>
        <v>-5.2842500000000008E-3</v>
      </c>
      <c r="I401" s="2">
        <v>2.2932499999999993E-3</v>
      </c>
      <c r="J401" t="s">
        <v>11</v>
      </c>
    </row>
    <row r="402" spans="1:10" x14ac:dyDescent="0.25">
      <c r="A402">
        <v>4219791</v>
      </c>
      <c r="B402" s="1">
        <v>241745.78344422701</v>
      </c>
      <c r="C402" s="1">
        <v>445036.92209505697</v>
      </c>
      <c r="D402" s="6">
        <v>9.9330000000000009E-3</v>
      </c>
      <c r="E402" s="2">
        <v>7.2587514000000001E-3</v>
      </c>
      <c r="F402">
        <v>0</v>
      </c>
      <c r="G402" s="2">
        <v>4.9665000000000004E-3</v>
      </c>
      <c r="H402" s="2">
        <f>tabel_verschil[[#This Row],[Beoogd]]-tabel_verschil[[#This Row],[Saldering 30% afroming]]</f>
        <v>-2.6742486000000008E-3</v>
      </c>
      <c r="I402" s="2">
        <v>2.2922513999999996E-3</v>
      </c>
      <c r="J402" t="s">
        <v>11</v>
      </c>
    </row>
    <row r="403" spans="1:10" x14ac:dyDescent="0.25">
      <c r="A403">
        <v>4236618</v>
      </c>
      <c r="B403" s="1">
        <v>243141.69073288</v>
      </c>
      <c r="C403" s="1">
        <v>445627.93555756001</v>
      </c>
      <c r="D403" s="6">
        <v>9.9819999999999996E-3</v>
      </c>
      <c r="E403" s="2">
        <v>7.2778620000000004E-3</v>
      </c>
      <c r="F403">
        <v>0</v>
      </c>
      <c r="G403" s="2">
        <v>4.9909999999999998E-3</v>
      </c>
      <c r="H403" s="2">
        <f>tabel_verschil[[#This Row],[Beoogd]]-tabel_verschil[[#This Row],[Saldering 30% afroming]]</f>
        <v>-2.7041379999999992E-3</v>
      </c>
      <c r="I403" s="2">
        <v>2.2868620000000006E-3</v>
      </c>
      <c r="J403" t="s">
        <v>11</v>
      </c>
    </row>
    <row r="404" spans="1:10" x14ac:dyDescent="0.25">
      <c r="A404">
        <v>4241203</v>
      </c>
      <c r="B404" s="1">
        <v>242862.509275149</v>
      </c>
      <c r="C404" s="1">
        <v>445789.12104733399</v>
      </c>
      <c r="D404" s="6">
        <v>9.4219999999999998E-3</v>
      </c>
      <c r="E404" s="2">
        <v>6.9970607999999997E-3</v>
      </c>
      <c r="F404">
        <v>0</v>
      </c>
      <c r="G404" s="2">
        <v>4.7109999999999999E-3</v>
      </c>
      <c r="H404" s="2">
        <f>tabel_verschil[[#This Row],[Beoogd]]-tabel_verschil[[#This Row],[Saldering 30% afroming]]</f>
        <v>-2.4249392000000002E-3</v>
      </c>
      <c r="I404" s="2">
        <v>2.2860607999999998E-3</v>
      </c>
      <c r="J404" t="s">
        <v>11</v>
      </c>
    </row>
    <row r="405" spans="1:10" x14ac:dyDescent="0.25">
      <c r="A405">
        <v>4222855</v>
      </c>
      <c r="B405" s="1">
        <v>242862.509275149</v>
      </c>
      <c r="C405" s="1">
        <v>445144.37908823998</v>
      </c>
      <c r="D405" s="6">
        <v>1.2754E-2</v>
      </c>
      <c r="E405" s="2">
        <v>8.6619690000000003E-3</v>
      </c>
      <c r="F405">
        <v>0</v>
      </c>
      <c r="G405" s="2">
        <v>6.3769999999999999E-3</v>
      </c>
      <c r="H405" s="2">
        <f>tabel_verschil[[#This Row],[Beoogd]]-tabel_verschil[[#This Row],[Saldering 30% afroming]]</f>
        <v>-4.0920309999999994E-3</v>
      </c>
      <c r="I405" s="2">
        <v>2.2849690000000004E-3</v>
      </c>
      <c r="J405" t="s">
        <v>11</v>
      </c>
    </row>
    <row r="406" spans="1:10" x14ac:dyDescent="0.25">
      <c r="A406">
        <v>4227436</v>
      </c>
      <c r="B406" s="1">
        <v>241652.722958317</v>
      </c>
      <c r="C406" s="1">
        <v>445305.56457801303</v>
      </c>
      <c r="D406" s="6">
        <v>1.3657000000000001E-2</v>
      </c>
      <c r="E406" s="2">
        <v>9.1099590000000008E-3</v>
      </c>
      <c r="F406">
        <v>0</v>
      </c>
      <c r="G406" s="2">
        <v>6.8285000000000004E-3</v>
      </c>
      <c r="H406" s="2">
        <f>tabel_verschil[[#This Row],[Beoogd]]-tabel_verschil[[#This Row],[Saldering 30% afroming]]</f>
        <v>-4.5470409999999999E-3</v>
      </c>
      <c r="I406" s="2">
        <v>2.2814590000000004E-3</v>
      </c>
      <c r="J406" t="s">
        <v>11</v>
      </c>
    </row>
    <row r="407" spans="1:10" x14ac:dyDescent="0.25">
      <c r="A407">
        <v>4198385</v>
      </c>
      <c r="B407" s="1">
        <v>241745.78344422701</v>
      </c>
      <c r="C407" s="1">
        <v>444284.723142781</v>
      </c>
      <c r="D407" s="6">
        <v>1.8543E-2</v>
      </c>
      <c r="E407" s="2">
        <v>1.1549841E-2</v>
      </c>
      <c r="F407">
        <v>0</v>
      </c>
      <c r="G407" s="2">
        <v>9.2715000000000002E-3</v>
      </c>
      <c r="H407" s="2">
        <f>tabel_verschil[[#This Row],[Beoogd]]-tabel_verschil[[#This Row],[Saldering 30% afroming]]</f>
        <v>-6.9931590000000005E-3</v>
      </c>
      <c r="I407" s="2">
        <v>2.2783409999999997E-3</v>
      </c>
      <c r="J407" t="s">
        <v>11</v>
      </c>
    </row>
    <row r="408" spans="1:10" x14ac:dyDescent="0.25">
      <c r="A408">
        <v>4241201</v>
      </c>
      <c r="B408" s="1">
        <v>242490.26733150799</v>
      </c>
      <c r="C408" s="1">
        <v>445789.12104733399</v>
      </c>
      <c r="D408" s="6">
        <v>1.204E-2</v>
      </c>
      <c r="E408" s="2">
        <v>8.295261E-3</v>
      </c>
      <c r="F408">
        <v>0</v>
      </c>
      <c r="G408" s="2">
        <v>6.0200000000000002E-3</v>
      </c>
      <c r="H408" s="2">
        <f>tabel_verschil[[#This Row],[Beoogd]]-tabel_verschil[[#This Row],[Saldering 30% afroming]]</f>
        <v>-3.7447390000000004E-3</v>
      </c>
      <c r="I408" s="2">
        <v>2.2752609999999998E-3</v>
      </c>
      <c r="J408" t="s">
        <v>11</v>
      </c>
    </row>
    <row r="409" spans="1:10" x14ac:dyDescent="0.25">
      <c r="A409">
        <v>4069968</v>
      </c>
      <c r="B409" s="1">
        <v>245282.08190881499</v>
      </c>
      <c r="C409" s="1">
        <v>439771.52942912199</v>
      </c>
      <c r="D409" s="6">
        <v>1.3860000000000001E-2</v>
      </c>
      <c r="E409" s="2">
        <v>9.2042180000000001E-3</v>
      </c>
      <c r="F409">
        <v>0</v>
      </c>
      <c r="G409" s="2">
        <v>6.9300000000000004E-3</v>
      </c>
      <c r="H409" s="2">
        <f>tabel_verschil[[#This Row],[Beoogd]]-tabel_verschil[[#This Row],[Saldering 30% afroming]]</f>
        <v>-4.6557820000000007E-3</v>
      </c>
      <c r="I409" s="2">
        <v>2.2742179999999997E-3</v>
      </c>
      <c r="J409" t="s">
        <v>13</v>
      </c>
    </row>
    <row r="410" spans="1:10" x14ac:dyDescent="0.25">
      <c r="A410">
        <v>3874049</v>
      </c>
      <c r="B410" s="1">
        <v>206755.04074198799</v>
      </c>
      <c r="C410" s="1">
        <v>432894.28186545102</v>
      </c>
      <c r="D410" s="6">
        <v>1.1823E-2</v>
      </c>
      <c r="E410" s="2">
        <v>8.1741065000000002E-3</v>
      </c>
      <c r="F410">
        <v>0</v>
      </c>
      <c r="G410" s="2">
        <v>5.9115000000000001E-3</v>
      </c>
      <c r="H410" s="2">
        <f>tabel_verschil[[#This Row],[Beoogd]]-tabel_verschil[[#This Row],[Saldering 30% afroming]]</f>
        <v>-3.6488935E-3</v>
      </c>
      <c r="I410" s="2">
        <v>2.2626065000000001E-3</v>
      </c>
      <c r="J410" t="s">
        <v>14</v>
      </c>
    </row>
    <row r="411" spans="1:10" x14ac:dyDescent="0.25">
      <c r="A411">
        <v>4198389</v>
      </c>
      <c r="B411" s="1">
        <v>242490.26733150799</v>
      </c>
      <c r="C411" s="1">
        <v>444284.723142781</v>
      </c>
      <c r="D411" s="6">
        <v>1.3986E-2</v>
      </c>
      <c r="E411" s="2">
        <v>9.2528059999999988E-3</v>
      </c>
      <c r="F411">
        <v>0</v>
      </c>
      <c r="G411" s="2">
        <v>6.9930000000000001E-3</v>
      </c>
      <c r="H411" s="2">
        <f>tabel_verschil[[#This Row],[Beoogd]]-tabel_verschil[[#This Row],[Saldering 30% afroming]]</f>
        <v>-4.7331940000000013E-3</v>
      </c>
      <c r="I411" s="2">
        <v>2.2598059999999988E-3</v>
      </c>
      <c r="J411" t="s">
        <v>11</v>
      </c>
    </row>
    <row r="412" spans="1:10" x14ac:dyDescent="0.25">
      <c r="A412">
        <v>4219792</v>
      </c>
      <c r="B412" s="1">
        <v>241931.90441604701</v>
      </c>
      <c r="C412" s="1">
        <v>445036.92209505697</v>
      </c>
      <c r="D412" s="6">
        <v>9.3589999999999993E-3</v>
      </c>
      <c r="E412" s="2">
        <v>6.9390704000000004E-3</v>
      </c>
      <c r="F412">
        <v>0</v>
      </c>
      <c r="G412" s="2">
        <v>4.6794999999999996E-3</v>
      </c>
      <c r="H412" s="2">
        <f>tabel_verschil[[#This Row],[Beoogd]]-tabel_verschil[[#This Row],[Saldering 30% afroming]]</f>
        <v>-2.4199295999999988E-3</v>
      </c>
      <c r="I412" s="2">
        <v>2.2595704000000008E-3</v>
      </c>
      <c r="J412" t="s">
        <v>11</v>
      </c>
    </row>
    <row r="413" spans="1:10" x14ac:dyDescent="0.25">
      <c r="A413">
        <v>3762438</v>
      </c>
      <c r="B413" s="1">
        <v>207778.706087</v>
      </c>
      <c r="C413" s="1">
        <v>428972.10161429498</v>
      </c>
      <c r="D413" s="6">
        <v>4.9867999999999996E-3</v>
      </c>
      <c r="E413" s="2">
        <v>4.7528070000000004E-3</v>
      </c>
      <c r="F413">
        <v>0</v>
      </c>
      <c r="G413" s="2">
        <v>2.4933999999999998E-3</v>
      </c>
      <c r="H413" s="2">
        <f>tabel_verschil[[#This Row],[Beoogd]]-tabel_verschil[[#This Row],[Saldering 30% afroming]]</f>
        <v>-2.3399299999999918E-4</v>
      </c>
      <c r="I413" s="2">
        <v>2.2594070000000006E-3</v>
      </c>
      <c r="J413" t="s">
        <v>14</v>
      </c>
    </row>
    <row r="414" spans="1:10" x14ac:dyDescent="0.25">
      <c r="A414">
        <v>3797598</v>
      </c>
      <c r="B414" s="1">
        <v>206568.91977016701</v>
      </c>
      <c r="C414" s="1">
        <v>430207.85703589203</v>
      </c>
      <c r="D414" s="6">
        <v>8.0780000000000001E-3</v>
      </c>
      <c r="E414" s="2">
        <v>6.2971804000000004E-3</v>
      </c>
      <c r="F414">
        <v>0</v>
      </c>
      <c r="G414" s="2">
        <v>4.0390000000000001E-3</v>
      </c>
      <c r="H414" s="2">
        <f>tabel_verschil[[#This Row],[Beoogd]]-tabel_verschil[[#This Row],[Saldering 30% afroming]]</f>
        <v>-1.7808195999999997E-3</v>
      </c>
      <c r="I414" s="2">
        <v>2.2581804000000004E-3</v>
      </c>
      <c r="J414" t="s">
        <v>14</v>
      </c>
    </row>
    <row r="415" spans="1:10" x14ac:dyDescent="0.25">
      <c r="A415">
        <v>4213675</v>
      </c>
      <c r="B415" s="1">
        <v>241745.78344422701</v>
      </c>
      <c r="C415" s="1">
        <v>444822.00810869201</v>
      </c>
      <c r="D415" s="6">
        <v>1.001E-2</v>
      </c>
      <c r="E415" s="2">
        <v>7.263065E-3</v>
      </c>
      <c r="F415">
        <v>0</v>
      </c>
      <c r="G415" s="2">
        <v>5.0049999999999999E-3</v>
      </c>
      <c r="H415" s="2">
        <f>tabel_verschil[[#This Row],[Beoogd]]-tabel_verschil[[#This Row],[Saldering 30% afroming]]</f>
        <v>-2.7469349999999998E-3</v>
      </c>
      <c r="I415" s="2">
        <v>2.2580650000000001E-3</v>
      </c>
      <c r="J415" t="s">
        <v>11</v>
      </c>
    </row>
    <row r="416" spans="1:10" x14ac:dyDescent="0.25">
      <c r="A416">
        <v>4190741</v>
      </c>
      <c r="B416" s="1">
        <v>241838.84393013699</v>
      </c>
      <c r="C416" s="1">
        <v>444016.08065982501</v>
      </c>
      <c r="D416" s="6">
        <v>1.8270000000000002E-2</v>
      </c>
      <c r="E416" s="2">
        <v>1.1388904E-2</v>
      </c>
      <c r="F416">
        <v>0</v>
      </c>
      <c r="G416" s="2">
        <v>9.1350000000000008E-3</v>
      </c>
      <c r="H416" s="2">
        <f>tabel_verschil[[#This Row],[Beoogd]]-tabel_verschil[[#This Row],[Saldering 30% afroming]]</f>
        <v>-6.8810960000000015E-3</v>
      </c>
      <c r="I416" s="2">
        <v>2.2539039999999993E-3</v>
      </c>
      <c r="J416" t="s">
        <v>11</v>
      </c>
    </row>
    <row r="417" spans="1:10" x14ac:dyDescent="0.25">
      <c r="A417">
        <v>4207559</v>
      </c>
      <c r="B417" s="1">
        <v>241745.78344422701</v>
      </c>
      <c r="C417" s="1">
        <v>444607.09412232798</v>
      </c>
      <c r="D417" s="6">
        <v>1.1627E-2</v>
      </c>
      <c r="E417" s="2">
        <v>8.066087999999999E-3</v>
      </c>
      <c r="F417">
        <v>0</v>
      </c>
      <c r="G417" s="2">
        <v>5.8135000000000001E-3</v>
      </c>
      <c r="H417" s="2">
        <f>tabel_verschil[[#This Row],[Beoogd]]-tabel_verschil[[#This Row],[Saldering 30% afroming]]</f>
        <v>-3.5609120000000011E-3</v>
      </c>
      <c r="I417" s="2">
        <v>2.2525879999999989E-3</v>
      </c>
      <c r="J417" t="s">
        <v>11</v>
      </c>
    </row>
    <row r="418" spans="1:10" x14ac:dyDescent="0.25">
      <c r="A418">
        <v>4224375</v>
      </c>
      <c r="B418" s="1">
        <v>241094.360042855</v>
      </c>
      <c r="C418" s="1">
        <v>445198.10758483101</v>
      </c>
      <c r="D418" s="6">
        <v>1.4819000000000001E-2</v>
      </c>
      <c r="E418" s="2">
        <v>9.6617400000000003E-3</v>
      </c>
      <c r="F418">
        <v>0</v>
      </c>
      <c r="G418" s="2">
        <v>7.4095000000000003E-3</v>
      </c>
      <c r="H418" s="2">
        <f>tabel_verschil[[#This Row],[Beoogd]]-tabel_verschil[[#This Row],[Saldering 30% afroming]]</f>
        <v>-5.1572600000000003E-3</v>
      </c>
      <c r="I418" s="2">
        <v>2.25224E-3</v>
      </c>
      <c r="J418" t="s">
        <v>11</v>
      </c>
    </row>
    <row r="419" spans="1:10" x14ac:dyDescent="0.25">
      <c r="A419">
        <v>4239669</v>
      </c>
      <c r="B419" s="1">
        <v>241838.84393013699</v>
      </c>
      <c r="C419" s="1">
        <v>445735.39255074202</v>
      </c>
      <c r="D419" s="6">
        <v>8.8760000000000002E-3</v>
      </c>
      <c r="E419" s="2">
        <v>6.6883289999999998E-3</v>
      </c>
      <c r="F419">
        <v>0</v>
      </c>
      <c r="G419" s="2">
        <v>4.4380000000000001E-3</v>
      </c>
      <c r="H419" s="2">
        <f>tabel_verschil[[#This Row],[Beoogd]]-tabel_verschil[[#This Row],[Saldering 30% afroming]]</f>
        <v>-2.1876710000000004E-3</v>
      </c>
      <c r="I419" s="2">
        <v>2.2503289999999997E-3</v>
      </c>
      <c r="J419" t="s">
        <v>11</v>
      </c>
    </row>
    <row r="420" spans="1:10" x14ac:dyDescent="0.25">
      <c r="A420">
        <v>4065381</v>
      </c>
      <c r="B420" s="1">
        <v>245189.021422905</v>
      </c>
      <c r="C420" s="1">
        <v>439610.34393934801</v>
      </c>
      <c r="D420" s="6">
        <v>1.2096000000000001E-2</v>
      </c>
      <c r="E420" s="2">
        <v>8.2965910000000007E-3</v>
      </c>
      <c r="F420">
        <v>0</v>
      </c>
      <c r="G420" s="2">
        <v>6.0480000000000004E-3</v>
      </c>
      <c r="H420" s="2">
        <f>tabel_verschil[[#This Row],[Beoogd]]-tabel_verschil[[#This Row],[Saldering 30% afroming]]</f>
        <v>-3.7994090000000001E-3</v>
      </c>
      <c r="I420" s="2">
        <v>2.2485910000000003E-3</v>
      </c>
      <c r="J420" t="s">
        <v>13</v>
      </c>
    </row>
    <row r="421" spans="1:10" x14ac:dyDescent="0.25">
      <c r="A421">
        <v>4222850</v>
      </c>
      <c r="B421" s="1">
        <v>241931.90441604701</v>
      </c>
      <c r="C421" s="1">
        <v>445144.37908823998</v>
      </c>
      <c r="D421" s="6">
        <v>9.9260000000000008E-3</v>
      </c>
      <c r="E421" s="2">
        <v>7.2113590000000005E-3</v>
      </c>
      <c r="F421">
        <v>0</v>
      </c>
      <c r="G421" s="2">
        <v>4.9630000000000004E-3</v>
      </c>
      <c r="H421" s="2">
        <f>tabel_verschil[[#This Row],[Beoogd]]-tabel_verschil[[#This Row],[Saldering 30% afroming]]</f>
        <v>-2.7146410000000003E-3</v>
      </c>
      <c r="I421" s="2">
        <v>2.2483590000000001E-3</v>
      </c>
      <c r="J421" t="s">
        <v>11</v>
      </c>
    </row>
    <row r="422" spans="1:10" x14ac:dyDescent="0.25">
      <c r="A422">
        <v>4238146</v>
      </c>
      <c r="B422" s="1">
        <v>243048.63024696999</v>
      </c>
      <c r="C422" s="1">
        <v>445681.66405415098</v>
      </c>
      <c r="D422" s="6">
        <v>9.4079999999999997E-3</v>
      </c>
      <c r="E422" s="2">
        <v>6.9450716999999995E-3</v>
      </c>
      <c r="F422">
        <v>0</v>
      </c>
      <c r="G422" s="2">
        <v>4.7039999999999998E-3</v>
      </c>
      <c r="H422" s="2">
        <f>tabel_verschil[[#This Row],[Beoogd]]-tabel_verschil[[#This Row],[Saldering 30% afroming]]</f>
        <v>-2.4629283000000002E-3</v>
      </c>
      <c r="I422" s="2">
        <v>2.2410716999999997E-3</v>
      </c>
      <c r="J422" t="s">
        <v>11</v>
      </c>
    </row>
    <row r="423" spans="1:10" x14ac:dyDescent="0.25">
      <c r="A423">
        <v>4204500</v>
      </c>
      <c r="B423" s="1">
        <v>241559.66247240599</v>
      </c>
      <c r="C423" s="1">
        <v>444499.63712914498</v>
      </c>
      <c r="D423" s="6">
        <v>1.3705999999999999E-2</v>
      </c>
      <c r="E423" s="2">
        <v>9.0900870000000002E-3</v>
      </c>
      <c r="F423">
        <v>0</v>
      </c>
      <c r="G423" s="2">
        <v>6.8529999999999997E-3</v>
      </c>
      <c r="H423" s="2">
        <f>tabel_verschil[[#This Row],[Beoogd]]-tabel_verschil[[#This Row],[Saldering 30% afroming]]</f>
        <v>-4.6159129999999993E-3</v>
      </c>
      <c r="I423" s="2">
        <v>2.2370870000000005E-3</v>
      </c>
      <c r="J423" t="s">
        <v>11</v>
      </c>
    </row>
    <row r="424" spans="1:10" x14ac:dyDescent="0.25">
      <c r="A424">
        <v>4209096</v>
      </c>
      <c r="B424" s="1">
        <v>243141.69073288</v>
      </c>
      <c r="C424" s="1">
        <v>444660.82261891902</v>
      </c>
      <c r="D424" s="6">
        <v>1.1717999999999999E-2</v>
      </c>
      <c r="E424" s="2">
        <v>8.0929040000000015E-3</v>
      </c>
      <c r="F424">
        <v>0</v>
      </c>
      <c r="G424" s="2">
        <v>5.8589999999999996E-3</v>
      </c>
      <c r="H424" s="2">
        <f>tabel_verschil[[#This Row],[Beoogd]]-tabel_verschil[[#This Row],[Saldering 30% afroming]]</f>
        <v>-3.6250959999999978E-3</v>
      </c>
      <c r="I424" s="2">
        <v>2.2339040000000018E-3</v>
      </c>
      <c r="J424" t="s">
        <v>11</v>
      </c>
    </row>
    <row r="425" spans="1:10" x14ac:dyDescent="0.25">
      <c r="A425">
        <v>4206030</v>
      </c>
      <c r="B425" s="1">
        <v>241652.722958317</v>
      </c>
      <c r="C425" s="1">
        <v>444553.365625737</v>
      </c>
      <c r="D425" s="6">
        <v>1.0381E-2</v>
      </c>
      <c r="E425" s="2">
        <v>7.4197380000000004E-3</v>
      </c>
      <c r="F425">
        <v>0</v>
      </c>
      <c r="G425" s="2">
        <v>5.1904999999999998E-3</v>
      </c>
      <c r="H425" s="2">
        <f>tabel_verschil[[#This Row],[Beoogd]]-tabel_verschil[[#This Row],[Saldering 30% afroming]]</f>
        <v>-2.9612619999999992E-3</v>
      </c>
      <c r="I425" s="2">
        <v>2.2292380000000006E-3</v>
      </c>
      <c r="J425" t="s">
        <v>11</v>
      </c>
    </row>
    <row r="426" spans="1:10" x14ac:dyDescent="0.25">
      <c r="A426">
        <v>4082202</v>
      </c>
      <c r="B426" s="1">
        <v>245654.323852456</v>
      </c>
      <c r="C426" s="1">
        <v>440201.35740185098</v>
      </c>
      <c r="D426" s="6">
        <v>1.0794E-2</v>
      </c>
      <c r="E426" s="2">
        <v>7.6256016999999999E-3</v>
      </c>
      <c r="F426">
        <v>0</v>
      </c>
      <c r="G426" s="2">
        <v>5.3969999999999999E-3</v>
      </c>
      <c r="H426" s="2">
        <f>tabel_verschil[[#This Row],[Beoogd]]-tabel_verschil[[#This Row],[Saldering 30% afroming]]</f>
        <v>-3.1683982999999999E-3</v>
      </c>
      <c r="I426" s="2">
        <v>2.2286017E-3</v>
      </c>
      <c r="J426" t="s">
        <v>13</v>
      </c>
    </row>
    <row r="427" spans="1:10" x14ac:dyDescent="0.25">
      <c r="A427">
        <v>4224387</v>
      </c>
      <c r="B427" s="1">
        <v>243327.8117047</v>
      </c>
      <c r="C427" s="1">
        <v>445198.10758483101</v>
      </c>
      <c r="D427" s="6">
        <v>8.6169999999999997E-3</v>
      </c>
      <c r="E427" s="2">
        <v>6.5325700000000006E-3</v>
      </c>
      <c r="F427">
        <v>0</v>
      </c>
      <c r="G427" s="2">
        <v>4.3084999999999998E-3</v>
      </c>
      <c r="H427" s="2">
        <f>tabel_verschil[[#This Row],[Beoogd]]-tabel_verschil[[#This Row],[Saldering 30% afroming]]</f>
        <v>-2.0844299999999991E-3</v>
      </c>
      <c r="I427" s="2">
        <v>2.2240700000000007E-3</v>
      </c>
      <c r="J427" t="s">
        <v>11</v>
      </c>
    </row>
    <row r="428" spans="1:10" x14ac:dyDescent="0.25">
      <c r="A428">
        <v>3765495</v>
      </c>
      <c r="B428" s="1">
        <v>207592.58511518</v>
      </c>
      <c r="C428" s="1">
        <v>429079.55860747799</v>
      </c>
      <c r="D428" s="6">
        <v>5.2884999999999998E-3</v>
      </c>
      <c r="E428" s="2">
        <v>4.8675660000000003E-3</v>
      </c>
      <c r="F428">
        <v>0</v>
      </c>
      <c r="G428" s="2">
        <v>2.6442499999999999E-3</v>
      </c>
      <c r="H428" s="2">
        <f>tabel_verschil[[#This Row],[Beoogd]]-tabel_verschil[[#This Row],[Saldering 30% afroming]]</f>
        <v>-4.2093399999999954E-4</v>
      </c>
      <c r="I428" s="2">
        <v>2.2233160000000004E-3</v>
      </c>
      <c r="J428" t="s">
        <v>14</v>
      </c>
    </row>
    <row r="429" spans="1:10" x14ac:dyDescent="0.25">
      <c r="A429">
        <v>4242727</v>
      </c>
      <c r="B429" s="1">
        <v>241838.84393013699</v>
      </c>
      <c r="C429" s="1">
        <v>445842.84954392503</v>
      </c>
      <c r="D429" s="6">
        <v>8.7989999999999995E-3</v>
      </c>
      <c r="E429" s="2">
        <v>6.6154865E-3</v>
      </c>
      <c r="F429">
        <v>0</v>
      </c>
      <c r="G429" s="2">
        <v>4.3994999999999998E-3</v>
      </c>
      <c r="H429" s="2">
        <f>tabel_verschil[[#This Row],[Beoogd]]-tabel_verschil[[#This Row],[Saldering 30% afroming]]</f>
        <v>-2.1835134999999995E-3</v>
      </c>
      <c r="I429" s="2">
        <v>2.2159865000000003E-3</v>
      </c>
      <c r="J429" t="s">
        <v>11</v>
      </c>
    </row>
    <row r="430" spans="1:10" x14ac:dyDescent="0.25">
      <c r="A430">
        <v>4238144</v>
      </c>
      <c r="B430" s="1">
        <v>242676.388303329</v>
      </c>
      <c r="C430" s="1">
        <v>445681.66405415098</v>
      </c>
      <c r="D430" s="6">
        <v>1.0808E-2</v>
      </c>
      <c r="E430" s="2">
        <v>7.6184464000000002E-3</v>
      </c>
      <c r="F430">
        <v>0</v>
      </c>
      <c r="G430" s="2">
        <v>5.4039999999999999E-3</v>
      </c>
      <c r="H430" s="2">
        <f>tabel_verschil[[#This Row],[Beoogd]]-tabel_verschil[[#This Row],[Saldering 30% afroming]]</f>
        <v>-3.1895535999999997E-3</v>
      </c>
      <c r="I430" s="2">
        <v>2.2144464000000003E-3</v>
      </c>
      <c r="J430" t="s">
        <v>11</v>
      </c>
    </row>
    <row r="431" spans="1:10" x14ac:dyDescent="0.25">
      <c r="A431">
        <v>4215203</v>
      </c>
      <c r="B431" s="1">
        <v>241466.60198649601</v>
      </c>
      <c r="C431" s="1">
        <v>444875.73660528398</v>
      </c>
      <c r="D431" s="6">
        <v>1.3433E-2</v>
      </c>
      <c r="E431" s="2">
        <v>8.9269459999999998E-3</v>
      </c>
      <c r="F431">
        <v>0</v>
      </c>
      <c r="G431" s="2">
        <v>6.7165000000000002E-3</v>
      </c>
      <c r="H431" s="2">
        <f>tabel_verschil[[#This Row],[Beoogd]]-tabel_verschil[[#This Row],[Saldering 30% afroming]]</f>
        <v>-4.5060540000000007E-3</v>
      </c>
      <c r="I431" s="2">
        <v>2.2104459999999996E-3</v>
      </c>
      <c r="J431" t="s">
        <v>11</v>
      </c>
    </row>
    <row r="432" spans="1:10" x14ac:dyDescent="0.25">
      <c r="A432">
        <v>4216732</v>
      </c>
      <c r="B432" s="1">
        <v>241559.66247240599</v>
      </c>
      <c r="C432" s="1">
        <v>444929.46510187502</v>
      </c>
      <c r="D432" s="6">
        <v>1.1788E-2</v>
      </c>
      <c r="E432" s="2">
        <v>8.103641E-3</v>
      </c>
      <c r="F432">
        <v>0</v>
      </c>
      <c r="G432" s="2">
        <v>5.8939999999999999E-3</v>
      </c>
      <c r="H432" s="2">
        <f>tabel_verschil[[#This Row],[Beoogd]]-tabel_verschil[[#This Row],[Saldering 30% afroming]]</f>
        <v>-3.6843589999999999E-3</v>
      </c>
      <c r="I432" s="2">
        <v>2.209641E-3</v>
      </c>
      <c r="J432" t="s">
        <v>11</v>
      </c>
    </row>
    <row r="433" spans="1:10" x14ac:dyDescent="0.25">
      <c r="A433">
        <v>4221320</v>
      </c>
      <c r="B433" s="1">
        <v>241652.722958317</v>
      </c>
      <c r="C433" s="1">
        <v>445090.65059164801</v>
      </c>
      <c r="D433" s="6">
        <v>1.1781E-2</v>
      </c>
      <c r="E433" s="2">
        <v>8.0989010000000004E-3</v>
      </c>
      <c r="F433">
        <v>0</v>
      </c>
      <c r="G433" s="2">
        <v>5.8904999999999999E-3</v>
      </c>
      <c r="H433" s="2">
        <f>tabel_verschil[[#This Row],[Beoogd]]-tabel_verschil[[#This Row],[Saldering 30% afroming]]</f>
        <v>-3.6820989999999994E-3</v>
      </c>
      <c r="I433" s="2">
        <v>2.2084010000000005E-3</v>
      </c>
      <c r="J433" t="s">
        <v>11</v>
      </c>
    </row>
    <row r="434" spans="1:10" x14ac:dyDescent="0.25">
      <c r="A434">
        <v>4219797</v>
      </c>
      <c r="B434" s="1">
        <v>242862.509275149</v>
      </c>
      <c r="C434" s="1">
        <v>445036.92209505697</v>
      </c>
      <c r="D434" s="6">
        <v>1.1592E-2</v>
      </c>
      <c r="E434" s="2">
        <v>8.0023415000000011E-3</v>
      </c>
      <c r="F434">
        <v>0</v>
      </c>
      <c r="G434" s="2">
        <v>5.7959999999999999E-3</v>
      </c>
      <c r="H434" s="2">
        <f>tabel_verschil[[#This Row],[Beoogd]]-tabel_verschil[[#This Row],[Saldering 30% afroming]]</f>
        <v>-3.5896584999999988E-3</v>
      </c>
      <c r="I434" s="2">
        <v>2.2063415000000012E-3</v>
      </c>
      <c r="J434" t="s">
        <v>11</v>
      </c>
    </row>
    <row r="435" spans="1:10" x14ac:dyDescent="0.25">
      <c r="A435">
        <v>4192270</v>
      </c>
      <c r="B435" s="1">
        <v>241931.90441604701</v>
      </c>
      <c r="C435" s="1">
        <v>444069.80915641598</v>
      </c>
      <c r="D435" s="6">
        <v>1.8109E-2</v>
      </c>
      <c r="E435" s="2">
        <v>1.1258538E-2</v>
      </c>
      <c r="F435">
        <v>0</v>
      </c>
      <c r="G435" s="2">
        <v>9.0545E-3</v>
      </c>
      <c r="H435" s="2">
        <f>tabel_verschil[[#This Row],[Beoogd]]-tabel_verschil[[#This Row],[Saldering 30% afroming]]</f>
        <v>-6.8504619999999999E-3</v>
      </c>
      <c r="I435" s="2">
        <v>2.2040380000000002E-3</v>
      </c>
      <c r="J435" t="s">
        <v>11</v>
      </c>
    </row>
    <row r="436" spans="1:10" x14ac:dyDescent="0.25">
      <c r="A436">
        <v>4199912</v>
      </c>
      <c r="B436" s="1">
        <v>241280.48101467601</v>
      </c>
      <c r="C436" s="1">
        <v>444338.45163937198</v>
      </c>
      <c r="D436" s="6">
        <v>1.4097999999999999E-2</v>
      </c>
      <c r="E436" s="2">
        <v>9.2518570000000005E-3</v>
      </c>
      <c r="F436">
        <v>0</v>
      </c>
      <c r="G436" s="2">
        <v>7.0489999999999997E-3</v>
      </c>
      <c r="H436" s="2">
        <f>tabel_verschil[[#This Row],[Beoogd]]-tabel_verschil[[#This Row],[Saldering 30% afroming]]</f>
        <v>-4.8461429999999989E-3</v>
      </c>
      <c r="I436" s="2">
        <v>2.2028570000000008E-3</v>
      </c>
      <c r="J436" t="s">
        <v>11</v>
      </c>
    </row>
    <row r="437" spans="1:10" x14ac:dyDescent="0.25">
      <c r="A437">
        <v>4609623</v>
      </c>
      <c r="B437" s="1">
        <v>229927.10173363</v>
      </c>
      <c r="C437" s="1">
        <v>458737.68872580701</v>
      </c>
      <c r="D437" s="6">
        <v>1.4007E-2</v>
      </c>
      <c r="E437" s="2">
        <v>9.2048874999999999E-3</v>
      </c>
      <c r="F437">
        <v>0</v>
      </c>
      <c r="G437" s="2">
        <v>7.0035000000000002E-3</v>
      </c>
      <c r="H437" s="2">
        <f>tabel_verschil[[#This Row],[Beoogd]]-tabel_verschil[[#This Row],[Saldering 30% afroming]]</f>
        <v>-4.8021125000000005E-3</v>
      </c>
      <c r="I437" s="2">
        <v>2.2013874999999997E-3</v>
      </c>
      <c r="J437" t="s">
        <v>12</v>
      </c>
    </row>
    <row r="438" spans="1:10" x14ac:dyDescent="0.25">
      <c r="A438">
        <v>4213683</v>
      </c>
      <c r="B438" s="1">
        <v>243234.75121879001</v>
      </c>
      <c r="C438" s="1">
        <v>444822.00810869201</v>
      </c>
      <c r="D438" s="6">
        <v>1.0381E-2</v>
      </c>
      <c r="E438" s="2">
        <v>7.3918179999999997E-3</v>
      </c>
      <c r="F438">
        <v>0</v>
      </c>
      <c r="G438" s="2">
        <v>5.1904999999999998E-3</v>
      </c>
      <c r="H438" s="2">
        <f>tabel_verschil[[#This Row],[Beoogd]]-tabel_verschil[[#This Row],[Saldering 30% afroming]]</f>
        <v>-2.989182E-3</v>
      </c>
      <c r="I438" s="2">
        <v>2.2013179999999999E-3</v>
      </c>
      <c r="J438" t="s">
        <v>11</v>
      </c>
    </row>
    <row r="439" spans="1:10" x14ac:dyDescent="0.25">
      <c r="A439">
        <v>4235081</v>
      </c>
      <c r="B439" s="1">
        <v>241745.78344422701</v>
      </c>
      <c r="C439" s="1">
        <v>445574.20706096903</v>
      </c>
      <c r="D439" s="6">
        <v>1.2488000000000001E-2</v>
      </c>
      <c r="E439" s="2">
        <v>8.443239E-3</v>
      </c>
      <c r="F439">
        <v>0</v>
      </c>
      <c r="G439" s="2">
        <v>6.2440000000000004E-3</v>
      </c>
      <c r="H439" s="2">
        <f>tabel_verschil[[#This Row],[Beoogd]]-tabel_verschil[[#This Row],[Saldering 30% afroming]]</f>
        <v>-4.0447610000000009E-3</v>
      </c>
      <c r="I439" s="2">
        <v>2.1992389999999995E-3</v>
      </c>
      <c r="J439" t="s">
        <v>11</v>
      </c>
    </row>
    <row r="440" spans="1:10" x14ac:dyDescent="0.25">
      <c r="A440">
        <v>4196859</v>
      </c>
      <c r="B440" s="1">
        <v>242211.08587377801</v>
      </c>
      <c r="C440" s="1">
        <v>444230.99464618898</v>
      </c>
      <c r="D440" s="6">
        <v>1.6365999999999999E-2</v>
      </c>
      <c r="E440" s="2">
        <v>1.0378471E-2</v>
      </c>
      <c r="F440">
        <v>0</v>
      </c>
      <c r="G440" s="2">
        <v>8.1829999999999993E-3</v>
      </c>
      <c r="H440" s="2">
        <f>tabel_verschil[[#This Row],[Beoogd]]-tabel_verschil[[#This Row],[Saldering 30% afroming]]</f>
        <v>-5.9875289999999984E-3</v>
      </c>
      <c r="I440" s="2">
        <v>2.1954710000000009E-3</v>
      </c>
      <c r="J440" t="s">
        <v>11</v>
      </c>
    </row>
    <row r="441" spans="1:10" x14ac:dyDescent="0.25">
      <c r="A441">
        <v>4232022</v>
      </c>
      <c r="B441" s="1">
        <v>241559.66247240599</v>
      </c>
      <c r="C441" s="1">
        <v>445466.75006778701</v>
      </c>
      <c r="D441" s="6">
        <v>1.3894999999999999E-2</v>
      </c>
      <c r="E441" s="2">
        <v>9.1378640000000007E-3</v>
      </c>
      <c r="F441">
        <v>0</v>
      </c>
      <c r="G441" s="2">
        <v>6.9474999999999997E-3</v>
      </c>
      <c r="H441" s="2">
        <f>tabel_verschil[[#This Row],[Beoogd]]-tabel_verschil[[#This Row],[Saldering 30% afroming]]</f>
        <v>-4.7571359999999986E-3</v>
      </c>
      <c r="I441" s="2">
        <v>2.1903640000000011E-3</v>
      </c>
      <c r="J441" t="s">
        <v>11</v>
      </c>
    </row>
    <row r="442" spans="1:10" x14ac:dyDescent="0.25">
      <c r="A442">
        <v>4068441</v>
      </c>
      <c r="B442" s="1">
        <v>245561.263366545</v>
      </c>
      <c r="C442" s="1">
        <v>439717.80093253101</v>
      </c>
      <c r="D442" s="6">
        <v>1.1745999999999999E-2</v>
      </c>
      <c r="E442" s="2">
        <v>8.0623689999999998E-3</v>
      </c>
      <c r="F442">
        <v>0</v>
      </c>
      <c r="G442" s="2">
        <v>5.8729999999999997E-3</v>
      </c>
      <c r="H442" s="2">
        <f>tabel_verschil[[#This Row],[Beoogd]]-tabel_verschil[[#This Row],[Saldering 30% afroming]]</f>
        <v>-3.6836309999999997E-3</v>
      </c>
      <c r="I442" s="2">
        <v>2.189369E-3</v>
      </c>
      <c r="J442" t="s">
        <v>13</v>
      </c>
    </row>
    <row r="443" spans="1:10" x14ac:dyDescent="0.25">
      <c r="A443">
        <v>4222858</v>
      </c>
      <c r="B443" s="1">
        <v>243420.872190611</v>
      </c>
      <c r="C443" s="1">
        <v>445144.37908823998</v>
      </c>
      <c r="D443" s="6">
        <v>9.0930000000000004E-3</v>
      </c>
      <c r="E443" s="2">
        <v>6.7295903000000002E-3</v>
      </c>
      <c r="F443">
        <v>0</v>
      </c>
      <c r="G443" s="2">
        <v>4.5465000000000002E-3</v>
      </c>
      <c r="H443" s="2">
        <f>tabel_verschil[[#This Row],[Beoogd]]-tabel_verschil[[#This Row],[Saldering 30% afroming]]</f>
        <v>-2.3634097000000001E-3</v>
      </c>
      <c r="I443" s="2">
        <v>2.1830903E-3</v>
      </c>
      <c r="J443" t="s">
        <v>11</v>
      </c>
    </row>
    <row r="444" spans="1:10" x14ac:dyDescent="0.25">
      <c r="A444">
        <v>4094434</v>
      </c>
      <c r="B444" s="1">
        <v>245654.323852456</v>
      </c>
      <c r="C444" s="1">
        <v>440631.18537458102</v>
      </c>
      <c r="D444" s="6">
        <v>9.8139999999999998E-3</v>
      </c>
      <c r="E444" s="2">
        <v>7.0899674000000001E-3</v>
      </c>
      <c r="F444">
        <v>0</v>
      </c>
      <c r="G444" s="2">
        <v>4.9069999999999999E-3</v>
      </c>
      <c r="H444" s="2">
        <f>tabel_verschil[[#This Row],[Beoogd]]-tabel_verschil[[#This Row],[Saldering 30% afroming]]</f>
        <v>-2.7240325999999997E-3</v>
      </c>
      <c r="I444" s="2">
        <v>2.1829674000000002E-3</v>
      </c>
      <c r="J444" t="s">
        <v>13</v>
      </c>
    </row>
    <row r="445" spans="1:10" x14ac:dyDescent="0.25">
      <c r="A445">
        <v>4183094</v>
      </c>
      <c r="B445" s="1">
        <v>241559.66247240599</v>
      </c>
      <c r="C445" s="1">
        <v>443747.43817686901</v>
      </c>
      <c r="D445" s="6">
        <v>1.3181E-2</v>
      </c>
      <c r="E445" s="2">
        <v>8.7685699999999998E-3</v>
      </c>
      <c r="F445">
        <v>0</v>
      </c>
      <c r="G445" s="2">
        <v>6.5905E-3</v>
      </c>
      <c r="H445" s="2">
        <f>tabel_verschil[[#This Row],[Beoogd]]-tabel_verschil[[#This Row],[Saldering 30% afroming]]</f>
        <v>-4.4124300000000002E-3</v>
      </c>
      <c r="I445" s="2">
        <v>2.1780699999999998E-3</v>
      </c>
      <c r="J445" t="s">
        <v>11</v>
      </c>
    </row>
    <row r="446" spans="1:10" x14ac:dyDescent="0.25">
      <c r="A446">
        <v>4062324</v>
      </c>
      <c r="B446" s="1">
        <v>245375.142394725</v>
      </c>
      <c r="C446" s="1">
        <v>439502.88694616599</v>
      </c>
      <c r="D446" s="6">
        <v>1.2985E-2</v>
      </c>
      <c r="E446" s="2">
        <v>8.6645304999999999E-3</v>
      </c>
      <c r="F446">
        <v>0</v>
      </c>
      <c r="G446" s="2">
        <v>6.4925E-3</v>
      </c>
      <c r="H446" s="2">
        <f>tabel_verschil[[#This Row],[Beoogd]]-tabel_verschil[[#This Row],[Saldering 30% afroming]]</f>
        <v>-4.3204695000000001E-3</v>
      </c>
      <c r="I446" s="2">
        <v>2.1720304999999999E-3</v>
      </c>
      <c r="J446" t="s">
        <v>13</v>
      </c>
    </row>
    <row r="447" spans="1:10" x14ac:dyDescent="0.25">
      <c r="A447">
        <v>4218269</v>
      </c>
      <c r="B447" s="1">
        <v>242955.56976106</v>
      </c>
      <c r="C447" s="1">
        <v>444983.19359846599</v>
      </c>
      <c r="D447" s="6">
        <v>1.2522999999999999E-2</v>
      </c>
      <c r="E447" s="2">
        <v>8.4152289999999998E-3</v>
      </c>
      <c r="F447">
        <v>0</v>
      </c>
      <c r="G447" s="2">
        <v>6.2614999999999997E-3</v>
      </c>
      <c r="H447" s="2">
        <f>tabel_verschil[[#This Row],[Beoogd]]-tabel_verschil[[#This Row],[Saldering 30% afroming]]</f>
        <v>-4.1077709999999996E-3</v>
      </c>
      <c r="I447" s="2">
        <v>2.1537290000000001E-3</v>
      </c>
      <c r="J447" t="s">
        <v>11</v>
      </c>
    </row>
    <row r="448" spans="1:10" x14ac:dyDescent="0.25">
      <c r="A448">
        <v>4224378</v>
      </c>
      <c r="B448" s="1">
        <v>241652.722958317</v>
      </c>
      <c r="C448" s="1">
        <v>445198.10758483101</v>
      </c>
      <c r="D448" s="6">
        <v>1.2236E-2</v>
      </c>
      <c r="E448" s="2">
        <v>8.2585929999999998E-3</v>
      </c>
      <c r="F448">
        <v>0</v>
      </c>
      <c r="G448" s="2">
        <v>6.1180000000000002E-3</v>
      </c>
      <c r="H448" s="2">
        <f>tabel_verschil[[#This Row],[Beoogd]]-tabel_verschil[[#This Row],[Saldering 30% afroming]]</f>
        <v>-3.9774070000000005E-3</v>
      </c>
      <c r="I448" s="2">
        <v>2.1405929999999997E-3</v>
      </c>
      <c r="J448" t="s">
        <v>11</v>
      </c>
    </row>
    <row r="449" spans="1:10" x14ac:dyDescent="0.25">
      <c r="A449">
        <v>3869463</v>
      </c>
      <c r="B449" s="1">
        <v>206848.10122789801</v>
      </c>
      <c r="C449" s="1">
        <v>432733.09637567803</v>
      </c>
      <c r="D449" s="6">
        <v>9.6600000000000002E-3</v>
      </c>
      <c r="E449" s="2">
        <v>6.9633170000000001E-3</v>
      </c>
      <c r="F449">
        <v>0</v>
      </c>
      <c r="G449" s="2">
        <v>4.8300000000000001E-3</v>
      </c>
      <c r="H449" s="2">
        <f>tabel_verschil[[#This Row],[Beoogd]]-tabel_verschil[[#This Row],[Saldering 30% afroming]]</f>
        <v>-2.6966830000000001E-3</v>
      </c>
      <c r="I449" s="2">
        <v>2.133317E-3</v>
      </c>
      <c r="J449" t="s">
        <v>14</v>
      </c>
    </row>
    <row r="450" spans="1:10" x14ac:dyDescent="0.25">
      <c r="A450">
        <v>4066909</v>
      </c>
      <c r="B450" s="1">
        <v>245095.960936994</v>
      </c>
      <c r="C450" s="1">
        <v>439664.07243593899</v>
      </c>
      <c r="D450" s="6">
        <v>1.3062000000000001E-2</v>
      </c>
      <c r="E450" s="2">
        <v>8.6541380000000005E-3</v>
      </c>
      <c r="F450">
        <v>0</v>
      </c>
      <c r="G450" s="2">
        <v>6.5310000000000003E-3</v>
      </c>
      <c r="H450" s="2">
        <f>tabel_verschil[[#This Row],[Beoogd]]-tabel_verschil[[#This Row],[Saldering 30% afroming]]</f>
        <v>-4.4078620000000002E-3</v>
      </c>
      <c r="I450" s="2">
        <v>2.1231380000000001E-3</v>
      </c>
      <c r="J450" t="s">
        <v>13</v>
      </c>
    </row>
    <row r="451" spans="1:10" x14ac:dyDescent="0.25">
      <c r="A451">
        <v>4196860</v>
      </c>
      <c r="B451" s="1">
        <v>242397.206845598</v>
      </c>
      <c r="C451" s="1">
        <v>444230.99464618898</v>
      </c>
      <c r="D451" s="6">
        <v>1.3384E-2</v>
      </c>
      <c r="E451" s="2">
        <v>8.8137379999999998E-3</v>
      </c>
      <c r="F451">
        <v>0</v>
      </c>
      <c r="G451" s="2">
        <v>6.692E-3</v>
      </c>
      <c r="H451" s="2">
        <f>tabel_verschil[[#This Row],[Beoogd]]-tabel_verschil[[#This Row],[Saldering 30% afroming]]</f>
        <v>-4.5702620000000003E-3</v>
      </c>
      <c r="I451" s="2">
        <v>2.1217379999999997E-3</v>
      </c>
      <c r="J451" t="s">
        <v>11</v>
      </c>
    </row>
    <row r="452" spans="1:10" x14ac:dyDescent="0.25">
      <c r="A452">
        <v>4219790</v>
      </c>
      <c r="B452" s="1">
        <v>241559.66247240599</v>
      </c>
      <c r="C452" s="1">
        <v>445036.92209505697</v>
      </c>
      <c r="D452" s="6">
        <v>1.2845000000000001E-2</v>
      </c>
      <c r="E452" s="2">
        <v>8.540041E-3</v>
      </c>
      <c r="F452">
        <v>0</v>
      </c>
      <c r="G452" s="2">
        <v>6.4225000000000003E-3</v>
      </c>
      <c r="H452" s="2">
        <f>tabel_verschil[[#This Row],[Beoogd]]-tabel_verschil[[#This Row],[Saldering 30% afroming]]</f>
        <v>-4.3049590000000006E-3</v>
      </c>
      <c r="I452" s="2">
        <v>2.1175409999999997E-3</v>
      </c>
      <c r="J452" t="s">
        <v>11</v>
      </c>
    </row>
    <row r="453" spans="1:10" x14ac:dyDescent="0.25">
      <c r="A453">
        <v>4207558</v>
      </c>
      <c r="B453" s="1">
        <v>241559.66247240599</v>
      </c>
      <c r="C453" s="1">
        <v>444607.09412232798</v>
      </c>
      <c r="D453" s="6">
        <v>1.2775E-2</v>
      </c>
      <c r="E453" s="2">
        <v>8.5021109999999997E-3</v>
      </c>
      <c r="F453">
        <v>0</v>
      </c>
      <c r="G453" s="2">
        <v>6.3874999999999999E-3</v>
      </c>
      <c r="H453" s="2">
        <f>tabel_verschil[[#This Row],[Beoogd]]-tabel_verschil[[#This Row],[Saldering 30% afroming]]</f>
        <v>-4.2728890000000002E-3</v>
      </c>
      <c r="I453" s="2">
        <v>2.1146109999999997E-3</v>
      </c>
      <c r="J453" t="s">
        <v>11</v>
      </c>
    </row>
    <row r="454" spans="1:10" x14ac:dyDescent="0.25">
      <c r="A454">
        <v>4181567</v>
      </c>
      <c r="B454" s="1">
        <v>241838.84393013699</v>
      </c>
      <c r="C454" s="1">
        <v>443693.70968027803</v>
      </c>
      <c r="D454" s="6">
        <v>1.4336E-2</v>
      </c>
      <c r="E454" s="2">
        <v>9.2826005E-3</v>
      </c>
      <c r="F454">
        <v>0</v>
      </c>
      <c r="G454" s="2">
        <v>7.1679999999999999E-3</v>
      </c>
      <c r="H454" s="2">
        <f>tabel_verschil[[#This Row],[Beoogd]]-tabel_verschil[[#This Row],[Saldering 30% afroming]]</f>
        <v>-5.0533994999999998E-3</v>
      </c>
      <c r="I454" s="2">
        <v>2.1146005000000001E-3</v>
      </c>
      <c r="J454" t="s">
        <v>11</v>
      </c>
    </row>
    <row r="455" spans="1:10" x14ac:dyDescent="0.25">
      <c r="A455">
        <v>3875578</v>
      </c>
      <c r="B455" s="1">
        <v>206661.98025607801</v>
      </c>
      <c r="C455" s="1">
        <v>432948.010362042</v>
      </c>
      <c r="D455" s="6">
        <v>1.2033E-2</v>
      </c>
      <c r="E455" s="2">
        <v>8.1306210000000011E-3</v>
      </c>
      <c r="F455">
        <v>0</v>
      </c>
      <c r="G455" s="2">
        <v>6.0165000000000001E-3</v>
      </c>
      <c r="H455" s="2">
        <f>tabel_verschil[[#This Row],[Beoogd]]-tabel_verschil[[#This Row],[Saldering 30% afroming]]</f>
        <v>-3.9023789999999992E-3</v>
      </c>
      <c r="I455" s="2">
        <v>2.1141210000000009E-3</v>
      </c>
      <c r="J455" t="s">
        <v>14</v>
      </c>
    </row>
    <row r="456" spans="1:10" x14ac:dyDescent="0.25">
      <c r="A456">
        <v>3866405</v>
      </c>
      <c r="B456" s="1">
        <v>206848.10122789801</v>
      </c>
      <c r="C456" s="1">
        <v>432625.63938249502</v>
      </c>
      <c r="D456" s="6">
        <v>9.3449999999999991E-3</v>
      </c>
      <c r="E456" s="2">
        <v>6.7864064000000002E-3</v>
      </c>
      <c r="F456">
        <v>0</v>
      </c>
      <c r="G456" s="2">
        <v>4.6724999999999996E-3</v>
      </c>
      <c r="H456" s="2">
        <f>tabel_verschil[[#This Row],[Beoogd]]-tabel_verschil[[#This Row],[Saldering 30% afroming]]</f>
        <v>-2.558593599999999E-3</v>
      </c>
      <c r="I456" s="2">
        <v>2.1139064000000006E-3</v>
      </c>
      <c r="J456" t="s">
        <v>14</v>
      </c>
    </row>
    <row r="457" spans="1:10" x14ac:dyDescent="0.25">
      <c r="A457">
        <v>4215204</v>
      </c>
      <c r="B457" s="1">
        <v>241652.722958317</v>
      </c>
      <c r="C457" s="1">
        <v>444875.73660528398</v>
      </c>
      <c r="D457" s="6">
        <v>1.1172E-2</v>
      </c>
      <c r="E457" s="2">
        <v>7.6998639999999998E-3</v>
      </c>
      <c r="F457">
        <v>0</v>
      </c>
      <c r="G457" s="2">
        <v>5.5859999999999998E-3</v>
      </c>
      <c r="H457" s="2">
        <f>tabel_verschil[[#This Row],[Beoogd]]-tabel_verschil[[#This Row],[Saldering 30% afroming]]</f>
        <v>-3.4721359999999998E-3</v>
      </c>
      <c r="I457" s="2">
        <v>2.113864E-3</v>
      </c>
      <c r="J457" t="s">
        <v>11</v>
      </c>
    </row>
    <row r="458" spans="1:10" x14ac:dyDescent="0.25">
      <c r="A458">
        <v>4239673</v>
      </c>
      <c r="B458" s="1">
        <v>242583.32781741899</v>
      </c>
      <c r="C458" s="1">
        <v>445735.39255074202</v>
      </c>
      <c r="D458" s="6">
        <v>1.1745999999999999E-2</v>
      </c>
      <c r="E458" s="2">
        <v>7.9823910000000001E-3</v>
      </c>
      <c r="F458">
        <v>0</v>
      </c>
      <c r="G458" s="2">
        <v>5.8729999999999997E-3</v>
      </c>
      <c r="H458" s="2">
        <f>tabel_verschil[[#This Row],[Beoogd]]-tabel_verschil[[#This Row],[Saldering 30% afroming]]</f>
        <v>-3.7636089999999994E-3</v>
      </c>
      <c r="I458" s="2">
        <v>2.1093910000000004E-3</v>
      </c>
      <c r="J458" t="s">
        <v>11</v>
      </c>
    </row>
    <row r="459" spans="1:10" x14ac:dyDescent="0.25">
      <c r="A459">
        <v>4209088</v>
      </c>
      <c r="B459" s="1">
        <v>241652.722958317</v>
      </c>
      <c r="C459" s="1">
        <v>444660.82261891902</v>
      </c>
      <c r="D459" s="6">
        <v>1.0192E-2</v>
      </c>
      <c r="E459" s="2">
        <v>7.2042443999999995E-3</v>
      </c>
      <c r="F459">
        <v>0</v>
      </c>
      <c r="G459" s="2">
        <v>5.0959999999999998E-3</v>
      </c>
      <c r="H459" s="2">
        <f>tabel_verschil[[#This Row],[Beoogd]]-tabel_verschil[[#This Row],[Saldering 30% afroming]]</f>
        <v>-2.9877556000000001E-3</v>
      </c>
      <c r="I459" s="2">
        <v>2.1082443999999997E-3</v>
      </c>
      <c r="J459" t="s">
        <v>11</v>
      </c>
    </row>
    <row r="460" spans="1:10" x14ac:dyDescent="0.25">
      <c r="A460">
        <v>3788424</v>
      </c>
      <c r="B460" s="1">
        <v>206568.91977016701</v>
      </c>
      <c r="C460" s="1">
        <v>429885.48605634499</v>
      </c>
      <c r="D460" s="6">
        <v>6.3756000000000004E-3</v>
      </c>
      <c r="E460" s="2">
        <v>5.2925749999999999E-3</v>
      </c>
      <c r="F460">
        <v>0</v>
      </c>
      <c r="G460" s="2">
        <v>3.1878000000000002E-3</v>
      </c>
      <c r="H460" s="2">
        <f>tabel_verschil[[#This Row],[Beoogd]]-tabel_verschil[[#This Row],[Saldering 30% afroming]]</f>
        <v>-1.0830250000000005E-3</v>
      </c>
      <c r="I460" s="2">
        <v>2.1047749999999997E-3</v>
      </c>
      <c r="J460" t="s">
        <v>14</v>
      </c>
    </row>
    <row r="461" spans="1:10" x14ac:dyDescent="0.25">
      <c r="A461">
        <v>4066910</v>
      </c>
      <c r="B461" s="1">
        <v>245282.08190881499</v>
      </c>
      <c r="C461" s="1">
        <v>439664.07243593899</v>
      </c>
      <c r="D461" s="6">
        <v>1.3139E-2</v>
      </c>
      <c r="E461" s="2">
        <v>8.6731129999999997E-3</v>
      </c>
      <c r="F461">
        <v>0</v>
      </c>
      <c r="G461" s="2">
        <v>6.5694999999999998E-3</v>
      </c>
      <c r="H461" s="2">
        <f>tabel_verschil[[#This Row],[Beoogd]]-tabel_verschil[[#This Row],[Saldering 30% afroming]]</f>
        <v>-4.465887E-3</v>
      </c>
      <c r="I461" s="2">
        <v>2.1036129999999998E-3</v>
      </c>
      <c r="J461" t="s">
        <v>13</v>
      </c>
    </row>
    <row r="462" spans="1:10" x14ac:dyDescent="0.25">
      <c r="A462">
        <v>4241197</v>
      </c>
      <c r="B462" s="1">
        <v>241745.78344422701</v>
      </c>
      <c r="C462" s="1">
        <v>445789.12104733399</v>
      </c>
      <c r="D462" s="6">
        <v>1.0395E-2</v>
      </c>
      <c r="E462" s="2">
        <v>7.2952263999999994E-3</v>
      </c>
      <c r="F462">
        <v>0</v>
      </c>
      <c r="G462" s="2">
        <v>5.1974999999999999E-3</v>
      </c>
      <c r="H462" s="2">
        <f>tabel_verschil[[#This Row],[Beoogd]]-tabel_verschil[[#This Row],[Saldering 30% afroming]]</f>
        <v>-3.0997736000000003E-3</v>
      </c>
      <c r="I462" s="2">
        <v>2.0977263999999995E-3</v>
      </c>
      <c r="J462" t="s">
        <v>11</v>
      </c>
    </row>
    <row r="463" spans="1:10" x14ac:dyDescent="0.25">
      <c r="A463">
        <v>4077615</v>
      </c>
      <c r="B463" s="1">
        <v>245561.263366545</v>
      </c>
      <c r="C463" s="1">
        <v>440040.17191207799</v>
      </c>
      <c r="D463" s="6">
        <v>9.6950000000000005E-3</v>
      </c>
      <c r="E463" s="2">
        <v>6.9415527999999995E-3</v>
      </c>
      <c r="F463">
        <v>0</v>
      </c>
      <c r="G463" s="2">
        <v>4.8475000000000002E-3</v>
      </c>
      <c r="H463" s="2">
        <f>tabel_verschil[[#This Row],[Beoogd]]-tabel_verschil[[#This Row],[Saldering 30% afroming]]</f>
        <v>-2.7534472000000009E-3</v>
      </c>
      <c r="I463" s="2">
        <v>2.0940527999999993E-3</v>
      </c>
      <c r="J463" t="s">
        <v>13</v>
      </c>
    </row>
    <row r="464" spans="1:10" x14ac:dyDescent="0.25">
      <c r="A464">
        <v>4210617</v>
      </c>
      <c r="B464" s="1">
        <v>241745.78344422701</v>
      </c>
      <c r="C464" s="1">
        <v>444714.55111551</v>
      </c>
      <c r="D464" s="6">
        <v>1.0304000000000001E-2</v>
      </c>
      <c r="E464" s="2">
        <v>7.2431460000000007E-3</v>
      </c>
      <c r="F464">
        <v>0</v>
      </c>
      <c r="G464" s="2">
        <v>5.1520000000000003E-3</v>
      </c>
      <c r="H464" s="2">
        <f>tabel_verschil[[#This Row],[Beoogd]]-tabel_verschil[[#This Row],[Saldering 30% afroming]]</f>
        <v>-3.060854E-3</v>
      </c>
      <c r="I464" s="2">
        <v>2.0911460000000003E-3</v>
      </c>
      <c r="J464" t="s">
        <v>11</v>
      </c>
    </row>
    <row r="465" spans="1:10" x14ac:dyDescent="0.25">
      <c r="A465">
        <v>4062325</v>
      </c>
      <c r="B465" s="1">
        <v>245561.263366545</v>
      </c>
      <c r="C465" s="1">
        <v>439502.88694616599</v>
      </c>
      <c r="D465" s="6">
        <v>1.2159E-2</v>
      </c>
      <c r="E465" s="2">
        <v>8.1684909999999999E-3</v>
      </c>
      <c r="F465">
        <v>0</v>
      </c>
      <c r="G465" s="2">
        <v>6.0794999999999998E-3</v>
      </c>
      <c r="H465" s="2">
        <f>tabel_verschil[[#This Row],[Beoogd]]-tabel_verschil[[#This Row],[Saldering 30% afroming]]</f>
        <v>-3.9905089999999997E-3</v>
      </c>
      <c r="I465" s="2">
        <v>2.0889910000000001E-3</v>
      </c>
      <c r="J465" t="s">
        <v>13</v>
      </c>
    </row>
    <row r="466" spans="1:10" x14ac:dyDescent="0.25">
      <c r="A466">
        <v>4079139</v>
      </c>
      <c r="B466" s="1">
        <v>244723.71899335401</v>
      </c>
      <c r="C466" s="1">
        <v>440093.90040866903</v>
      </c>
      <c r="D466" s="6">
        <v>1.2096000000000001E-2</v>
      </c>
      <c r="E466" s="2">
        <v>8.1339450000000001E-3</v>
      </c>
      <c r="F466">
        <v>0</v>
      </c>
      <c r="G466" s="2">
        <v>6.0480000000000004E-3</v>
      </c>
      <c r="H466" s="2">
        <f>tabel_verschil[[#This Row],[Beoogd]]-tabel_verschil[[#This Row],[Saldering 30% afroming]]</f>
        <v>-3.9620550000000008E-3</v>
      </c>
      <c r="I466" s="2">
        <v>2.0859449999999996E-3</v>
      </c>
      <c r="J466" t="s">
        <v>13</v>
      </c>
    </row>
    <row r="467" spans="1:10" x14ac:dyDescent="0.25">
      <c r="A467">
        <v>4233551</v>
      </c>
      <c r="B467" s="1">
        <v>241466.60198649601</v>
      </c>
      <c r="C467" s="1">
        <v>445520.47856437799</v>
      </c>
      <c r="D467" s="6">
        <v>1.1396E-2</v>
      </c>
      <c r="E467" s="2">
        <v>7.7829014999999998E-3</v>
      </c>
      <c r="F467">
        <v>0</v>
      </c>
      <c r="G467" s="2">
        <v>5.6979999999999999E-3</v>
      </c>
      <c r="H467" s="2">
        <f>tabel_verschil[[#This Row],[Beoogd]]-tabel_verschil[[#This Row],[Saldering 30% afroming]]</f>
        <v>-3.6130985000000001E-3</v>
      </c>
      <c r="I467" s="2">
        <v>2.0849014999999999E-3</v>
      </c>
      <c r="J467" t="s">
        <v>11</v>
      </c>
    </row>
    <row r="468" spans="1:10" x14ac:dyDescent="0.25">
      <c r="A468">
        <v>4198390</v>
      </c>
      <c r="B468" s="1">
        <v>242676.388303329</v>
      </c>
      <c r="C468" s="1">
        <v>444284.723142781</v>
      </c>
      <c r="D468" s="6">
        <v>1.0241E-2</v>
      </c>
      <c r="E468" s="2">
        <v>7.1964379999999994E-3</v>
      </c>
      <c r="F468">
        <v>0</v>
      </c>
      <c r="G468" s="2">
        <v>5.1205000000000001E-3</v>
      </c>
      <c r="H468" s="2">
        <f>tabel_verschil[[#This Row],[Beoogd]]-tabel_verschil[[#This Row],[Saldering 30% afroming]]</f>
        <v>-3.0445620000000007E-3</v>
      </c>
      <c r="I468" s="2">
        <v>2.0759379999999994E-3</v>
      </c>
      <c r="J468" t="s">
        <v>11</v>
      </c>
    </row>
    <row r="469" spans="1:10" x14ac:dyDescent="0.25">
      <c r="A469">
        <v>4074557</v>
      </c>
      <c r="B469" s="1">
        <v>245561.263366545</v>
      </c>
      <c r="C469" s="1">
        <v>439932.71491889498</v>
      </c>
      <c r="D469" s="6">
        <v>9.9819999999999996E-3</v>
      </c>
      <c r="E469" s="2">
        <v>7.0630305000000003E-3</v>
      </c>
      <c r="F469">
        <v>0</v>
      </c>
      <c r="G469" s="2">
        <v>4.9909999999999998E-3</v>
      </c>
      <c r="H469" s="2">
        <f>tabel_verschil[[#This Row],[Beoogd]]-tabel_verschil[[#This Row],[Saldering 30% afroming]]</f>
        <v>-2.9189694999999993E-3</v>
      </c>
      <c r="I469" s="2">
        <v>2.0720305000000005E-3</v>
      </c>
      <c r="J469" t="s">
        <v>13</v>
      </c>
    </row>
    <row r="470" spans="1:10" x14ac:dyDescent="0.25">
      <c r="A470">
        <v>4199914</v>
      </c>
      <c r="B470" s="1">
        <v>241652.722958317</v>
      </c>
      <c r="C470" s="1">
        <v>444338.45163937198</v>
      </c>
      <c r="D470" s="6">
        <v>1.6799999999999999E-2</v>
      </c>
      <c r="E470" s="2">
        <v>1.0471349000000001E-2</v>
      </c>
      <c r="F470">
        <v>0</v>
      </c>
      <c r="G470" s="2">
        <v>8.3999999999999995E-3</v>
      </c>
      <c r="H470" s="2">
        <f>tabel_verschil[[#This Row],[Beoogd]]-tabel_verschil[[#This Row],[Saldering 30% afroming]]</f>
        <v>-6.3286509999999976E-3</v>
      </c>
      <c r="I470" s="2">
        <v>2.0713490000000018E-3</v>
      </c>
      <c r="J470" t="s">
        <v>11</v>
      </c>
    </row>
    <row r="471" spans="1:10" x14ac:dyDescent="0.25">
      <c r="A471">
        <v>3880164</v>
      </c>
      <c r="B471" s="1">
        <v>206568.91977016701</v>
      </c>
      <c r="C471" s="1">
        <v>433109.19585181598</v>
      </c>
      <c r="D471" s="6">
        <v>1.1893000000000001E-2</v>
      </c>
      <c r="E471" s="2">
        <v>8.0087760000000004E-3</v>
      </c>
      <c r="F471">
        <v>0</v>
      </c>
      <c r="G471" s="2">
        <v>5.9465000000000004E-3</v>
      </c>
      <c r="H471" s="2">
        <f>tabel_verschil[[#This Row],[Beoogd]]-tabel_verschil[[#This Row],[Saldering 30% afroming]]</f>
        <v>-3.8842240000000004E-3</v>
      </c>
      <c r="I471" s="2">
        <v>2.062276E-3</v>
      </c>
      <c r="J471" t="s">
        <v>14</v>
      </c>
    </row>
    <row r="472" spans="1:10" x14ac:dyDescent="0.25">
      <c r="A472">
        <v>4065383</v>
      </c>
      <c r="B472" s="1">
        <v>245561.263366545</v>
      </c>
      <c r="C472" s="1">
        <v>439610.34393934801</v>
      </c>
      <c r="D472" s="6">
        <v>1.3328E-2</v>
      </c>
      <c r="E472" s="2">
        <v>8.7260499999999991E-3</v>
      </c>
      <c r="F472">
        <v>0</v>
      </c>
      <c r="G472" s="2">
        <v>6.6639999999999998E-3</v>
      </c>
      <c r="H472" s="2">
        <f>tabel_verschil[[#This Row],[Beoogd]]-tabel_verschil[[#This Row],[Saldering 30% afroming]]</f>
        <v>-4.6019500000000005E-3</v>
      </c>
      <c r="I472" s="2">
        <v>2.0620499999999993E-3</v>
      </c>
      <c r="J472" t="s">
        <v>13</v>
      </c>
    </row>
    <row r="473" spans="1:10" x14ac:dyDescent="0.25">
      <c r="A473">
        <v>3835774</v>
      </c>
      <c r="B473" s="1">
        <v>197355.931665057</v>
      </c>
      <c r="C473" s="1">
        <v>431551.06945067202</v>
      </c>
      <c r="D473" s="6">
        <v>5.6609E-3</v>
      </c>
      <c r="E473" s="2">
        <v>4.8881332000000003E-3</v>
      </c>
      <c r="F473">
        <v>0</v>
      </c>
      <c r="G473" s="2">
        <v>2.83045E-3</v>
      </c>
      <c r="H473" s="2">
        <f>tabel_verschil[[#This Row],[Beoogd]]-tabel_verschil[[#This Row],[Saldering 30% afroming]]</f>
        <v>-7.7276679999999966E-4</v>
      </c>
      <c r="I473" s="2">
        <v>2.0576832000000003E-3</v>
      </c>
      <c r="J473" t="s">
        <v>14</v>
      </c>
    </row>
    <row r="474" spans="1:10" x14ac:dyDescent="0.25">
      <c r="A474">
        <v>4190739</v>
      </c>
      <c r="B474" s="1">
        <v>241466.60198649601</v>
      </c>
      <c r="C474" s="1">
        <v>444016.08065982501</v>
      </c>
      <c r="D474" s="6">
        <v>1.6198000000000001E-2</v>
      </c>
      <c r="E474" s="2">
        <v>1.0154120000000001E-2</v>
      </c>
      <c r="F474">
        <v>0</v>
      </c>
      <c r="G474" s="2">
        <v>8.0990000000000003E-3</v>
      </c>
      <c r="H474" s="2">
        <f>tabel_verschil[[#This Row],[Beoogd]]-tabel_verschil[[#This Row],[Saldering 30% afroming]]</f>
        <v>-6.0438799999999997E-3</v>
      </c>
      <c r="I474" s="2">
        <v>2.0551200000000006E-3</v>
      </c>
      <c r="J474" t="s">
        <v>11</v>
      </c>
    </row>
    <row r="475" spans="1:10" x14ac:dyDescent="0.25">
      <c r="A475">
        <v>4221327</v>
      </c>
      <c r="B475" s="1">
        <v>242955.56976106</v>
      </c>
      <c r="C475" s="1">
        <v>445090.65059164801</v>
      </c>
      <c r="D475" s="6">
        <v>1.1571E-2</v>
      </c>
      <c r="E475" s="2">
        <v>7.8396126000000003E-3</v>
      </c>
      <c r="F475">
        <v>0</v>
      </c>
      <c r="G475" s="2">
        <v>5.7854999999999998E-3</v>
      </c>
      <c r="H475" s="2">
        <f>tabel_verschil[[#This Row],[Beoogd]]-tabel_verschil[[#This Row],[Saldering 30% afroming]]</f>
        <v>-3.7313873999999993E-3</v>
      </c>
      <c r="I475" s="2">
        <v>2.0541126000000005E-3</v>
      </c>
      <c r="J475" t="s">
        <v>11</v>
      </c>
    </row>
    <row r="476" spans="1:10" x14ac:dyDescent="0.25">
      <c r="A476">
        <v>4612681</v>
      </c>
      <c r="B476" s="1">
        <v>229927.10173363</v>
      </c>
      <c r="C476" s="1">
        <v>458845.14571899001</v>
      </c>
      <c r="D476" s="6">
        <v>1.2838E-2</v>
      </c>
      <c r="E476" s="2">
        <v>8.4710724999999994E-3</v>
      </c>
      <c r="F476">
        <v>0</v>
      </c>
      <c r="G476" s="2">
        <v>6.4190000000000002E-3</v>
      </c>
      <c r="H476" s="2">
        <f>tabel_verschil[[#This Row],[Beoogd]]-tabel_verschil[[#This Row],[Saldering 30% afroming]]</f>
        <v>-4.3669275000000011E-3</v>
      </c>
      <c r="I476" s="2">
        <v>2.0520724999999991E-3</v>
      </c>
      <c r="J476" t="s">
        <v>12</v>
      </c>
    </row>
    <row r="477" spans="1:10" x14ac:dyDescent="0.25">
      <c r="A477">
        <v>3870991</v>
      </c>
      <c r="B477" s="1">
        <v>206755.04074198799</v>
      </c>
      <c r="C477" s="1">
        <v>432786.824872269</v>
      </c>
      <c r="D477" s="6">
        <v>1.0038E-2</v>
      </c>
      <c r="E477" s="2">
        <v>7.0708026000000004E-3</v>
      </c>
      <c r="F477">
        <v>0</v>
      </c>
      <c r="G477" s="2">
        <v>5.019E-3</v>
      </c>
      <c r="H477" s="2">
        <f>tabel_verschil[[#This Row],[Beoogd]]-tabel_verschil[[#This Row],[Saldering 30% afroming]]</f>
        <v>-2.9671973999999997E-3</v>
      </c>
      <c r="I477" s="2">
        <v>2.0518026000000003E-3</v>
      </c>
      <c r="J477" t="s">
        <v>14</v>
      </c>
    </row>
    <row r="478" spans="1:10" x14ac:dyDescent="0.25">
      <c r="A478">
        <v>4180037</v>
      </c>
      <c r="B478" s="1">
        <v>241745.78344422701</v>
      </c>
      <c r="C478" s="1">
        <v>443639.98118368699</v>
      </c>
      <c r="D478" s="6">
        <v>1.5049999999999999E-2</v>
      </c>
      <c r="E478" s="2">
        <v>9.5731150000000001E-3</v>
      </c>
      <c r="F478">
        <v>0</v>
      </c>
      <c r="G478" s="2">
        <v>7.5249999999999996E-3</v>
      </c>
      <c r="H478" s="2">
        <f>tabel_verschil[[#This Row],[Beoogd]]-tabel_verschil[[#This Row],[Saldering 30% afroming]]</f>
        <v>-5.476884999999999E-3</v>
      </c>
      <c r="I478" s="2">
        <v>2.0481150000000005E-3</v>
      </c>
      <c r="J478" t="s">
        <v>11</v>
      </c>
    </row>
    <row r="479" spans="1:10" x14ac:dyDescent="0.25">
      <c r="A479">
        <v>3878636</v>
      </c>
      <c r="B479" s="1">
        <v>206661.98025607801</v>
      </c>
      <c r="C479" s="1">
        <v>433055.467355225</v>
      </c>
      <c r="D479" s="6">
        <v>1.2355E-2</v>
      </c>
      <c r="E479" s="2">
        <v>8.2217769999999996E-3</v>
      </c>
      <c r="F479">
        <v>0</v>
      </c>
      <c r="G479" s="2">
        <v>6.1774999999999998E-3</v>
      </c>
      <c r="H479" s="2">
        <f>tabel_verschil[[#This Row],[Beoogd]]-tabel_verschil[[#This Row],[Saldering 30% afroming]]</f>
        <v>-4.1332230000000001E-3</v>
      </c>
      <c r="I479" s="2">
        <v>2.0442769999999997E-3</v>
      </c>
      <c r="J479" t="s">
        <v>14</v>
      </c>
    </row>
    <row r="480" spans="1:10" x14ac:dyDescent="0.25">
      <c r="A480">
        <v>4614209</v>
      </c>
      <c r="B480" s="1">
        <v>229834.04124771999</v>
      </c>
      <c r="C480" s="1">
        <v>458898.87421558099</v>
      </c>
      <c r="D480" s="6">
        <v>1.3524E-2</v>
      </c>
      <c r="E480" s="2">
        <v>8.8009499999999984E-3</v>
      </c>
      <c r="F480">
        <v>0</v>
      </c>
      <c r="G480" s="2">
        <v>6.7619999999999998E-3</v>
      </c>
      <c r="H480" s="2">
        <f>tabel_verschil[[#This Row],[Beoogd]]-tabel_verschil[[#This Row],[Saldering 30% afroming]]</f>
        <v>-4.7230500000000012E-3</v>
      </c>
      <c r="I480" s="2">
        <v>2.0389499999999986E-3</v>
      </c>
      <c r="J480" t="s">
        <v>12</v>
      </c>
    </row>
    <row r="481" spans="1:10" x14ac:dyDescent="0.25">
      <c r="A481">
        <v>4218270</v>
      </c>
      <c r="B481" s="1">
        <v>243141.69073288</v>
      </c>
      <c r="C481" s="1">
        <v>444983.19359846599</v>
      </c>
      <c r="D481" s="6">
        <v>1.1284000000000001E-2</v>
      </c>
      <c r="E481" s="2">
        <v>7.6747699999999992E-3</v>
      </c>
      <c r="F481">
        <v>0</v>
      </c>
      <c r="G481" s="2">
        <v>5.6420000000000003E-3</v>
      </c>
      <c r="H481" s="2">
        <f>tabel_verschil[[#This Row],[Beoogd]]-tabel_verschil[[#This Row],[Saldering 30% afroming]]</f>
        <v>-3.6092300000000015E-3</v>
      </c>
      <c r="I481" s="2">
        <v>2.0327699999999988E-3</v>
      </c>
      <c r="J481" t="s">
        <v>11</v>
      </c>
    </row>
    <row r="482" spans="1:10" x14ac:dyDescent="0.25">
      <c r="A482">
        <v>4215213</v>
      </c>
      <c r="B482" s="1">
        <v>243327.8117047</v>
      </c>
      <c r="C482" s="1">
        <v>444875.73660528398</v>
      </c>
      <c r="D482" s="6">
        <v>9.3449999999999991E-3</v>
      </c>
      <c r="E482" s="2">
        <v>6.7049539999999999E-3</v>
      </c>
      <c r="F482">
        <v>0</v>
      </c>
      <c r="G482" s="2">
        <v>4.6724999999999996E-3</v>
      </c>
      <c r="H482" s="2">
        <f>tabel_verschil[[#This Row],[Beoogd]]-tabel_verschil[[#This Row],[Saldering 30% afroming]]</f>
        <v>-2.6400459999999992E-3</v>
      </c>
      <c r="I482" s="2">
        <v>2.0324540000000004E-3</v>
      </c>
      <c r="J482" t="s">
        <v>11</v>
      </c>
    </row>
    <row r="483" spans="1:10" x14ac:dyDescent="0.25">
      <c r="A483">
        <v>3881693</v>
      </c>
      <c r="B483" s="1">
        <v>206475.85928425699</v>
      </c>
      <c r="C483" s="1">
        <v>433162.92434840702</v>
      </c>
      <c r="D483" s="6">
        <v>9.8980000000000005E-3</v>
      </c>
      <c r="E483" s="2">
        <v>6.9797750000000006E-3</v>
      </c>
      <c r="F483">
        <v>0</v>
      </c>
      <c r="G483" s="2">
        <v>4.9490000000000003E-3</v>
      </c>
      <c r="H483" s="2">
        <f>tabel_verschil[[#This Row],[Beoogd]]-tabel_verschil[[#This Row],[Saldering 30% afroming]]</f>
        <v>-2.918225E-3</v>
      </c>
      <c r="I483" s="2">
        <v>2.0307750000000003E-3</v>
      </c>
      <c r="J483" t="s">
        <v>14</v>
      </c>
    </row>
    <row r="484" spans="1:10" x14ac:dyDescent="0.25">
      <c r="A484">
        <v>4186154</v>
      </c>
      <c r="B484" s="1">
        <v>241931.90441604701</v>
      </c>
      <c r="C484" s="1">
        <v>443854.89517005102</v>
      </c>
      <c r="D484" s="6">
        <v>1.3285999999999999E-2</v>
      </c>
      <c r="E484" s="2">
        <v>8.6709070000000003E-3</v>
      </c>
      <c r="F484">
        <v>0</v>
      </c>
      <c r="G484" s="2">
        <v>6.6429999999999996E-3</v>
      </c>
      <c r="H484" s="2">
        <f>tabel_verschil[[#This Row],[Beoogd]]-tabel_verschil[[#This Row],[Saldering 30% afroming]]</f>
        <v>-4.6150929999999989E-3</v>
      </c>
      <c r="I484" s="2">
        <v>2.0279070000000007E-3</v>
      </c>
      <c r="J484" t="s">
        <v>11</v>
      </c>
    </row>
    <row r="485" spans="1:10" x14ac:dyDescent="0.25">
      <c r="A485">
        <v>3811361</v>
      </c>
      <c r="B485" s="1">
        <v>206848.10122789801</v>
      </c>
      <c r="C485" s="1">
        <v>430691.41350521299</v>
      </c>
      <c r="D485" s="6">
        <v>7.4060000000000003E-3</v>
      </c>
      <c r="E485" s="2">
        <v>5.7282286000000003E-3</v>
      </c>
      <c r="F485">
        <v>0</v>
      </c>
      <c r="G485" s="2">
        <v>3.7030000000000001E-3</v>
      </c>
      <c r="H485" s="2">
        <f>tabel_verschil[[#This Row],[Beoogd]]-tabel_verschil[[#This Row],[Saldering 30% afroming]]</f>
        <v>-1.6777713999999999E-3</v>
      </c>
      <c r="I485" s="2">
        <v>2.0252286000000002E-3</v>
      </c>
      <c r="J485" t="s">
        <v>14</v>
      </c>
    </row>
    <row r="486" spans="1:10" x14ac:dyDescent="0.25">
      <c r="A486">
        <v>4190742</v>
      </c>
      <c r="B486" s="1">
        <v>242024.96490195699</v>
      </c>
      <c r="C486" s="1">
        <v>444016.08065982501</v>
      </c>
      <c r="D486" s="6">
        <v>1.4504E-2</v>
      </c>
      <c r="E486" s="2">
        <v>9.2768499999999997E-3</v>
      </c>
      <c r="F486">
        <v>0</v>
      </c>
      <c r="G486" s="2">
        <v>7.2519999999999998E-3</v>
      </c>
      <c r="H486" s="2">
        <f>tabel_verschil[[#This Row],[Beoogd]]-tabel_verschil[[#This Row],[Saldering 30% afroming]]</f>
        <v>-5.2271499999999999E-3</v>
      </c>
      <c r="I486" s="2">
        <v>2.0248499999999999E-3</v>
      </c>
      <c r="J486" t="s">
        <v>11</v>
      </c>
    </row>
    <row r="487" spans="1:10" x14ac:dyDescent="0.25">
      <c r="A487">
        <v>4201440</v>
      </c>
      <c r="B487" s="1">
        <v>241187.420528766</v>
      </c>
      <c r="C487" s="1">
        <v>444392.18013596302</v>
      </c>
      <c r="D487" s="6">
        <v>1.2474000000000001E-2</v>
      </c>
      <c r="E487" s="2">
        <v>8.2601829999999991E-3</v>
      </c>
      <c r="F487">
        <v>0</v>
      </c>
      <c r="G487" s="2">
        <v>6.2370000000000004E-3</v>
      </c>
      <c r="H487" s="2">
        <f>tabel_verschil[[#This Row],[Beoogd]]-tabel_verschil[[#This Row],[Saldering 30% afroming]]</f>
        <v>-4.2138170000000016E-3</v>
      </c>
      <c r="I487" s="2">
        <v>2.0231829999999987E-3</v>
      </c>
      <c r="J487" t="s">
        <v>11</v>
      </c>
    </row>
    <row r="488" spans="1:10" x14ac:dyDescent="0.25">
      <c r="A488">
        <v>4627965</v>
      </c>
      <c r="B488" s="1">
        <v>228810.37590270801</v>
      </c>
      <c r="C488" s="1">
        <v>459382.43068490102</v>
      </c>
      <c r="D488" s="6">
        <v>8.0289999999999997E-3</v>
      </c>
      <c r="E488" s="2">
        <v>6.0239624999999996E-3</v>
      </c>
      <c r="F488">
        <v>0</v>
      </c>
      <c r="G488" s="2">
        <v>4.0144999999999998E-3</v>
      </c>
      <c r="H488" s="2">
        <f>tabel_verschil[[#This Row],[Beoogd]]-tabel_verschil[[#This Row],[Saldering 30% afroming]]</f>
        <v>-2.0050375E-3</v>
      </c>
      <c r="I488" s="2">
        <v>2.0094624999999998E-3</v>
      </c>
      <c r="J488" t="s">
        <v>12</v>
      </c>
    </row>
    <row r="489" spans="1:10" x14ac:dyDescent="0.25">
      <c r="A489">
        <v>3881694</v>
      </c>
      <c r="B489" s="1">
        <v>206661.98025607801</v>
      </c>
      <c r="C489" s="1">
        <v>433162.92434840702</v>
      </c>
      <c r="D489" s="6">
        <v>1.4308E-2</v>
      </c>
      <c r="E489" s="2">
        <v>9.1607114999999999E-3</v>
      </c>
      <c r="F489">
        <v>0</v>
      </c>
      <c r="G489" s="2">
        <v>7.1539999999999998E-3</v>
      </c>
      <c r="H489" s="2">
        <f>tabel_verschil[[#This Row],[Beoogd]]-tabel_verschil[[#This Row],[Saldering 30% afroming]]</f>
        <v>-5.1472884999999996E-3</v>
      </c>
      <c r="I489" s="2">
        <v>2.0067115000000002E-3</v>
      </c>
      <c r="J489" t="s">
        <v>14</v>
      </c>
    </row>
    <row r="490" spans="1:10" x14ac:dyDescent="0.25">
      <c r="A490">
        <v>4218262</v>
      </c>
      <c r="B490" s="1">
        <v>241652.722958317</v>
      </c>
      <c r="C490" s="1">
        <v>444983.19359846599</v>
      </c>
      <c r="D490" s="6">
        <v>1.0751999999999999E-2</v>
      </c>
      <c r="E490" s="2">
        <v>7.3805036999999999E-3</v>
      </c>
      <c r="F490">
        <v>0</v>
      </c>
      <c r="G490" s="2">
        <v>5.3759999999999997E-3</v>
      </c>
      <c r="H490" s="2">
        <f>tabel_verschil[[#This Row],[Beoogd]]-tabel_verschil[[#This Row],[Saldering 30% afroming]]</f>
        <v>-3.3714962999999995E-3</v>
      </c>
      <c r="I490" s="2">
        <v>2.0045037000000002E-3</v>
      </c>
      <c r="J490" t="s">
        <v>11</v>
      </c>
    </row>
    <row r="491" spans="1:10" x14ac:dyDescent="0.25">
      <c r="A491">
        <v>4212146</v>
      </c>
      <c r="B491" s="1">
        <v>241652.722958317</v>
      </c>
      <c r="C491" s="1">
        <v>444768.27961210097</v>
      </c>
      <c r="D491" s="6">
        <v>1.0493000000000001E-2</v>
      </c>
      <c r="E491" s="2">
        <v>7.248366E-3</v>
      </c>
      <c r="F491">
        <v>0</v>
      </c>
      <c r="G491" s="2">
        <v>5.2465000000000003E-3</v>
      </c>
      <c r="H491" s="2">
        <f>tabel_verschil[[#This Row],[Beoogd]]-tabel_verschil[[#This Row],[Saldering 30% afroming]]</f>
        <v>-3.2446340000000006E-3</v>
      </c>
      <c r="I491" s="2">
        <v>2.0018659999999997E-3</v>
      </c>
      <c r="J491" t="s">
        <v>11</v>
      </c>
    </row>
    <row r="492" spans="1:10" x14ac:dyDescent="0.25">
      <c r="A492">
        <v>4187681</v>
      </c>
      <c r="B492" s="1">
        <v>241466.60198649601</v>
      </c>
      <c r="C492" s="1">
        <v>443908.623666642</v>
      </c>
      <c r="D492" s="6">
        <v>1.5077999999999999E-2</v>
      </c>
      <c r="E492" s="2">
        <v>9.5355160000000008E-3</v>
      </c>
      <c r="F492">
        <v>0</v>
      </c>
      <c r="G492" s="2">
        <v>7.5389999999999997E-3</v>
      </c>
      <c r="H492" s="2">
        <f>tabel_verschil[[#This Row],[Beoogd]]-tabel_verschil[[#This Row],[Saldering 30% afroming]]</f>
        <v>-5.5424839999999986E-3</v>
      </c>
      <c r="I492" s="2">
        <v>1.9965160000000011E-3</v>
      </c>
      <c r="J492" t="s">
        <v>11</v>
      </c>
    </row>
    <row r="493" spans="1:10" x14ac:dyDescent="0.25">
      <c r="A493">
        <v>3809831</v>
      </c>
      <c r="B493" s="1">
        <v>206755.04074198799</v>
      </c>
      <c r="C493" s="1">
        <v>430637.68500862201</v>
      </c>
      <c r="D493" s="6">
        <v>7.7000000000000002E-3</v>
      </c>
      <c r="E493" s="2">
        <v>5.8405706999999996E-3</v>
      </c>
      <c r="F493">
        <v>0</v>
      </c>
      <c r="G493" s="2">
        <v>3.8500000000000001E-3</v>
      </c>
      <c r="H493" s="2">
        <f>tabel_verschil[[#This Row],[Beoogd]]-tabel_verschil[[#This Row],[Saldering 30% afroming]]</f>
        <v>-1.8594293000000007E-3</v>
      </c>
      <c r="I493" s="2">
        <v>1.9905706999999995E-3</v>
      </c>
      <c r="J493" t="s">
        <v>14</v>
      </c>
    </row>
    <row r="494" spans="1:10" x14ac:dyDescent="0.25">
      <c r="A494">
        <v>3803715</v>
      </c>
      <c r="B494" s="1">
        <v>206755.04074198799</v>
      </c>
      <c r="C494" s="1">
        <v>430422.77102225699</v>
      </c>
      <c r="D494" s="6">
        <v>6.9489E-3</v>
      </c>
      <c r="E494" s="2">
        <v>5.4492730000000001E-3</v>
      </c>
      <c r="F494">
        <v>0</v>
      </c>
      <c r="G494" s="2">
        <v>3.47445E-3</v>
      </c>
      <c r="H494" s="2">
        <f>tabel_verschil[[#This Row],[Beoogd]]-tabel_verschil[[#This Row],[Saldering 30% afroming]]</f>
        <v>-1.4996269999999999E-3</v>
      </c>
      <c r="I494" s="2">
        <v>1.9748230000000001E-3</v>
      </c>
      <c r="J494" t="s">
        <v>14</v>
      </c>
    </row>
    <row r="495" spans="1:10" x14ac:dyDescent="0.25">
      <c r="A495">
        <v>4611151</v>
      </c>
      <c r="B495" s="1">
        <v>229834.04124771999</v>
      </c>
      <c r="C495" s="1">
        <v>458791.41722239798</v>
      </c>
      <c r="D495" s="6">
        <v>1.3117999999999999E-2</v>
      </c>
      <c r="E495" s="2">
        <v>8.5332949999999998E-3</v>
      </c>
      <c r="F495">
        <v>0</v>
      </c>
      <c r="G495" s="2">
        <v>6.5589999999999997E-3</v>
      </c>
      <c r="H495" s="2">
        <f>tabel_verschil[[#This Row],[Beoogd]]-tabel_verschil[[#This Row],[Saldering 30% afroming]]</f>
        <v>-4.5847049999999997E-3</v>
      </c>
      <c r="I495" s="2">
        <v>1.974295E-3</v>
      </c>
      <c r="J495" t="s">
        <v>12</v>
      </c>
    </row>
    <row r="496" spans="1:10" x14ac:dyDescent="0.25">
      <c r="A496">
        <v>4189212</v>
      </c>
      <c r="B496" s="1">
        <v>241931.90441604701</v>
      </c>
      <c r="C496" s="1">
        <v>443962.35216323403</v>
      </c>
      <c r="D496" s="6">
        <v>1.3069000000000001E-2</v>
      </c>
      <c r="E496" s="2">
        <v>8.505861E-3</v>
      </c>
      <c r="F496">
        <v>0</v>
      </c>
      <c r="G496" s="2">
        <v>6.5345000000000004E-3</v>
      </c>
      <c r="H496" s="2">
        <f>tabel_verschil[[#This Row],[Beoogd]]-tabel_verschil[[#This Row],[Saldering 30% afroming]]</f>
        <v>-4.5631390000000008E-3</v>
      </c>
      <c r="I496" s="2">
        <v>1.9713609999999996E-3</v>
      </c>
      <c r="J496" t="s">
        <v>11</v>
      </c>
    </row>
    <row r="497" spans="1:10" x14ac:dyDescent="0.25">
      <c r="A497">
        <v>4236609</v>
      </c>
      <c r="B497" s="1">
        <v>241466.60198649601</v>
      </c>
      <c r="C497" s="1">
        <v>445627.93555756001</v>
      </c>
      <c r="D497" s="6">
        <v>1.0577E-2</v>
      </c>
      <c r="E497" s="2">
        <v>7.2513459999999997E-3</v>
      </c>
      <c r="F497">
        <v>0</v>
      </c>
      <c r="G497" s="2">
        <v>5.2884999999999998E-3</v>
      </c>
      <c r="H497" s="2">
        <f>tabel_verschil[[#This Row],[Beoogd]]-tabel_verschil[[#This Row],[Saldering 30% afroming]]</f>
        <v>-3.3256539999999999E-3</v>
      </c>
      <c r="I497" s="2">
        <v>1.9628459999999999E-3</v>
      </c>
      <c r="J497" t="s">
        <v>11</v>
      </c>
    </row>
    <row r="498" spans="1:10" x14ac:dyDescent="0.25">
      <c r="A498">
        <v>3799128</v>
      </c>
      <c r="B498" s="1">
        <v>206661.98025607801</v>
      </c>
      <c r="C498" s="1">
        <v>430261.585532483</v>
      </c>
      <c r="D498" s="6">
        <v>6.5554999999999997E-3</v>
      </c>
      <c r="E498" s="2">
        <v>5.2349839999999998E-3</v>
      </c>
      <c r="F498">
        <v>0</v>
      </c>
      <c r="G498" s="2">
        <v>3.2777499999999998E-3</v>
      </c>
      <c r="H498" s="2">
        <f>tabel_verschil[[#This Row],[Beoogd]]-tabel_verschil[[#This Row],[Saldering 30% afroming]]</f>
        <v>-1.3205159999999999E-3</v>
      </c>
      <c r="I498" s="2">
        <v>1.957234E-3</v>
      </c>
      <c r="J498" t="s">
        <v>14</v>
      </c>
    </row>
    <row r="499" spans="1:10" x14ac:dyDescent="0.25">
      <c r="A499">
        <v>3796069</v>
      </c>
      <c r="B499" s="1">
        <v>206475.85928425699</v>
      </c>
      <c r="C499" s="1">
        <v>430154.12853930099</v>
      </c>
      <c r="D499" s="6">
        <v>6.4358000000000002E-3</v>
      </c>
      <c r="E499" s="2">
        <v>5.1601108000000001E-3</v>
      </c>
      <c r="F499">
        <v>0</v>
      </c>
      <c r="G499" s="2">
        <v>3.2179000000000001E-3</v>
      </c>
      <c r="H499" s="2">
        <f>tabel_verschil[[#This Row],[Beoogd]]-tabel_verschil[[#This Row],[Saldering 30% afroming]]</f>
        <v>-1.2756892000000001E-3</v>
      </c>
      <c r="I499" s="2">
        <v>1.9422108E-3</v>
      </c>
      <c r="J499" t="s">
        <v>14</v>
      </c>
    </row>
    <row r="500" spans="1:10" x14ac:dyDescent="0.25">
      <c r="A500">
        <v>4238139</v>
      </c>
      <c r="B500" s="1">
        <v>241745.78344422701</v>
      </c>
      <c r="C500" s="1">
        <v>445681.66405415098</v>
      </c>
      <c r="D500" s="6">
        <v>1.0045E-2</v>
      </c>
      <c r="E500" s="2">
        <v>6.9635014000000005E-3</v>
      </c>
      <c r="F500">
        <v>0</v>
      </c>
      <c r="G500" s="2">
        <v>5.0225000000000001E-3</v>
      </c>
      <c r="H500" s="2">
        <f>tabel_verschil[[#This Row],[Beoogd]]-tabel_verschil[[#This Row],[Saldering 30% afroming]]</f>
        <v>-3.0814985999999996E-3</v>
      </c>
      <c r="I500" s="2">
        <v>1.9410014000000005E-3</v>
      </c>
      <c r="J500" t="s">
        <v>11</v>
      </c>
    </row>
    <row r="501" spans="1:10" x14ac:dyDescent="0.25">
      <c r="A501">
        <v>4221328</v>
      </c>
      <c r="B501" s="1">
        <v>243141.69073288</v>
      </c>
      <c r="C501" s="1">
        <v>445090.65059164801</v>
      </c>
      <c r="D501" s="6">
        <v>1.0156999999999999E-2</v>
      </c>
      <c r="E501" s="2">
        <v>7.0190390000000004E-3</v>
      </c>
      <c r="F501">
        <v>0</v>
      </c>
      <c r="G501" s="2">
        <v>5.0784999999999997E-3</v>
      </c>
      <c r="H501" s="2">
        <f>tabel_verschil[[#This Row],[Beoogd]]-tabel_verschil[[#This Row],[Saldering 30% afroming]]</f>
        <v>-3.137960999999999E-3</v>
      </c>
      <c r="I501" s="2">
        <v>1.9405390000000007E-3</v>
      </c>
      <c r="J501" t="s">
        <v>11</v>
      </c>
    </row>
    <row r="502" spans="1:10" x14ac:dyDescent="0.25">
      <c r="A502">
        <v>4195330</v>
      </c>
      <c r="B502" s="1">
        <v>242304.14635968799</v>
      </c>
      <c r="C502" s="1">
        <v>444177.266149598</v>
      </c>
      <c r="D502" s="6">
        <v>1.2130999999999999E-2</v>
      </c>
      <c r="E502" s="2">
        <v>8.0050390000000003E-3</v>
      </c>
      <c r="F502">
        <v>0</v>
      </c>
      <c r="G502" s="2">
        <v>6.0654999999999997E-3</v>
      </c>
      <c r="H502" s="2">
        <f>tabel_verschil[[#This Row],[Beoogd]]-tabel_verschil[[#This Row],[Saldering 30% afroming]]</f>
        <v>-4.1259609999999992E-3</v>
      </c>
      <c r="I502" s="2">
        <v>1.9395390000000005E-3</v>
      </c>
      <c r="J502" t="s">
        <v>11</v>
      </c>
    </row>
    <row r="503" spans="1:10" x14ac:dyDescent="0.25">
      <c r="A503">
        <v>3812889</v>
      </c>
      <c r="B503" s="1">
        <v>206755.04074198799</v>
      </c>
      <c r="C503" s="1">
        <v>430745.14200180402</v>
      </c>
      <c r="D503" s="6">
        <v>6.7073999999999996E-3</v>
      </c>
      <c r="E503" s="2">
        <v>5.2862149999999995E-3</v>
      </c>
      <c r="F503">
        <v>0</v>
      </c>
      <c r="G503" s="2">
        <v>3.3536999999999998E-3</v>
      </c>
      <c r="H503" s="2">
        <f>tabel_verschil[[#This Row],[Beoogd]]-tabel_verschil[[#This Row],[Saldering 30% afroming]]</f>
        <v>-1.4211850000000002E-3</v>
      </c>
      <c r="I503" s="2">
        <v>1.9325149999999997E-3</v>
      </c>
      <c r="J503" t="s">
        <v>14</v>
      </c>
    </row>
    <row r="504" spans="1:10" x14ac:dyDescent="0.25">
      <c r="A504">
        <v>3805244</v>
      </c>
      <c r="B504" s="1">
        <v>206661.98025607801</v>
      </c>
      <c r="C504" s="1">
        <v>430476.49951884802</v>
      </c>
      <c r="D504" s="6">
        <v>6.8494999999999997E-3</v>
      </c>
      <c r="E504" s="2">
        <v>5.3565319999999998E-3</v>
      </c>
      <c r="F504">
        <v>0</v>
      </c>
      <c r="G504" s="2">
        <v>3.4247499999999998E-3</v>
      </c>
      <c r="H504" s="2">
        <f>tabel_verschil[[#This Row],[Beoogd]]-tabel_verschil[[#This Row],[Saldering 30% afroming]]</f>
        <v>-1.4929679999999999E-3</v>
      </c>
      <c r="I504" s="2">
        <v>1.9317819999999999E-3</v>
      </c>
      <c r="J504" t="s">
        <v>14</v>
      </c>
    </row>
    <row r="505" spans="1:10" x14ac:dyDescent="0.25">
      <c r="A505">
        <v>4212142</v>
      </c>
      <c r="B505" s="1">
        <v>240908.239071035</v>
      </c>
      <c r="C505" s="1">
        <v>444768.27961210097</v>
      </c>
      <c r="D505" s="6">
        <v>1.1270000000000001E-2</v>
      </c>
      <c r="E505" s="2">
        <v>7.5619654000000005E-3</v>
      </c>
      <c r="F505">
        <v>0</v>
      </c>
      <c r="G505" s="2">
        <v>5.6350000000000003E-3</v>
      </c>
      <c r="H505" s="2">
        <f>tabel_verschil[[#This Row],[Beoogd]]-tabel_verschil[[#This Row],[Saldering 30% afroming]]</f>
        <v>-3.7080346E-3</v>
      </c>
      <c r="I505" s="2">
        <v>1.9269654000000002E-3</v>
      </c>
      <c r="J505" t="s">
        <v>11</v>
      </c>
    </row>
    <row r="506" spans="1:10" x14ac:dyDescent="0.25">
      <c r="A506">
        <v>3799127</v>
      </c>
      <c r="B506" s="1">
        <v>206475.85928425699</v>
      </c>
      <c r="C506" s="1">
        <v>430261.585532483</v>
      </c>
      <c r="D506" s="6">
        <v>6.4554E-3</v>
      </c>
      <c r="E506" s="2">
        <v>5.1517816000000004E-3</v>
      </c>
      <c r="F506">
        <v>0</v>
      </c>
      <c r="G506" s="2">
        <v>3.2277E-3</v>
      </c>
      <c r="H506" s="2">
        <f>tabel_verschil[[#This Row],[Beoogd]]-tabel_verschil[[#This Row],[Saldering 30% afroming]]</f>
        <v>-1.3036183999999996E-3</v>
      </c>
      <c r="I506" s="2">
        <v>1.9240816000000004E-3</v>
      </c>
      <c r="J506" t="s">
        <v>14</v>
      </c>
    </row>
    <row r="507" spans="1:10" x14ac:dyDescent="0.25">
      <c r="A507">
        <v>3800656</v>
      </c>
      <c r="B507" s="1">
        <v>206568.91977016701</v>
      </c>
      <c r="C507" s="1">
        <v>430315.31402907497</v>
      </c>
      <c r="D507" s="6">
        <v>6.3714000000000002E-3</v>
      </c>
      <c r="E507" s="2">
        <v>5.107248E-3</v>
      </c>
      <c r="F507">
        <v>0</v>
      </c>
      <c r="G507" s="2">
        <v>3.1857000000000001E-3</v>
      </c>
      <c r="H507" s="2">
        <f>tabel_verschil[[#This Row],[Beoogd]]-tabel_verschil[[#This Row],[Saldering 30% afroming]]</f>
        <v>-1.2641520000000002E-3</v>
      </c>
      <c r="I507" s="2">
        <v>1.9215479999999999E-3</v>
      </c>
      <c r="J507" t="s">
        <v>14</v>
      </c>
    </row>
    <row r="508" spans="1:10" x14ac:dyDescent="0.25">
      <c r="A508">
        <v>4236610</v>
      </c>
      <c r="B508" s="1">
        <v>241652.722958317</v>
      </c>
      <c r="C508" s="1">
        <v>445627.93555756001</v>
      </c>
      <c r="D508" s="6">
        <v>1.0003E-2</v>
      </c>
      <c r="E508" s="2">
        <v>6.9186555999999995E-3</v>
      </c>
      <c r="F508">
        <v>0</v>
      </c>
      <c r="G508" s="2">
        <v>5.0014999999999999E-3</v>
      </c>
      <c r="H508" s="2">
        <f>tabel_verschil[[#This Row],[Beoogd]]-tabel_verschil[[#This Row],[Saldering 30% afroming]]</f>
        <v>-3.0843444000000003E-3</v>
      </c>
      <c r="I508" s="2">
        <v>1.9171555999999996E-3</v>
      </c>
      <c r="J508" t="s">
        <v>11</v>
      </c>
    </row>
    <row r="509" spans="1:10" x14ac:dyDescent="0.25">
      <c r="A509">
        <v>3829710</v>
      </c>
      <c r="B509" s="1">
        <v>207034.22219971899</v>
      </c>
      <c r="C509" s="1">
        <v>431336.155464307</v>
      </c>
      <c r="D509" s="6">
        <v>7.5040000000000003E-3</v>
      </c>
      <c r="E509" s="2">
        <v>5.6686234000000004E-3</v>
      </c>
      <c r="F509">
        <v>0</v>
      </c>
      <c r="G509" s="2">
        <v>3.7520000000000001E-3</v>
      </c>
      <c r="H509" s="2">
        <f>tabel_verschil[[#This Row],[Beoogd]]-tabel_verschil[[#This Row],[Saldering 30% afroming]]</f>
        <v>-1.8353765999999999E-3</v>
      </c>
      <c r="I509" s="2">
        <v>1.9166234000000002E-3</v>
      </c>
      <c r="J509" t="s">
        <v>14</v>
      </c>
    </row>
    <row r="510" spans="1:10" x14ac:dyDescent="0.25">
      <c r="A510">
        <v>3814368</v>
      </c>
      <c r="B510" s="1">
        <v>197355.931665057</v>
      </c>
      <c r="C510" s="1">
        <v>430798.870498395</v>
      </c>
      <c r="D510" s="6">
        <v>5.0924999999999998E-3</v>
      </c>
      <c r="E510" s="2">
        <v>4.4570790000000001E-3</v>
      </c>
      <c r="F510">
        <v>0</v>
      </c>
      <c r="G510" s="2">
        <v>2.5462499999999999E-3</v>
      </c>
      <c r="H510" s="2">
        <f>tabel_verschil[[#This Row],[Beoogd]]-tabel_verschil[[#This Row],[Saldering 30% afroming]]</f>
        <v>-6.3542099999999973E-4</v>
      </c>
      <c r="I510" s="2">
        <v>1.9108290000000002E-3</v>
      </c>
      <c r="J510" t="s">
        <v>14</v>
      </c>
    </row>
    <row r="511" spans="1:10" x14ac:dyDescent="0.25">
      <c r="A511">
        <v>4192271</v>
      </c>
      <c r="B511" s="1">
        <v>242118.02538786799</v>
      </c>
      <c r="C511" s="1">
        <v>444069.80915641598</v>
      </c>
      <c r="D511" s="6">
        <v>1.4504E-2</v>
      </c>
      <c r="E511" s="2">
        <v>9.1616890000000006E-3</v>
      </c>
      <c r="F511">
        <v>0</v>
      </c>
      <c r="G511" s="2">
        <v>7.2519999999999998E-3</v>
      </c>
      <c r="H511" s="2">
        <f>tabel_verschil[[#This Row],[Beoogd]]-tabel_verschil[[#This Row],[Saldering 30% afroming]]</f>
        <v>-5.3423109999999989E-3</v>
      </c>
      <c r="I511" s="2">
        <v>1.9096890000000009E-3</v>
      </c>
      <c r="J511" t="s">
        <v>11</v>
      </c>
    </row>
    <row r="512" spans="1:10" x14ac:dyDescent="0.25">
      <c r="A512">
        <v>3797599</v>
      </c>
      <c r="B512" s="1">
        <v>206755.04074198799</v>
      </c>
      <c r="C512" s="1">
        <v>430207.85703589203</v>
      </c>
      <c r="D512" s="6">
        <v>6.2614999999999997E-3</v>
      </c>
      <c r="E512" s="2">
        <v>5.0383149999999998E-3</v>
      </c>
      <c r="F512">
        <v>0</v>
      </c>
      <c r="G512" s="2">
        <v>3.1307499999999999E-3</v>
      </c>
      <c r="H512" s="2">
        <f>tabel_verschil[[#This Row],[Beoogd]]-tabel_verschil[[#This Row],[Saldering 30% afroming]]</f>
        <v>-1.2231849999999999E-3</v>
      </c>
      <c r="I512" s="2">
        <v>1.907565E-3</v>
      </c>
      <c r="J512" t="s">
        <v>14</v>
      </c>
    </row>
    <row r="513" spans="1:10" x14ac:dyDescent="0.25">
      <c r="A513">
        <v>3805245</v>
      </c>
      <c r="B513" s="1">
        <v>206848.10122789801</v>
      </c>
      <c r="C513" s="1">
        <v>430476.49951884802</v>
      </c>
      <c r="D513" s="6">
        <v>6.6052000000000003E-3</v>
      </c>
      <c r="E513" s="2">
        <v>5.2069760000000003E-3</v>
      </c>
      <c r="F513">
        <v>0</v>
      </c>
      <c r="G513" s="2">
        <v>3.3026000000000002E-3</v>
      </c>
      <c r="H513" s="2">
        <f>tabel_verschil[[#This Row],[Beoogd]]-tabel_verschil[[#This Row],[Saldering 30% afroming]]</f>
        <v>-1.398224E-3</v>
      </c>
      <c r="I513" s="2">
        <v>1.9043760000000002E-3</v>
      </c>
      <c r="J513" t="s">
        <v>14</v>
      </c>
    </row>
    <row r="514" spans="1:10" x14ac:dyDescent="0.25">
      <c r="A514">
        <v>3767023</v>
      </c>
      <c r="B514" s="1">
        <v>207499.52462926999</v>
      </c>
      <c r="C514" s="1">
        <v>429133.28710406902</v>
      </c>
      <c r="D514" s="6">
        <v>4.6332999999999999E-3</v>
      </c>
      <c r="E514" s="2">
        <v>4.2202456000000003E-3</v>
      </c>
      <c r="F514">
        <v>0</v>
      </c>
      <c r="G514" s="2">
        <v>2.31665E-3</v>
      </c>
      <c r="H514" s="2">
        <f>tabel_verschil[[#This Row],[Beoogd]]-tabel_verschil[[#This Row],[Saldering 30% afroming]]</f>
        <v>-4.1305439999999964E-4</v>
      </c>
      <c r="I514" s="2">
        <v>1.9035956000000003E-3</v>
      </c>
      <c r="J514" t="s">
        <v>14</v>
      </c>
    </row>
    <row r="515" spans="1:10" x14ac:dyDescent="0.25">
      <c r="A515">
        <v>3802186</v>
      </c>
      <c r="B515" s="1">
        <v>206661.98025607801</v>
      </c>
      <c r="C515" s="1">
        <v>430369.04252566601</v>
      </c>
      <c r="D515" s="6">
        <v>6.3686000000000003E-3</v>
      </c>
      <c r="E515" s="2">
        <v>5.0871065999999994E-3</v>
      </c>
      <c r="F515">
        <v>0</v>
      </c>
      <c r="G515" s="2">
        <v>3.1843000000000002E-3</v>
      </c>
      <c r="H515" s="2">
        <f>tabel_verschil[[#This Row],[Beoogd]]-tabel_verschil[[#This Row],[Saldering 30% afroming]]</f>
        <v>-1.2814934000000009E-3</v>
      </c>
      <c r="I515" s="2">
        <v>1.9028065999999993E-3</v>
      </c>
      <c r="J515" t="s">
        <v>14</v>
      </c>
    </row>
    <row r="516" spans="1:10" x14ac:dyDescent="0.25">
      <c r="A516">
        <v>4624907</v>
      </c>
      <c r="B516" s="1">
        <v>228810.37590270801</v>
      </c>
      <c r="C516" s="1">
        <v>459274.973691719</v>
      </c>
      <c r="D516" s="6">
        <v>8.3649999999999992E-3</v>
      </c>
      <c r="E516" s="2">
        <v>6.0841296E-3</v>
      </c>
      <c r="F516">
        <v>0</v>
      </c>
      <c r="G516" s="2">
        <v>4.1824999999999996E-3</v>
      </c>
      <c r="H516" s="2">
        <f>tabel_verschil[[#This Row],[Beoogd]]-tabel_verschil[[#This Row],[Saldering 30% afroming]]</f>
        <v>-2.2808703999999992E-3</v>
      </c>
      <c r="I516" s="2">
        <v>1.9016296000000004E-3</v>
      </c>
      <c r="J516" t="s">
        <v>12</v>
      </c>
    </row>
    <row r="517" spans="1:10" x14ac:dyDescent="0.25">
      <c r="A517">
        <v>3793011</v>
      </c>
      <c r="B517" s="1">
        <v>206475.85928425699</v>
      </c>
      <c r="C517" s="1">
        <v>430046.67154611897</v>
      </c>
      <c r="D517" s="6">
        <v>5.9395000000000003E-3</v>
      </c>
      <c r="E517" s="2">
        <v>4.8670233000000004E-3</v>
      </c>
      <c r="F517">
        <v>0</v>
      </c>
      <c r="G517" s="2">
        <v>2.9697500000000002E-3</v>
      </c>
      <c r="H517" s="2">
        <f>tabel_verschil[[#This Row],[Beoogd]]-tabel_verschil[[#This Row],[Saldering 30% afroming]]</f>
        <v>-1.0724767E-3</v>
      </c>
      <c r="I517" s="2">
        <v>1.8972733000000002E-3</v>
      </c>
      <c r="J517" t="s">
        <v>14</v>
      </c>
    </row>
    <row r="518" spans="1:10" x14ac:dyDescent="0.25">
      <c r="A518">
        <v>3803714</v>
      </c>
      <c r="B518" s="1">
        <v>206568.91977016701</v>
      </c>
      <c r="C518" s="1">
        <v>430422.77102225699</v>
      </c>
      <c r="D518" s="6">
        <v>6.3203E-3</v>
      </c>
      <c r="E518" s="2">
        <v>5.0522514999999995E-3</v>
      </c>
      <c r="F518">
        <v>0</v>
      </c>
      <c r="G518" s="2">
        <v>3.16015E-3</v>
      </c>
      <c r="H518" s="2">
        <f>tabel_verschil[[#This Row],[Beoogd]]-tabel_verschil[[#This Row],[Saldering 30% afroming]]</f>
        <v>-1.2680485000000005E-3</v>
      </c>
      <c r="I518" s="2">
        <v>1.8921014999999995E-3</v>
      </c>
      <c r="J518" t="s">
        <v>14</v>
      </c>
    </row>
    <row r="519" spans="1:10" x14ac:dyDescent="0.25">
      <c r="A519">
        <v>4219798</v>
      </c>
      <c r="B519" s="1">
        <v>243048.63024696999</v>
      </c>
      <c r="C519" s="1">
        <v>445036.92209505697</v>
      </c>
      <c r="D519" s="6">
        <v>1.0591E-2</v>
      </c>
      <c r="E519" s="2">
        <v>7.1873613999999999E-3</v>
      </c>
      <c r="F519">
        <v>0</v>
      </c>
      <c r="G519" s="2">
        <v>5.2954999999999999E-3</v>
      </c>
      <c r="H519" s="2">
        <f>tabel_verschil[[#This Row],[Beoogd]]-tabel_verschil[[#This Row],[Saldering 30% afroming]]</f>
        <v>-3.4036385999999998E-3</v>
      </c>
      <c r="I519" s="2">
        <v>1.8918614E-3</v>
      </c>
      <c r="J519" t="s">
        <v>11</v>
      </c>
    </row>
    <row r="520" spans="1:10" x14ac:dyDescent="0.25">
      <c r="A520">
        <v>4235079</v>
      </c>
      <c r="B520" s="1">
        <v>241373.541500586</v>
      </c>
      <c r="C520" s="1">
        <v>445574.20706096903</v>
      </c>
      <c r="D520" s="6">
        <v>1.0584E-2</v>
      </c>
      <c r="E520" s="2">
        <v>7.1833859999999999E-3</v>
      </c>
      <c r="F520">
        <v>0</v>
      </c>
      <c r="G520" s="2">
        <v>5.2919999999999998E-3</v>
      </c>
      <c r="H520" s="2">
        <f>tabel_verschil[[#This Row],[Beoogd]]-tabel_verschil[[#This Row],[Saldering 30% afroming]]</f>
        <v>-3.4006139999999997E-3</v>
      </c>
      <c r="I520" s="2">
        <v>1.8913860000000001E-3</v>
      </c>
      <c r="J520" t="s">
        <v>11</v>
      </c>
    </row>
    <row r="521" spans="1:10" x14ac:dyDescent="0.25">
      <c r="A521">
        <v>4233550</v>
      </c>
      <c r="B521" s="1">
        <v>241280.48101467601</v>
      </c>
      <c r="C521" s="1">
        <v>445520.47856437799</v>
      </c>
      <c r="D521" s="6">
        <v>1.1578E-2</v>
      </c>
      <c r="E521" s="2">
        <v>7.6741244000000002E-3</v>
      </c>
      <c r="F521">
        <v>0</v>
      </c>
      <c r="G521" s="2">
        <v>5.7889999999999999E-3</v>
      </c>
      <c r="H521" s="2">
        <f>tabel_verschil[[#This Row],[Beoogd]]-tabel_verschil[[#This Row],[Saldering 30% afroming]]</f>
        <v>-3.9038755999999996E-3</v>
      </c>
      <c r="I521" s="2">
        <v>1.8851244000000003E-3</v>
      </c>
      <c r="J521" t="s">
        <v>11</v>
      </c>
    </row>
    <row r="522" spans="1:10" x14ac:dyDescent="0.25">
      <c r="A522">
        <v>4193801</v>
      </c>
      <c r="B522" s="1">
        <v>242211.08587377801</v>
      </c>
      <c r="C522" s="1">
        <v>444123.53765300702</v>
      </c>
      <c r="D522" s="6">
        <v>1.3342E-2</v>
      </c>
      <c r="E522" s="2">
        <v>8.5531940000000001E-3</v>
      </c>
      <c r="F522">
        <v>0</v>
      </c>
      <c r="G522" s="2">
        <v>6.6709999999999998E-3</v>
      </c>
      <c r="H522" s="2">
        <f>tabel_verschil[[#This Row],[Beoogd]]-tabel_verschil[[#This Row],[Saldering 30% afroming]]</f>
        <v>-4.7888059999999996E-3</v>
      </c>
      <c r="I522" s="2">
        <v>1.8821940000000002E-3</v>
      </c>
      <c r="J522" t="s">
        <v>11</v>
      </c>
    </row>
    <row r="523" spans="1:10" x14ac:dyDescent="0.25">
      <c r="A523">
        <v>3814419</v>
      </c>
      <c r="B523" s="1">
        <v>206848.10122789801</v>
      </c>
      <c r="C523" s="1">
        <v>430798.870498395</v>
      </c>
      <c r="D523" s="6">
        <v>6.3511000000000001E-3</v>
      </c>
      <c r="E523" s="2">
        <v>5.0362323000000004E-3</v>
      </c>
      <c r="F523">
        <v>0</v>
      </c>
      <c r="G523" s="2">
        <v>3.1755500000000001E-3</v>
      </c>
      <c r="H523" s="2">
        <f>tabel_verschil[[#This Row],[Beoogd]]-tabel_verschil[[#This Row],[Saldering 30% afroming]]</f>
        <v>-1.3148676999999998E-3</v>
      </c>
      <c r="I523" s="2">
        <v>1.8606823000000003E-3</v>
      </c>
      <c r="J523" t="s">
        <v>14</v>
      </c>
    </row>
    <row r="524" spans="1:10" x14ac:dyDescent="0.25">
      <c r="A524">
        <v>3835801</v>
      </c>
      <c r="B524" s="1">
        <v>202381.19790420801</v>
      </c>
      <c r="C524" s="1">
        <v>431551.06945067202</v>
      </c>
      <c r="D524" s="6">
        <v>5.7714999999999997E-3</v>
      </c>
      <c r="E524" s="2">
        <v>4.7448713999999996E-3</v>
      </c>
      <c r="F524">
        <v>0</v>
      </c>
      <c r="G524" s="2">
        <v>2.8857499999999999E-3</v>
      </c>
      <c r="H524" s="2">
        <f>tabel_verschil[[#This Row],[Beoogd]]-tabel_verschil[[#This Row],[Saldering 30% afroming]]</f>
        <v>-1.0266286000000001E-3</v>
      </c>
      <c r="I524" s="2">
        <v>1.8591213999999997E-3</v>
      </c>
      <c r="J524" t="s">
        <v>14</v>
      </c>
    </row>
    <row r="525" spans="1:10" x14ac:dyDescent="0.25">
      <c r="A525">
        <v>4186151</v>
      </c>
      <c r="B525" s="1">
        <v>241373.541500586</v>
      </c>
      <c r="C525" s="1">
        <v>443854.89517005102</v>
      </c>
      <c r="D525" s="6">
        <v>1.2243E-2</v>
      </c>
      <c r="E525" s="2">
        <v>7.9768019999999999E-3</v>
      </c>
      <c r="F525">
        <v>0</v>
      </c>
      <c r="G525" s="2">
        <v>6.1215000000000002E-3</v>
      </c>
      <c r="H525" s="2">
        <f>tabel_verschil[[#This Row],[Beoogd]]-tabel_verschil[[#This Row],[Saldering 30% afroming]]</f>
        <v>-4.2661980000000006E-3</v>
      </c>
      <c r="I525" s="2">
        <v>1.8553019999999996E-3</v>
      </c>
      <c r="J525" t="s">
        <v>11</v>
      </c>
    </row>
    <row r="526" spans="1:10" x14ac:dyDescent="0.25">
      <c r="A526">
        <v>4060795</v>
      </c>
      <c r="B526" s="1">
        <v>245468.20288063501</v>
      </c>
      <c r="C526" s="1">
        <v>439449.15844957501</v>
      </c>
      <c r="D526" s="6">
        <v>1.0913000000000001E-2</v>
      </c>
      <c r="E526" s="2">
        <v>7.3045970000000003E-3</v>
      </c>
      <c r="F526">
        <v>0</v>
      </c>
      <c r="G526" s="2">
        <v>5.4565000000000004E-3</v>
      </c>
      <c r="H526" s="2">
        <f>tabel_verschil[[#This Row],[Beoogd]]-tabel_verschil[[#This Row],[Saldering 30% afroming]]</f>
        <v>-3.6084030000000005E-3</v>
      </c>
      <c r="I526" s="2">
        <v>1.8480969999999999E-3</v>
      </c>
      <c r="J526" t="s">
        <v>13</v>
      </c>
    </row>
    <row r="527" spans="1:10" x14ac:dyDescent="0.25">
      <c r="A527">
        <v>4222856</v>
      </c>
      <c r="B527" s="1">
        <v>243048.63024696999</v>
      </c>
      <c r="C527" s="1">
        <v>445144.37908823998</v>
      </c>
      <c r="D527" s="6">
        <v>1.0654E-2</v>
      </c>
      <c r="E527" s="2">
        <v>7.1723690000000005E-3</v>
      </c>
      <c r="F527">
        <v>0</v>
      </c>
      <c r="G527" s="2">
        <v>5.3270000000000001E-3</v>
      </c>
      <c r="H527" s="2">
        <f>tabel_verschil[[#This Row],[Beoogd]]-tabel_verschil[[#This Row],[Saldering 30% afroming]]</f>
        <v>-3.4816309999999998E-3</v>
      </c>
      <c r="I527" s="2">
        <v>1.8453690000000003E-3</v>
      </c>
      <c r="J527" t="s">
        <v>11</v>
      </c>
    </row>
    <row r="528" spans="1:10" x14ac:dyDescent="0.25">
      <c r="A528">
        <v>3867933</v>
      </c>
      <c r="B528" s="1">
        <v>206755.04074198799</v>
      </c>
      <c r="C528" s="1">
        <v>432679.367879086</v>
      </c>
      <c r="D528" s="6">
        <v>9.1070000000000005E-3</v>
      </c>
      <c r="E528" s="2">
        <v>6.3876183999999996E-3</v>
      </c>
      <c r="F528">
        <v>0</v>
      </c>
      <c r="G528" s="2">
        <v>4.5535000000000003E-3</v>
      </c>
      <c r="H528" s="2">
        <f>tabel_verschil[[#This Row],[Beoogd]]-tabel_verschil[[#This Row],[Saldering 30% afroming]]</f>
        <v>-2.719381600000001E-3</v>
      </c>
      <c r="I528" s="2">
        <v>1.8341183999999993E-3</v>
      </c>
      <c r="J528" t="s">
        <v>14</v>
      </c>
    </row>
    <row r="529" spans="1:10" x14ac:dyDescent="0.25">
      <c r="A529">
        <v>4614208</v>
      </c>
      <c r="B529" s="1">
        <v>229647.92027589999</v>
      </c>
      <c r="C529" s="1">
        <v>458898.87421558099</v>
      </c>
      <c r="D529" s="6">
        <v>1.4671999999999999E-2</v>
      </c>
      <c r="E529" s="2">
        <v>9.1654419999999993E-3</v>
      </c>
      <c r="F529">
        <v>0</v>
      </c>
      <c r="G529" s="2">
        <v>7.3359999999999996E-3</v>
      </c>
      <c r="H529" s="2">
        <f>tabel_verschil[[#This Row],[Beoogd]]-tabel_verschil[[#This Row],[Saldering 30% afroming]]</f>
        <v>-5.5065579999999999E-3</v>
      </c>
      <c r="I529" s="2">
        <v>1.8294419999999997E-3</v>
      </c>
      <c r="J529" t="s">
        <v>12</v>
      </c>
    </row>
    <row r="530" spans="1:10" x14ac:dyDescent="0.25">
      <c r="A530">
        <v>4189209</v>
      </c>
      <c r="B530" s="1">
        <v>241373.541500586</v>
      </c>
      <c r="C530" s="1">
        <v>443962.35216323403</v>
      </c>
      <c r="D530" s="6">
        <v>1.2796E-2</v>
      </c>
      <c r="E530" s="2">
        <v>8.2224619999999998E-3</v>
      </c>
      <c r="F530">
        <v>0</v>
      </c>
      <c r="G530" s="2">
        <v>6.398E-3</v>
      </c>
      <c r="H530" s="2">
        <f>tabel_verschil[[#This Row],[Beoogd]]-tabel_verschil[[#This Row],[Saldering 30% afroming]]</f>
        <v>-4.5735380000000003E-3</v>
      </c>
      <c r="I530" s="2">
        <v>1.8244619999999998E-3</v>
      </c>
      <c r="J530" t="s">
        <v>11</v>
      </c>
    </row>
    <row r="531" spans="1:10" x14ac:dyDescent="0.25">
      <c r="A531">
        <v>3797597</v>
      </c>
      <c r="B531" s="1">
        <v>206382.79879834701</v>
      </c>
      <c r="C531" s="1">
        <v>430207.85703589203</v>
      </c>
      <c r="D531" s="6">
        <v>6.6857000000000001E-3</v>
      </c>
      <c r="E531" s="2">
        <v>5.1568726E-3</v>
      </c>
      <c r="F531">
        <v>0</v>
      </c>
      <c r="G531" s="2">
        <v>3.3428500000000001E-3</v>
      </c>
      <c r="H531" s="2">
        <f>tabel_verschil[[#This Row],[Beoogd]]-tabel_verschil[[#This Row],[Saldering 30% afroming]]</f>
        <v>-1.5288274000000001E-3</v>
      </c>
      <c r="I531" s="2">
        <v>1.8140226E-3</v>
      </c>
      <c r="J531" t="s">
        <v>14</v>
      </c>
    </row>
    <row r="532" spans="1:10" x14ac:dyDescent="0.25">
      <c r="A532">
        <v>3799110</v>
      </c>
      <c r="B532" s="1">
        <v>203311.80276331</v>
      </c>
      <c r="C532" s="1">
        <v>430261.585532483</v>
      </c>
      <c r="D532" s="6">
        <v>5.6378000000000001E-3</v>
      </c>
      <c r="E532" s="2">
        <v>4.6306824000000007E-3</v>
      </c>
      <c r="F532">
        <v>0</v>
      </c>
      <c r="G532" s="2">
        <v>2.8189000000000001E-3</v>
      </c>
      <c r="H532" s="2">
        <f>tabel_verschil[[#This Row],[Beoogd]]-tabel_verschil[[#This Row],[Saldering 30% afroming]]</f>
        <v>-1.0071175999999994E-3</v>
      </c>
      <c r="I532" s="2">
        <v>1.8117824000000006E-3</v>
      </c>
      <c r="J532" t="s">
        <v>14</v>
      </c>
    </row>
    <row r="533" spans="1:10" x14ac:dyDescent="0.25">
      <c r="A533">
        <v>4609621</v>
      </c>
      <c r="B533" s="1">
        <v>229554.85978998899</v>
      </c>
      <c r="C533" s="1">
        <v>458737.68872580701</v>
      </c>
      <c r="D533" s="6">
        <v>1.4224000000000001E-2</v>
      </c>
      <c r="E533" s="2">
        <v>8.921043E-3</v>
      </c>
      <c r="F533">
        <v>0</v>
      </c>
      <c r="G533" s="2">
        <v>7.1120000000000003E-3</v>
      </c>
      <c r="H533" s="2">
        <f>tabel_verschil[[#This Row],[Beoogd]]-tabel_verschil[[#This Row],[Saldering 30% afroming]]</f>
        <v>-5.3029570000000005E-3</v>
      </c>
      <c r="I533" s="2">
        <v>1.8090429999999998E-3</v>
      </c>
      <c r="J533" t="s">
        <v>12</v>
      </c>
    </row>
    <row r="534" spans="1:10" x14ac:dyDescent="0.25">
      <c r="A534">
        <v>4068439</v>
      </c>
      <c r="B534" s="1">
        <v>245189.021422905</v>
      </c>
      <c r="C534" s="1">
        <v>439717.80093253101</v>
      </c>
      <c r="D534" s="6">
        <v>1.1774E-2</v>
      </c>
      <c r="E534" s="2">
        <v>7.6927213000000001E-3</v>
      </c>
      <c r="F534">
        <v>0</v>
      </c>
      <c r="G534" s="2">
        <v>5.8869999999999999E-3</v>
      </c>
      <c r="H534" s="2">
        <f>tabel_verschil[[#This Row],[Beoogd]]-tabel_verschil[[#This Row],[Saldering 30% afroming]]</f>
        <v>-4.0812786999999996E-3</v>
      </c>
      <c r="I534" s="2">
        <v>1.8057213000000003E-3</v>
      </c>
      <c r="J534" t="s">
        <v>13</v>
      </c>
    </row>
    <row r="535" spans="1:10" x14ac:dyDescent="0.25">
      <c r="A535">
        <v>3831239</v>
      </c>
      <c r="B535" s="1">
        <v>207127.282685629</v>
      </c>
      <c r="C535" s="1">
        <v>431389.88396089798</v>
      </c>
      <c r="D535" s="6">
        <v>7.28E-3</v>
      </c>
      <c r="E535" s="2">
        <v>5.4435679999999993E-3</v>
      </c>
      <c r="F535">
        <v>0</v>
      </c>
      <c r="G535" s="2">
        <v>3.64E-3</v>
      </c>
      <c r="H535" s="2">
        <f>tabel_verschil[[#This Row],[Beoogd]]-tabel_verschil[[#This Row],[Saldering 30% afroming]]</f>
        <v>-1.8364320000000007E-3</v>
      </c>
      <c r="I535" s="2">
        <v>1.8035679999999993E-3</v>
      </c>
      <c r="J535" t="s">
        <v>14</v>
      </c>
    </row>
    <row r="536" spans="1:10" x14ac:dyDescent="0.25">
      <c r="A536">
        <v>4608093</v>
      </c>
      <c r="B536" s="1">
        <v>229834.04124771999</v>
      </c>
      <c r="C536" s="1">
        <v>458683.96022921603</v>
      </c>
      <c r="D536" s="6">
        <v>1.2047E-2</v>
      </c>
      <c r="E536" s="2">
        <v>7.8240935000000005E-3</v>
      </c>
      <c r="F536">
        <v>0</v>
      </c>
      <c r="G536" s="2">
        <v>6.0235000000000002E-3</v>
      </c>
      <c r="H536" s="2">
        <f>tabel_verschil[[#This Row],[Beoogd]]-tabel_verschil[[#This Row],[Saldering 30% afroming]]</f>
        <v>-4.2229065E-3</v>
      </c>
      <c r="I536" s="2">
        <v>1.8005935000000002E-3</v>
      </c>
      <c r="J536" t="s">
        <v>12</v>
      </c>
    </row>
    <row r="537" spans="1:10" x14ac:dyDescent="0.25">
      <c r="A537">
        <v>4612679</v>
      </c>
      <c r="B537" s="1">
        <v>229554.85978998899</v>
      </c>
      <c r="C537" s="1">
        <v>458845.14571899001</v>
      </c>
      <c r="D537" s="6">
        <v>1.4539E-2</v>
      </c>
      <c r="E537" s="2">
        <v>9.0676899999999998E-3</v>
      </c>
      <c r="F537">
        <v>0</v>
      </c>
      <c r="G537" s="2">
        <v>7.2694999999999999E-3</v>
      </c>
      <c r="H537" s="2">
        <f>tabel_verschil[[#This Row],[Beoogd]]-tabel_verschil[[#This Row],[Saldering 30% afroming]]</f>
        <v>-5.4713100000000001E-3</v>
      </c>
      <c r="I537" s="2">
        <v>1.7981899999999999E-3</v>
      </c>
      <c r="J537" t="s">
        <v>12</v>
      </c>
    </row>
    <row r="538" spans="1:10" x14ac:dyDescent="0.25">
      <c r="A538">
        <v>3884751</v>
      </c>
      <c r="B538" s="1">
        <v>206475.85928425699</v>
      </c>
      <c r="C538" s="1">
        <v>433270.38134158897</v>
      </c>
      <c r="D538" s="6">
        <v>1.1235E-2</v>
      </c>
      <c r="E538" s="2">
        <v>7.3931882999999999E-3</v>
      </c>
      <c r="F538">
        <v>0</v>
      </c>
      <c r="G538" s="2">
        <v>5.6175000000000001E-3</v>
      </c>
      <c r="H538" s="2">
        <f>tabel_verschil[[#This Row],[Beoogd]]-tabel_verschil[[#This Row],[Saldering 30% afroming]]</f>
        <v>-3.8418117000000003E-3</v>
      </c>
      <c r="I538" s="2">
        <v>1.7756882999999998E-3</v>
      </c>
      <c r="J538" t="s">
        <v>14</v>
      </c>
    </row>
    <row r="539" spans="1:10" x14ac:dyDescent="0.25">
      <c r="A539">
        <v>3834297</v>
      </c>
      <c r="B539" s="1">
        <v>207127.282685629</v>
      </c>
      <c r="C539" s="1">
        <v>431497.34095408098</v>
      </c>
      <c r="D539" s="6">
        <v>6.9544999999999997E-3</v>
      </c>
      <c r="E539" s="2">
        <v>5.2520546999999997E-3</v>
      </c>
      <c r="F539">
        <v>0</v>
      </c>
      <c r="G539" s="2">
        <v>3.4772499999999999E-3</v>
      </c>
      <c r="H539" s="2">
        <f>tabel_verschil[[#This Row],[Beoogd]]-tabel_verschil[[#This Row],[Saldering 30% afroming]]</f>
        <v>-1.7024453E-3</v>
      </c>
      <c r="I539" s="2">
        <v>1.7748046999999999E-3</v>
      </c>
      <c r="J539" t="s">
        <v>14</v>
      </c>
    </row>
    <row r="540" spans="1:10" x14ac:dyDescent="0.25">
      <c r="A540">
        <v>3763965</v>
      </c>
      <c r="B540" s="1">
        <v>207499.52462926999</v>
      </c>
      <c r="C540" s="1">
        <v>429025.83011088602</v>
      </c>
      <c r="D540" s="6">
        <v>4.3889999999999997E-3</v>
      </c>
      <c r="E540" s="2">
        <v>3.9644280000000007E-3</v>
      </c>
      <c r="F540">
        <v>0</v>
      </c>
      <c r="G540" s="2">
        <v>2.1944999999999998E-3</v>
      </c>
      <c r="H540" s="2">
        <f>tabel_verschil[[#This Row],[Beoogd]]-tabel_verschil[[#This Row],[Saldering 30% afroming]]</f>
        <v>-4.2457199999999893E-4</v>
      </c>
      <c r="I540" s="2">
        <v>1.7699280000000009E-3</v>
      </c>
      <c r="J540" t="s">
        <v>14</v>
      </c>
    </row>
    <row r="541" spans="1:10" x14ac:dyDescent="0.25">
      <c r="A541">
        <v>3872520</v>
      </c>
      <c r="B541" s="1">
        <v>206661.98025607801</v>
      </c>
      <c r="C541" s="1">
        <v>432840.55336885998</v>
      </c>
      <c r="D541" s="6">
        <v>8.5679999999999992E-3</v>
      </c>
      <c r="E541" s="2">
        <v>6.0513720000000002E-3</v>
      </c>
      <c r="F541">
        <v>0</v>
      </c>
      <c r="G541" s="2">
        <v>4.2839999999999996E-3</v>
      </c>
      <c r="H541" s="2">
        <f>tabel_verschil[[#This Row],[Beoogd]]-tabel_verschil[[#This Row],[Saldering 30% afroming]]</f>
        <v>-2.5166279999999991E-3</v>
      </c>
      <c r="I541" s="2">
        <v>1.7673720000000006E-3</v>
      </c>
      <c r="J541" t="s">
        <v>14</v>
      </c>
    </row>
    <row r="542" spans="1:10" x14ac:dyDescent="0.25">
      <c r="A542">
        <v>3872518</v>
      </c>
      <c r="B542" s="1">
        <v>206289.738312437</v>
      </c>
      <c r="C542" s="1">
        <v>432840.55336885998</v>
      </c>
      <c r="D542" s="6">
        <v>8.7220000000000006E-3</v>
      </c>
      <c r="E542" s="2">
        <v>6.1276189999999999E-3</v>
      </c>
      <c r="F542">
        <v>0</v>
      </c>
      <c r="G542" s="2">
        <v>4.3610000000000003E-3</v>
      </c>
      <c r="H542" s="2">
        <f>tabel_verschil[[#This Row],[Beoogd]]-tabel_verschil[[#This Row],[Saldering 30% afroming]]</f>
        <v>-2.5943810000000006E-3</v>
      </c>
      <c r="I542" s="2">
        <v>1.7666189999999997E-3</v>
      </c>
      <c r="J542" t="s">
        <v>14</v>
      </c>
    </row>
    <row r="543" spans="1:10" x14ac:dyDescent="0.25">
      <c r="A543">
        <v>4629493</v>
      </c>
      <c r="B543" s="1">
        <v>228717.31541679701</v>
      </c>
      <c r="C543" s="1">
        <v>459436.15918149299</v>
      </c>
      <c r="D543" s="6">
        <v>7.1960000000000001E-3</v>
      </c>
      <c r="E543" s="2">
        <v>5.3607895999999997E-3</v>
      </c>
      <c r="F543">
        <v>0</v>
      </c>
      <c r="G543" s="2">
        <v>3.5980000000000001E-3</v>
      </c>
      <c r="H543" s="2">
        <f>tabel_verschil[[#This Row],[Beoogd]]-tabel_verschil[[#This Row],[Saldering 30% afroming]]</f>
        <v>-1.8352104000000004E-3</v>
      </c>
      <c r="I543" s="2">
        <v>1.7627895999999996E-3</v>
      </c>
      <c r="J543" t="s">
        <v>12</v>
      </c>
    </row>
    <row r="544" spans="1:10" x14ac:dyDescent="0.25">
      <c r="A544">
        <v>3760908</v>
      </c>
      <c r="B544" s="1">
        <v>207685.64560108999</v>
      </c>
      <c r="C544" s="1">
        <v>428918.373117704</v>
      </c>
      <c r="D544" s="6">
        <v>4.0242999999999998E-3</v>
      </c>
      <c r="E544" s="2">
        <v>3.7694241999999996E-3</v>
      </c>
      <c r="F544">
        <v>0</v>
      </c>
      <c r="G544" s="2">
        <v>2.0121499999999999E-3</v>
      </c>
      <c r="H544" s="2">
        <f>tabel_verschil[[#This Row],[Beoogd]]-tabel_verschil[[#This Row],[Saldering 30% afroming]]</f>
        <v>-2.5487580000000017E-4</v>
      </c>
      <c r="I544" s="2">
        <v>1.7572741999999997E-3</v>
      </c>
      <c r="J544" t="s">
        <v>14</v>
      </c>
    </row>
    <row r="545" spans="1:10" x14ac:dyDescent="0.25">
      <c r="A545">
        <v>3887809</v>
      </c>
      <c r="B545" s="1">
        <v>206475.85928425699</v>
      </c>
      <c r="C545" s="1">
        <v>433377.83833477198</v>
      </c>
      <c r="D545" s="6">
        <v>1.1375E-2</v>
      </c>
      <c r="E545" s="2">
        <v>7.4371770000000005E-3</v>
      </c>
      <c r="F545">
        <v>0</v>
      </c>
      <c r="G545" s="2">
        <v>5.6874999999999998E-3</v>
      </c>
      <c r="H545" s="2">
        <f>tabel_verschil[[#This Row],[Beoogd]]-tabel_verschil[[#This Row],[Saldering 30% afroming]]</f>
        <v>-3.9378229999999992E-3</v>
      </c>
      <c r="I545" s="2">
        <v>1.7496770000000007E-3</v>
      </c>
      <c r="J545" t="s">
        <v>14</v>
      </c>
    </row>
    <row r="546" spans="1:10" x14ac:dyDescent="0.25">
      <c r="A546">
        <v>3762437</v>
      </c>
      <c r="B546" s="1">
        <v>207592.58511518</v>
      </c>
      <c r="C546" s="1">
        <v>428972.10161429498</v>
      </c>
      <c r="D546" s="6">
        <v>4.2034999999999998E-3</v>
      </c>
      <c r="E546" s="2">
        <v>3.8501054000000001E-3</v>
      </c>
      <c r="F546">
        <v>0</v>
      </c>
      <c r="G546" s="2">
        <v>2.1017499999999999E-3</v>
      </c>
      <c r="H546" s="2">
        <f>tabel_verschil[[#This Row],[Beoogd]]-tabel_verschil[[#This Row],[Saldering 30% afroming]]</f>
        <v>-3.533945999999997E-4</v>
      </c>
      <c r="I546" s="2">
        <v>1.7483554000000002E-3</v>
      </c>
      <c r="J546" t="s">
        <v>14</v>
      </c>
    </row>
    <row r="547" spans="1:10" x14ac:dyDescent="0.25">
      <c r="A547">
        <v>4180036</v>
      </c>
      <c r="B547" s="1">
        <v>241559.66247240599</v>
      </c>
      <c r="C547" s="1">
        <v>443639.98118368699</v>
      </c>
      <c r="D547" s="6">
        <v>9.8980000000000005E-3</v>
      </c>
      <c r="E547" s="2">
        <v>6.6874480000000004E-3</v>
      </c>
      <c r="F547">
        <v>0</v>
      </c>
      <c r="G547" s="2">
        <v>4.9490000000000003E-3</v>
      </c>
      <c r="H547" s="2">
        <f>tabel_verschil[[#This Row],[Beoogd]]-tabel_verschil[[#This Row],[Saldering 30% afroming]]</f>
        <v>-3.2105520000000002E-3</v>
      </c>
      <c r="I547" s="2">
        <v>1.7384480000000001E-3</v>
      </c>
      <c r="J547" t="s">
        <v>11</v>
      </c>
    </row>
    <row r="548" spans="1:10" x14ac:dyDescent="0.25">
      <c r="A548">
        <v>3802167</v>
      </c>
      <c r="B548" s="1">
        <v>203125.68179149</v>
      </c>
      <c r="C548" s="1">
        <v>430369.04252566601</v>
      </c>
      <c r="D548" s="6">
        <v>5.5754999999999997E-3</v>
      </c>
      <c r="E548" s="2">
        <v>4.5245020000000006E-3</v>
      </c>
      <c r="F548">
        <v>0</v>
      </c>
      <c r="G548" s="2">
        <v>2.7877499999999999E-3</v>
      </c>
      <c r="H548" s="2">
        <f>tabel_verschil[[#This Row],[Beoogd]]-tabel_verschil[[#This Row],[Saldering 30% afroming]]</f>
        <v>-1.0509979999999992E-3</v>
      </c>
      <c r="I548" s="2">
        <v>1.7367520000000007E-3</v>
      </c>
      <c r="J548" t="s">
        <v>14</v>
      </c>
    </row>
    <row r="549" spans="1:10" x14ac:dyDescent="0.25">
      <c r="A549">
        <v>3863347</v>
      </c>
      <c r="B549" s="1">
        <v>206848.10122789801</v>
      </c>
      <c r="C549" s="1">
        <v>432518.18238931301</v>
      </c>
      <c r="D549" s="6">
        <v>7.3220000000000004E-3</v>
      </c>
      <c r="E549" s="2">
        <v>5.3971056999999999E-3</v>
      </c>
      <c r="F549">
        <v>0</v>
      </c>
      <c r="G549" s="2">
        <v>3.6610000000000002E-3</v>
      </c>
      <c r="H549" s="2">
        <f>tabel_verschil[[#This Row],[Beoogd]]-tabel_verschil[[#This Row],[Saldering 30% afroming]]</f>
        <v>-1.9248943000000004E-3</v>
      </c>
      <c r="I549" s="2">
        <v>1.7361056999999997E-3</v>
      </c>
      <c r="J549" t="s">
        <v>14</v>
      </c>
    </row>
    <row r="550" spans="1:10" x14ac:dyDescent="0.25">
      <c r="A550">
        <v>3834245</v>
      </c>
      <c r="B550" s="1">
        <v>197448.99215096701</v>
      </c>
      <c r="C550" s="1">
        <v>431497.34095408098</v>
      </c>
      <c r="D550" s="6">
        <v>5.1520000000000003E-3</v>
      </c>
      <c r="E550" s="2">
        <v>4.2991484999999998E-3</v>
      </c>
      <c r="F550">
        <v>0</v>
      </c>
      <c r="G550" s="2">
        <v>2.5760000000000002E-3</v>
      </c>
      <c r="H550" s="2">
        <f>tabel_verschil[[#This Row],[Beoogd]]-tabel_verschil[[#This Row],[Saldering 30% afroming]]</f>
        <v>-8.5285150000000056E-4</v>
      </c>
      <c r="I550" s="2">
        <v>1.7231484999999996E-3</v>
      </c>
      <c r="J550" t="s">
        <v>14</v>
      </c>
    </row>
    <row r="551" spans="1:10" x14ac:dyDescent="0.25">
      <c r="A551">
        <v>3840386</v>
      </c>
      <c r="B551" s="1">
        <v>202102.01644647701</v>
      </c>
      <c r="C551" s="1">
        <v>431712.25494044501</v>
      </c>
      <c r="D551" s="6">
        <v>5.4396999999999996E-3</v>
      </c>
      <c r="E551" s="2">
        <v>4.4398179999999999E-3</v>
      </c>
      <c r="F551">
        <v>0</v>
      </c>
      <c r="G551" s="2">
        <v>2.7198499999999998E-3</v>
      </c>
      <c r="H551" s="2">
        <f>tabel_verschil[[#This Row],[Beoogd]]-tabel_verschil[[#This Row],[Saldering 30% afroming]]</f>
        <v>-9.9988199999999968E-4</v>
      </c>
      <c r="I551" s="2">
        <v>1.7199680000000001E-3</v>
      </c>
      <c r="J551" t="s">
        <v>14</v>
      </c>
    </row>
    <row r="552" spans="1:10" x14ac:dyDescent="0.25">
      <c r="A552">
        <v>3794539</v>
      </c>
      <c r="B552" s="1">
        <v>206382.79879834701</v>
      </c>
      <c r="C552" s="1">
        <v>430100.40004271001</v>
      </c>
      <c r="D552" s="6">
        <v>5.8884000000000002E-3</v>
      </c>
      <c r="E552" s="2">
        <v>4.6532789999999997E-3</v>
      </c>
      <c r="F552">
        <v>0</v>
      </c>
      <c r="G552" s="2">
        <v>2.9442000000000001E-3</v>
      </c>
      <c r="H552" s="2">
        <f>tabel_verschil[[#This Row],[Beoogd]]-tabel_verschil[[#This Row],[Saldering 30% afroming]]</f>
        <v>-1.2351210000000005E-3</v>
      </c>
      <c r="I552" s="2">
        <v>1.7090789999999996E-3</v>
      </c>
      <c r="J552" t="s">
        <v>14</v>
      </c>
    </row>
    <row r="553" spans="1:10" x14ac:dyDescent="0.25">
      <c r="A553">
        <v>3877106</v>
      </c>
      <c r="B553" s="1">
        <v>206568.91977016701</v>
      </c>
      <c r="C553" s="1">
        <v>433001.73885863298</v>
      </c>
      <c r="D553" s="6">
        <v>9.2329999999999999E-3</v>
      </c>
      <c r="E553" s="2">
        <v>6.3242235000000001E-3</v>
      </c>
      <c r="F553">
        <v>0</v>
      </c>
      <c r="G553" s="2">
        <v>4.6164999999999999E-3</v>
      </c>
      <c r="H553" s="2">
        <f>tabel_verschil[[#This Row],[Beoogd]]-tabel_verschil[[#This Row],[Saldering 30% afroming]]</f>
        <v>-2.9087764999999998E-3</v>
      </c>
      <c r="I553" s="2">
        <v>1.7077235000000001E-3</v>
      </c>
      <c r="J553" t="s">
        <v>14</v>
      </c>
    </row>
    <row r="554" spans="1:10" x14ac:dyDescent="0.25">
      <c r="A554">
        <v>3883222</v>
      </c>
      <c r="B554" s="1">
        <v>206568.91977016701</v>
      </c>
      <c r="C554" s="1">
        <v>433216.652844998</v>
      </c>
      <c r="D554" s="6">
        <v>1.3664000000000001E-2</v>
      </c>
      <c r="E554" s="2">
        <v>8.5317280000000006E-3</v>
      </c>
      <c r="F554">
        <v>0</v>
      </c>
      <c r="G554" s="2">
        <v>6.8320000000000004E-3</v>
      </c>
      <c r="H554" s="2">
        <f>tabel_verschil[[#This Row],[Beoogd]]-tabel_verschil[[#This Row],[Saldering 30% afroming]]</f>
        <v>-5.1322720000000002E-3</v>
      </c>
      <c r="I554" s="2">
        <v>1.6997280000000002E-3</v>
      </c>
      <c r="J554" t="s">
        <v>14</v>
      </c>
    </row>
    <row r="555" spans="1:10" x14ac:dyDescent="0.25">
      <c r="A555">
        <v>3826652</v>
      </c>
      <c r="B555" s="1">
        <v>207034.22219971899</v>
      </c>
      <c r="C555" s="1">
        <v>431228.69847112498</v>
      </c>
      <c r="D555" s="6">
        <v>6.5576000000000002E-3</v>
      </c>
      <c r="E555" s="2">
        <v>4.9777980000000003E-3</v>
      </c>
      <c r="F555">
        <v>0</v>
      </c>
      <c r="G555" s="2">
        <v>3.2788000000000001E-3</v>
      </c>
      <c r="H555" s="2">
        <f>tabel_verschil[[#This Row],[Beoogd]]-tabel_verschil[[#This Row],[Saldering 30% afroming]]</f>
        <v>-1.5798019999999999E-3</v>
      </c>
      <c r="I555" s="2">
        <v>1.6989980000000002E-3</v>
      </c>
      <c r="J555" t="s">
        <v>14</v>
      </c>
    </row>
    <row r="556" spans="1:10" x14ac:dyDescent="0.25">
      <c r="A556">
        <v>3852620</v>
      </c>
      <c r="B556" s="1">
        <v>202474.25839011799</v>
      </c>
      <c r="C556" s="1">
        <v>432142.08291317499</v>
      </c>
      <c r="D556" s="6">
        <v>5.1568999999999999E-3</v>
      </c>
      <c r="E556" s="2">
        <v>4.2707316999999996E-3</v>
      </c>
      <c r="F556">
        <v>0</v>
      </c>
      <c r="G556" s="2">
        <v>2.5784499999999999E-3</v>
      </c>
      <c r="H556" s="2">
        <f>tabel_verschil[[#This Row],[Beoogd]]-tabel_verschil[[#This Row],[Saldering 30% afroming]]</f>
        <v>-8.8616830000000021E-4</v>
      </c>
      <c r="I556" s="2">
        <v>1.6922816999999997E-3</v>
      </c>
      <c r="J556" t="s">
        <v>14</v>
      </c>
    </row>
    <row r="557" spans="1:10" x14ac:dyDescent="0.25">
      <c r="A557">
        <v>3835775</v>
      </c>
      <c r="B557" s="1">
        <v>197542.05263687699</v>
      </c>
      <c r="C557" s="1">
        <v>431551.06945067202</v>
      </c>
      <c r="D557" s="6">
        <v>5.1947E-3</v>
      </c>
      <c r="E557" s="2">
        <v>4.2892099999999999E-3</v>
      </c>
      <c r="F557">
        <v>0</v>
      </c>
      <c r="G557" s="2">
        <v>2.59735E-3</v>
      </c>
      <c r="H557" s="2">
        <f>tabel_verschil[[#This Row],[Beoogd]]-tabel_verschil[[#This Row],[Saldering 30% afroming]]</f>
        <v>-9.0549000000000011E-4</v>
      </c>
      <c r="I557" s="2">
        <v>1.6918599999999999E-3</v>
      </c>
      <c r="J557" t="s">
        <v>14</v>
      </c>
    </row>
    <row r="558" spans="1:10" x14ac:dyDescent="0.25">
      <c r="A558">
        <v>3848031</v>
      </c>
      <c r="B558" s="1">
        <v>202008.95596056699</v>
      </c>
      <c r="C558" s="1">
        <v>431980.89742340101</v>
      </c>
      <c r="D558" s="6">
        <v>6.2027000000000002E-3</v>
      </c>
      <c r="E558" s="2">
        <v>4.7907209999999995E-3</v>
      </c>
      <c r="F558">
        <v>0</v>
      </c>
      <c r="G558" s="2">
        <v>3.1013500000000001E-3</v>
      </c>
      <c r="H558" s="2">
        <f>tabel_verschil[[#This Row],[Beoogd]]-tabel_verschil[[#This Row],[Saldering 30% afroming]]</f>
        <v>-1.4119790000000007E-3</v>
      </c>
      <c r="I558" s="2">
        <v>1.6893709999999994E-3</v>
      </c>
      <c r="J558" t="s">
        <v>14</v>
      </c>
    </row>
    <row r="559" spans="1:10" x14ac:dyDescent="0.25">
      <c r="A559">
        <v>3834271</v>
      </c>
      <c r="B559" s="1">
        <v>202288.13741829799</v>
      </c>
      <c r="C559" s="1">
        <v>431497.34095408098</v>
      </c>
      <c r="D559" s="6">
        <v>5.5481999999999997E-3</v>
      </c>
      <c r="E559" s="2">
        <v>4.4600903000000004E-3</v>
      </c>
      <c r="F559">
        <v>0</v>
      </c>
      <c r="G559" s="2">
        <v>2.7740999999999998E-3</v>
      </c>
      <c r="H559" s="2">
        <f>tabel_verschil[[#This Row],[Beoogd]]-tabel_verschil[[#This Row],[Saldering 30% afroming]]</f>
        <v>-1.0881096999999992E-3</v>
      </c>
      <c r="I559" s="2">
        <v>1.6859903000000006E-3</v>
      </c>
      <c r="J559" t="s">
        <v>14</v>
      </c>
    </row>
    <row r="560" spans="1:10" x14ac:dyDescent="0.25">
      <c r="A560">
        <v>3877107</v>
      </c>
      <c r="B560" s="1">
        <v>206755.04074198799</v>
      </c>
      <c r="C560" s="1">
        <v>433001.73885863298</v>
      </c>
      <c r="D560" s="6">
        <v>1.3650000000000001E-2</v>
      </c>
      <c r="E560" s="2">
        <v>8.509224000000001E-3</v>
      </c>
      <c r="F560">
        <v>0</v>
      </c>
      <c r="G560" s="2">
        <v>6.8250000000000003E-3</v>
      </c>
      <c r="H560" s="2">
        <f>tabel_verschil[[#This Row],[Beoogd]]-tabel_verschil[[#This Row],[Saldering 30% afroming]]</f>
        <v>-5.1407759999999997E-3</v>
      </c>
      <c r="I560" s="2">
        <v>1.6842240000000007E-3</v>
      </c>
      <c r="J560" t="s">
        <v>14</v>
      </c>
    </row>
    <row r="561" spans="1:10" x14ac:dyDescent="0.25">
      <c r="A561">
        <v>3828181</v>
      </c>
      <c r="B561" s="1">
        <v>207127.282685629</v>
      </c>
      <c r="C561" s="1">
        <v>431282.42696771602</v>
      </c>
      <c r="D561" s="6">
        <v>6.4945999999999997E-3</v>
      </c>
      <c r="E561" s="2">
        <v>4.9290977000000001E-3</v>
      </c>
      <c r="F561">
        <v>0</v>
      </c>
      <c r="G561" s="2">
        <v>3.2472999999999998E-3</v>
      </c>
      <c r="H561" s="2">
        <f>tabel_verschil[[#This Row],[Beoogd]]-tabel_verschil[[#This Row],[Saldering 30% afroming]]</f>
        <v>-1.5655022999999995E-3</v>
      </c>
      <c r="I561" s="2">
        <v>1.6817977000000003E-3</v>
      </c>
      <c r="J561" t="s">
        <v>14</v>
      </c>
    </row>
    <row r="562" spans="1:10" x14ac:dyDescent="0.25">
      <c r="A562">
        <v>3767022</v>
      </c>
      <c r="B562" s="1">
        <v>207313.403657449</v>
      </c>
      <c r="C562" s="1">
        <v>429133.28710406902</v>
      </c>
      <c r="D562" s="6">
        <v>4.1425999999999998E-3</v>
      </c>
      <c r="E562" s="2">
        <v>3.7491639000000001E-3</v>
      </c>
      <c r="F562">
        <v>0</v>
      </c>
      <c r="G562" s="2">
        <v>2.0712999999999999E-3</v>
      </c>
      <c r="H562" s="2">
        <f>tabel_verschil[[#This Row],[Beoogd]]-tabel_verschil[[#This Row],[Saldering 30% afroming]]</f>
        <v>-3.9343609999999965E-4</v>
      </c>
      <c r="I562" s="2">
        <v>1.6778639000000002E-3</v>
      </c>
      <c r="J562" t="s">
        <v>14</v>
      </c>
    </row>
    <row r="563" spans="1:10" x14ac:dyDescent="0.25">
      <c r="A563">
        <v>3789953</v>
      </c>
      <c r="B563" s="1">
        <v>206475.85928425699</v>
      </c>
      <c r="C563" s="1">
        <v>429939.21455293603</v>
      </c>
      <c r="D563" s="6">
        <v>5.0463000000000001E-3</v>
      </c>
      <c r="E563" s="2">
        <v>4.1957564999999999E-3</v>
      </c>
      <c r="F563">
        <v>0</v>
      </c>
      <c r="G563" s="2">
        <v>2.52315E-3</v>
      </c>
      <c r="H563" s="2">
        <f>tabel_verschil[[#This Row],[Beoogd]]-tabel_verschil[[#This Row],[Saldering 30% afroming]]</f>
        <v>-8.5054350000000022E-4</v>
      </c>
      <c r="I563" s="2">
        <v>1.6726064999999998E-3</v>
      </c>
      <c r="J563" t="s">
        <v>14</v>
      </c>
    </row>
    <row r="564" spans="1:10" x14ac:dyDescent="0.25">
      <c r="A564">
        <v>3848032</v>
      </c>
      <c r="B564" s="1">
        <v>202195.07693238801</v>
      </c>
      <c r="C564" s="1">
        <v>431980.89742340101</v>
      </c>
      <c r="D564" s="6">
        <v>5.3578000000000002E-3</v>
      </c>
      <c r="E564" s="2">
        <v>4.3489607000000005E-3</v>
      </c>
      <c r="F564">
        <v>0</v>
      </c>
      <c r="G564" s="2">
        <v>2.6789000000000001E-3</v>
      </c>
      <c r="H564" s="2">
        <f>tabel_verschil[[#This Row],[Beoogd]]-tabel_verschil[[#This Row],[Saldering 30% afroming]]</f>
        <v>-1.0088392999999998E-3</v>
      </c>
      <c r="I564" s="2">
        <v>1.6700607000000004E-3</v>
      </c>
      <c r="J564" t="s">
        <v>14</v>
      </c>
    </row>
    <row r="565" spans="1:10" x14ac:dyDescent="0.25">
      <c r="A565">
        <v>3849563</v>
      </c>
      <c r="B565" s="1">
        <v>202660.37936193901</v>
      </c>
      <c r="C565" s="1">
        <v>432034.62591999199</v>
      </c>
      <c r="D565" s="6">
        <v>5.2556E-3</v>
      </c>
      <c r="E565" s="2">
        <v>4.2972259999999995E-3</v>
      </c>
      <c r="F565">
        <v>0</v>
      </c>
      <c r="G565" s="2">
        <v>2.6278E-3</v>
      </c>
      <c r="H565" s="2">
        <f>tabel_verschil[[#This Row],[Beoogd]]-tabel_verschil[[#This Row],[Saldering 30% afroming]]</f>
        <v>-9.5837400000000055E-4</v>
      </c>
      <c r="I565" s="2">
        <v>1.6694259999999995E-3</v>
      </c>
      <c r="J565" t="s">
        <v>14</v>
      </c>
    </row>
    <row r="566" spans="1:10" x14ac:dyDescent="0.25">
      <c r="A566">
        <v>3864875</v>
      </c>
      <c r="B566" s="1">
        <v>206755.04074198799</v>
      </c>
      <c r="C566" s="1">
        <v>432571.91088590398</v>
      </c>
      <c r="D566" s="6">
        <v>7.6090000000000003E-3</v>
      </c>
      <c r="E566" s="2">
        <v>5.4695923999999998E-3</v>
      </c>
      <c r="F566">
        <v>0</v>
      </c>
      <c r="G566" s="2">
        <v>3.8045000000000002E-3</v>
      </c>
      <c r="H566" s="2">
        <f>tabel_verschil[[#This Row],[Beoogd]]-tabel_verschil[[#This Row],[Saldering 30% afroming]]</f>
        <v>-2.1394076000000005E-3</v>
      </c>
      <c r="I566" s="2">
        <v>1.6650923999999997E-3</v>
      </c>
      <c r="J566" t="s">
        <v>14</v>
      </c>
    </row>
    <row r="567" spans="1:10" x14ac:dyDescent="0.25">
      <c r="A567">
        <v>4611149</v>
      </c>
      <c r="B567" s="1">
        <v>229461.799304079</v>
      </c>
      <c r="C567" s="1">
        <v>458791.41722239798</v>
      </c>
      <c r="D567" s="6">
        <v>1.3629E-2</v>
      </c>
      <c r="E567" s="2">
        <v>8.4744910000000007E-3</v>
      </c>
      <c r="F567">
        <v>0</v>
      </c>
      <c r="G567" s="2">
        <v>6.8145000000000002E-3</v>
      </c>
      <c r="H567" s="2">
        <f>tabel_verschil[[#This Row],[Beoogd]]-tabel_verschil[[#This Row],[Saldering 30% afroming]]</f>
        <v>-5.1545089999999998E-3</v>
      </c>
      <c r="I567" s="2">
        <v>1.6599910000000004E-3</v>
      </c>
      <c r="J567" t="s">
        <v>12</v>
      </c>
    </row>
    <row r="568" spans="1:10" x14ac:dyDescent="0.25">
      <c r="A568">
        <v>3869460</v>
      </c>
      <c r="B568" s="1">
        <v>206289.738312437</v>
      </c>
      <c r="C568" s="1">
        <v>432733.09637567803</v>
      </c>
      <c r="D568" s="6">
        <v>8.4349999999999998E-3</v>
      </c>
      <c r="E568" s="2">
        <v>5.8757410000000003E-3</v>
      </c>
      <c r="F568">
        <v>0</v>
      </c>
      <c r="G568" s="2">
        <v>4.2174999999999999E-3</v>
      </c>
      <c r="H568" s="2">
        <f>tabel_verschil[[#This Row],[Beoogd]]-tabel_verschil[[#This Row],[Saldering 30% afroming]]</f>
        <v>-2.5592589999999995E-3</v>
      </c>
      <c r="I568" s="2">
        <v>1.6582410000000004E-3</v>
      </c>
      <c r="J568" t="s">
        <v>14</v>
      </c>
    </row>
    <row r="569" spans="1:10" x14ac:dyDescent="0.25">
      <c r="A569">
        <v>3834272</v>
      </c>
      <c r="B569" s="1">
        <v>202474.25839011799</v>
      </c>
      <c r="C569" s="1">
        <v>431497.34095408098</v>
      </c>
      <c r="D569" s="6">
        <v>4.7831000000000002E-3</v>
      </c>
      <c r="E569" s="2">
        <v>4.0490616999999994E-3</v>
      </c>
      <c r="F569">
        <v>0</v>
      </c>
      <c r="G569" s="2">
        <v>2.3915500000000001E-3</v>
      </c>
      <c r="H569" s="2">
        <f>tabel_verschil[[#This Row],[Beoogd]]-tabel_verschil[[#This Row],[Saldering 30% afroming]]</f>
        <v>-7.3403830000000076E-4</v>
      </c>
      <c r="I569" s="2">
        <v>1.6575116999999993E-3</v>
      </c>
      <c r="J569" t="s">
        <v>14</v>
      </c>
    </row>
    <row r="570" spans="1:10" x14ac:dyDescent="0.25">
      <c r="A570">
        <v>3849561</v>
      </c>
      <c r="B570" s="1">
        <v>202288.13741829799</v>
      </c>
      <c r="C570" s="1">
        <v>432034.62591999199</v>
      </c>
      <c r="D570" s="6">
        <v>5.5208999999999996E-3</v>
      </c>
      <c r="E570" s="2">
        <v>4.4119320000000004E-3</v>
      </c>
      <c r="F570">
        <v>0</v>
      </c>
      <c r="G570" s="2">
        <v>2.7604499999999998E-3</v>
      </c>
      <c r="H570" s="2">
        <f>tabel_verschil[[#This Row],[Beoogd]]-tabel_verschil[[#This Row],[Saldering 30% afroming]]</f>
        <v>-1.1089679999999992E-3</v>
      </c>
      <c r="I570" s="2">
        <v>1.6514820000000006E-3</v>
      </c>
      <c r="J570" t="s">
        <v>14</v>
      </c>
    </row>
    <row r="571" spans="1:10" x14ac:dyDescent="0.25">
      <c r="A571">
        <v>3870989</v>
      </c>
      <c r="B571" s="1">
        <v>206382.79879834701</v>
      </c>
      <c r="C571" s="1">
        <v>432786.824872269</v>
      </c>
      <c r="D571" s="6">
        <v>7.5249999999999996E-3</v>
      </c>
      <c r="E571" s="2">
        <v>5.4100505999999998E-3</v>
      </c>
      <c r="F571">
        <v>0</v>
      </c>
      <c r="G571" s="2">
        <v>3.7624999999999998E-3</v>
      </c>
      <c r="H571" s="2">
        <f>tabel_verschil[[#This Row],[Beoogd]]-tabel_verschil[[#This Row],[Saldering 30% afroming]]</f>
        <v>-2.1149493999999998E-3</v>
      </c>
      <c r="I571" s="2">
        <v>1.6475506E-3</v>
      </c>
      <c r="J571" t="s">
        <v>14</v>
      </c>
    </row>
    <row r="572" spans="1:10" x14ac:dyDescent="0.25">
      <c r="A572">
        <v>3851091</v>
      </c>
      <c r="B572" s="1">
        <v>202381.19790420801</v>
      </c>
      <c r="C572" s="1">
        <v>432088.35441658302</v>
      </c>
      <c r="D572" s="6">
        <v>5.2773000000000004E-3</v>
      </c>
      <c r="E572" s="2">
        <v>4.2839480000000001E-3</v>
      </c>
      <c r="F572">
        <v>0</v>
      </c>
      <c r="G572" s="2">
        <v>2.6386500000000002E-3</v>
      </c>
      <c r="H572" s="2">
        <f>tabel_verschil[[#This Row],[Beoogd]]-tabel_verschil[[#This Row],[Saldering 30% afroming]]</f>
        <v>-9.933520000000003E-4</v>
      </c>
      <c r="I572" s="2">
        <v>1.6452979999999999E-3</v>
      </c>
      <c r="J572" t="s">
        <v>14</v>
      </c>
    </row>
    <row r="573" spans="1:10" x14ac:dyDescent="0.25">
      <c r="A573">
        <v>3759380</v>
      </c>
      <c r="B573" s="1">
        <v>207778.706087</v>
      </c>
      <c r="C573" s="1">
        <v>428864.64462111302</v>
      </c>
      <c r="D573" s="6">
        <v>3.9703999999999998E-3</v>
      </c>
      <c r="E573" s="2">
        <v>3.6299408999999998E-3</v>
      </c>
      <c r="F573">
        <v>0</v>
      </c>
      <c r="G573" s="2">
        <v>1.9851999999999999E-3</v>
      </c>
      <c r="H573" s="2">
        <f>tabel_verschil[[#This Row],[Beoogd]]-tabel_verschil[[#This Row],[Saldering 30% afroming]]</f>
        <v>-3.4045910000000002E-4</v>
      </c>
      <c r="I573" s="2">
        <v>1.6447408999999999E-3</v>
      </c>
      <c r="J573" t="s">
        <v>14</v>
      </c>
    </row>
    <row r="574" spans="1:10" x14ac:dyDescent="0.25">
      <c r="A574">
        <v>3846528</v>
      </c>
      <c r="B574" s="1">
        <v>206941.16171380799</v>
      </c>
      <c r="C574" s="1">
        <v>431927.16892680997</v>
      </c>
      <c r="D574" s="6">
        <v>7.6860000000000001E-3</v>
      </c>
      <c r="E574" s="2">
        <v>5.4808599999999997E-3</v>
      </c>
      <c r="F574">
        <v>0</v>
      </c>
      <c r="G574" s="2">
        <v>3.8430000000000001E-3</v>
      </c>
      <c r="H574" s="2">
        <f>tabel_verschil[[#This Row],[Beoogd]]-tabel_verschil[[#This Row],[Saldering 30% afroming]]</f>
        <v>-2.2051400000000004E-3</v>
      </c>
      <c r="I574" s="2">
        <v>1.6378599999999997E-3</v>
      </c>
      <c r="J574" t="s">
        <v>14</v>
      </c>
    </row>
    <row r="575" spans="1:10" x14ac:dyDescent="0.25">
      <c r="A575">
        <v>3837330</v>
      </c>
      <c r="B575" s="1">
        <v>202474.25839011799</v>
      </c>
      <c r="C575" s="1">
        <v>431604.797947263</v>
      </c>
      <c r="D575" s="6">
        <v>4.6458999999999997E-3</v>
      </c>
      <c r="E575" s="2">
        <v>3.9603676000000004E-3</v>
      </c>
      <c r="F575">
        <v>0</v>
      </c>
      <c r="G575" s="2">
        <v>2.3229499999999998E-3</v>
      </c>
      <c r="H575" s="2">
        <f>tabel_verschil[[#This Row],[Beoogd]]-tabel_verschil[[#This Row],[Saldering 30% afroming]]</f>
        <v>-6.8553239999999925E-4</v>
      </c>
      <c r="I575" s="2">
        <v>1.6374176000000006E-3</v>
      </c>
      <c r="J575" t="s">
        <v>14</v>
      </c>
    </row>
    <row r="576" spans="1:10" x14ac:dyDescent="0.25">
      <c r="A576">
        <v>3867931</v>
      </c>
      <c r="B576" s="1">
        <v>206382.79879834701</v>
      </c>
      <c r="C576" s="1">
        <v>432679.367879086</v>
      </c>
      <c r="D576" s="6">
        <v>7.3920000000000001E-3</v>
      </c>
      <c r="E576" s="2">
        <v>5.3332479999999996E-3</v>
      </c>
      <c r="F576">
        <v>0</v>
      </c>
      <c r="G576" s="2">
        <v>3.6960000000000001E-3</v>
      </c>
      <c r="H576" s="2">
        <f>tabel_verschil[[#This Row],[Beoogd]]-tabel_verschil[[#This Row],[Saldering 30% afroming]]</f>
        <v>-2.0587520000000005E-3</v>
      </c>
      <c r="I576" s="2">
        <v>1.6372479999999996E-3</v>
      </c>
      <c r="J576" t="s">
        <v>14</v>
      </c>
    </row>
    <row r="577" spans="1:10" x14ac:dyDescent="0.25">
      <c r="A577">
        <v>3837355</v>
      </c>
      <c r="B577" s="1">
        <v>207127.282685629</v>
      </c>
      <c r="C577" s="1">
        <v>431604.797947263</v>
      </c>
      <c r="D577" s="6">
        <v>6.4666000000000003E-3</v>
      </c>
      <c r="E577" s="2">
        <v>4.8699829999999996E-3</v>
      </c>
      <c r="F577">
        <v>0</v>
      </c>
      <c r="G577" s="2">
        <v>3.2333000000000001E-3</v>
      </c>
      <c r="H577" s="2">
        <f>tabel_verschil[[#This Row],[Beoogd]]-tabel_verschil[[#This Row],[Saldering 30% afroming]]</f>
        <v>-1.5966170000000007E-3</v>
      </c>
      <c r="I577" s="2">
        <v>1.6366829999999995E-3</v>
      </c>
      <c r="J577" t="s">
        <v>14</v>
      </c>
    </row>
    <row r="578" spans="1:10" x14ac:dyDescent="0.25">
      <c r="A578">
        <v>3768551</v>
      </c>
      <c r="B578" s="1">
        <v>207220.34317153899</v>
      </c>
      <c r="C578" s="1">
        <v>429187.01560066</v>
      </c>
      <c r="D578" s="6">
        <v>4.2713999999999998E-3</v>
      </c>
      <c r="E578" s="2">
        <v>3.7666169999999999E-3</v>
      </c>
      <c r="F578">
        <v>0</v>
      </c>
      <c r="G578" s="2">
        <v>2.1356999999999999E-3</v>
      </c>
      <c r="H578" s="2">
        <f>tabel_verschil[[#This Row],[Beoogd]]-tabel_verschil[[#This Row],[Saldering 30% afroming]]</f>
        <v>-5.0478299999999997E-4</v>
      </c>
      <c r="I578" s="2">
        <v>1.630917E-3</v>
      </c>
      <c r="J578" t="s">
        <v>14</v>
      </c>
    </row>
    <row r="579" spans="1:10" x14ac:dyDescent="0.25">
      <c r="A579">
        <v>3765494</v>
      </c>
      <c r="B579" s="1">
        <v>207406.46414335899</v>
      </c>
      <c r="C579" s="1">
        <v>429079.55860747799</v>
      </c>
      <c r="D579" s="6">
        <v>4.0543999999999997E-3</v>
      </c>
      <c r="E579" s="2">
        <v>3.654198E-3</v>
      </c>
      <c r="F579">
        <v>0</v>
      </c>
      <c r="G579" s="2">
        <v>2.0271999999999998E-3</v>
      </c>
      <c r="H579" s="2">
        <f>tabel_verschil[[#This Row],[Beoogd]]-tabel_verschil[[#This Row],[Saldering 30% afroming]]</f>
        <v>-4.0020199999999968E-4</v>
      </c>
      <c r="I579" s="2">
        <v>1.6269980000000002E-3</v>
      </c>
      <c r="J579" t="s">
        <v>14</v>
      </c>
    </row>
    <row r="580" spans="1:10" x14ac:dyDescent="0.25">
      <c r="A580">
        <v>3825122</v>
      </c>
      <c r="B580" s="1">
        <v>206941.16171380799</v>
      </c>
      <c r="C580" s="1">
        <v>431174.96997453301</v>
      </c>
      <c r="D580" s="6">
        <v>6.0578000000000003E-3</v>
      </c>
      <c r="E580" s="2">
        <v>4.6496916999999999E-3</v>
      </c>
      <c r="F580">
        <v>0</v>
      </c>
      <c r="G580" s="2">
        <v>3.0289000000000002E-3</v>
      </c>
      <c r="H580" s="2">
        <f>tabel_verschil[[#This Row],[Beoogd]]-tabel_verschil[[#This Row],[Saldering 30% afroming]]</f>
        <v>-1.4081083000000005E-3</v>
      </c>
      <c r="I580" s="2">
        <v>1.6207916999999997E-3</v>
      </c>
      <c r="J580" t="s">
        <v>14</v>
      </c>
    </row>
    <row r="581" spans="1:10" x14ac:dyDescent="0.25">
      <c r="A581">
        <v>3849560</v>
      </c>
      <c r="B581" s="1">
        <v>202102.01644647701</v>
      </c>
      <c r="C581" s="1">
        <v>432034.62591999199</v>
      </c>
      <c r="D581" s="6">
        <v>5.3466E-3</v>
      </c>
      <c r="E581" s="2">
        <v>4.2932283999999998E-3</v>
      </c>
      <c r="F581">
        <v>0</v>
      </c>
      <c r="G581" s="2">
        <v>2.6733E-3</v>
      </c>
      <c r="H581" s="2">
        <f>tabel_verschil[[#This Row],[Beoogd]]-tabel_verschil[[#This Row],[Saldering 30% afroming]]</f>
        <v>-1.0533716000000002E-3</v>
      </c>
      <c r="I581" s="2">
        <v>1.6199283999999998E-3</v>
      </c>
      <c r="J581" t="s">
        <v>14</v>
      </c>
    </row>
    <row r="582" spans="1:10" x14ac:dyDescent="0.25">
      <c r="A582">
        <v>3864873</v>
      </c>
      <c r="B582" s="1">
        <v>206382.79879834701</v>
      </c>
      <c r="C582" s="1">
        <v>432571.91088590398</v>
      </c>
      <c r="D582" s="6">
        <v>7.5319999999999996E-3</v>
      </c>
      <c r="E582" s="2">
        <v>5.3760003000000002E-3</v>
      </c>
      <c r="F582">
        <v>0</v>
      </c>
      <c r="G582" s="2">
        <v>3.7659999999999998E-3</v>
      </c>
      <c r="H582" s="2">
        <f>tabel_verschil[[#This Row],[Beoogd]]-tabel_verschil[[#This Row],[Saldering 30% afroming]]</f>
        <v>-2.1559996999999994E-3</v>
      </c>
      <c r="I582" s="2">
        <v>1.6100003000000004E-3</v>
      </c>
      <c r="J582" t="s">
        <v>14</v>
      </c>
    </row>
    <row r="583" spans="1:10" x14ac:dyDescent="0.25">
      <c r="A583">
        <v>4183093</v>
      </c>
      <c r="B583" s="1">
        <v>241373.541500586</v>
      </c>
      <c r="C583" s="1">
        <v>443747.43817686901</v>
      </c>
      <c r="D583" s="6">
        <v>1.1438E-2</v>
      </c>
      <c r="E583" s="2">
        <v>7.3185196000000001E-3</v>
      </c>
      <c r="F583">
        <v>0</v>
      </c>
      <c r="G583" s="2">
        <v>5.7190000000000001E-3</v>
      </c>
      <c r="H583" s="2">
        <f>tabel_verschil[[#This Row],[Beoogd]]-tabel_verschil[[#This Row],[Saldering 30% afroming]]</f>
        <v>-4.1194804000000002E-3</v>
      </c>
      <c r="I583" s="2">
        <v>1.5995196E-3</v>
      </c>
      <c r="J583" t="s">
        <v>11</v>
      </c>
    </row>
    <row r="584" spans="1:10" x14ac:dyDescent="0.25">
      <c r="A584">
        <v>3843444</v>
      </c>
      <c r="B584" s="1">
        <v>202102.01644647701</v>
      </c>
      <c r="C584" s="1">
        <v>431819.71193362802</v>
      </c>
      <c r="D584" s="6">
        <v>4.9741999999999998E-3</v>
      </c>
      <c r="E584" s="2">
        <v>4.0802630000000006E-3</v>
      </c>
      <c r="F584">
        <v>0</v>
      </c>
      <c r="G584" s="2">
        <v>2.4870999999999999E-3</v>
      </c>
      <c r="H584" s="2">
        <f>tabel_verschil[[#This Row],[Beoogd]]-tabel_verschil[[#This Row],[Saldering 30% afroming]]</f>
        <v>-8.9393699999999916E-4</v>
      </c>
      <c r="I584" s="2">
        <v>1.5931630000000007E-3</v>
      </c>
      <c r="J584" t="s">
        <v>14</v>
      </c>
    </row>
    <row r="585" spans="1:10" x14ac:dyDescent="0.25">
      <c r="A585">
        <v>3849559</v>
      </c>
      <c r="B585" s="1">
        <v>201915.89547465701</v>
      </c>
      <c r="C585" s="1">
        <v>432034.62591999199</v>
      </c>
      <c r="D585" s="6">
        <v>6.4421000000000001E-3</v>
      </c>
      <c r="E585" s="2">
        <v>4.8117354999999999E-3</v>
      </c>
      <c r="F585">
        <v>0</v>
      </c>
      <c r="G585" s="2">
        <v>3.22105E-3</v>
      </c>
      <c r="H585" s="2">
        <f>tabel_verschil[[#This Row],[Beoogd]]-tabel_verschil[[#This Row],[Saldering 30% afroming]]</f>
        <v>-1.6303645000000002E-3</v>
      </c>
      <c r="I585" s="2">
        <v>1.5906854999999998E-3</v>
      </c>
      <c r="J585" t="s">
        <v>14</v>
      </c>
    </row>
    <row r="586" spans="1:10" x14ac:dyDescent="0.25">
      <c r="A586">
        <v>3848057</v>
      </c>
      <c r="B586" s="1">
        <v>206848.10122789801</v>
      </c>
      <c r="C586" s="1">
        <v>431980.89742340101</v>
      </c>
      <c r="D586" s="6">
        <v>8.2109999999999995E-3</v>
      </c>
      <c r="E586" s="2">
        <v>5.6951123000000001E-3</v>
      </c>
      <c r="F586">
        <v>0</v>
      </c>
      <c r="G586" s="2">
        <v>4.1054999999999998E-3</v>
      </c>
      <c r="H586" s="2">
        <f>tabel_verschil[[#This Row],[Beoogd]]-tabel_verschil[[#This Row],[Saldering 30% afroming]]</f>
        <v>-2.5158876999999994E-3</v>
      </c>
      <c r="I586" s="2">
        <v>1.5896123000000003E-3</v>
      </c>
      <c r="J586" t="s">
        <v>14</v>
      </c>
    </row>
    <row r="587" spans="1:10" x14ac:dyDescent="0.25">
      <c r="A587">
        <v>3886280</v>
      </c>
      <c r="B587" s="1">
        <v>206568.91977016701</v>
      </c>
      <c r="C587" s="1">
        <v>433324.109838181</v>
      </c>
      <c r="D587" s="6">
        <v>1.3951E-2</v>
      </c>
      <c r="E587" s="2">
        <v>8.5650010000000009E-3</v>
      </c>
      <c r="F587">
        <v>0</v>
      </c>
      <c r="G587" s="2">
        <v>6.9754999999999999E-3</v>
      </c>
      <c r="H587" s="2">
        <f>tabel_verschil[[#This Row],[Beoogd]]-tabel_verschil[[#This Row],[Saldering 30% afroming]]</f>
        <v>-5.385998999999999E-3</v>
      </c>
      <c r="I587" s="2">
        <v>1.589501000000001E-3</v>
      </c>
      <c r="J587" t="s">
        <v>14</v>
      </c>
    </row>
    <row r="588" spans="1:10" x14ac:dyDescent="0.25">
      <c r="A588">
        <v>4614207</v>
      </c>
      <c r="B588" s="1">
        <v>229461.799304079</v>
      </c>
      <c r="C588" s="1">
        <v>458898.87421558099</v>
      </c>
      <c r="D588" s="6">
        <v>1.2677000000000001E-2</v>
      </c>
      <c r="E588" s="2">
        <v>7.9238959999999997E-3</v>
      </c>
      <c r="F588">
        <v>0</v>
      </c>
      <c r="G588" s="2">
        <v>6.3385000000000004E-3</v>
      </c>
      <c r="H588" s="2">
        <f>tabel_verschil[[#This Row],[Beoogd]]-tabel_verschil[[#This Row],[Saldering 30% afroming]]</f>
        <v>-4.7531040000000011E-3</v>
      </c>
      <c r="I588" s="2">
        <v>1.5853959999999993E-3</v>
      </c>
      <c r="J588" t="s">
        <v>12</v>
      </c>
    </row>
    <row r="589" spans="1:10" x14ac:dyDescent="0.25">
      <c r="A589">
        <v>3848030</v>
      </c>
      <c r="B589" s="1">
        <v>201822.834988747</v>
      </c>
      <c r="C589" s="1">
        <v>431980.89742340101</v>
      </c>
      <c r="D589" s="6">
        <v>6.2125000000000001E-3</v>
      </c>
      <c r="E589" s="2">
        <v>4.6880665E-3</v>
      </c>
      <c r="F589">
        <v>0</v>
      </c>
      <c r="G589" s="2">
        <v>3.1062500000000001E-3</v>
      </c>
      <c r="H589" s="2">
        <f>tabel_verschil[[#This Row],[Beoogd]]-tabel_verschil[[#This Row],[Saldering 30% afroming]]</f>
        <v>-1.5244335000000001E-3</v>
      </c>
      <c r="I589" s="2">
        <v>1.5818164999999999E-3</v>
      </c>
      <c r="J589" t="s">
        <v>14</v>
      </c>
    </row>
    <row r="590" spans="1:10" x14ac:dyDescent="0.25">
      <c r="A590">
        <v>4181565</v>
      </c>
      <c r="B590" s="1">
        <v>241466.60198649601</v>
      </c>
      <c r="C590" s="1">
        <v>443693.70968027803</v>
      </c>
      <c r="D590" s="6">
        <v>9.8209999999999999E-3</v>
      </c>
      <c r="E590" s="2">
        <v>6.4900940000000001E-3</v>
      </c>
      <c r="F590">
        <v>0</v>
      </c>
      <c r="G590" s="2">
        <v>4.9104999999999999E-3</v>
      </c>
      <c r="H590" s="2">
        <f>tabel_verschil[[#This Row],[Beoogd]]-tabel_verschil[[#This Row],[Saldering 30% afroming]]</f>
        <v>-3.3309059999999998E-3</v>
      </c>
      <c r="I590" s="2">
        <v>1.5795940000000001E-3</v>
      </c>
      <c r="J590" t="s">
        <v>11</v>
      </c>
    </row>
    <row r="591" spans="1:10" x14ac:dyDescent="0.25">
      <c r="A591">
        <v>4190743</v>
      </c>
      <c r="B591" s="1">
        <v>242211.08587377801</v>
      </c>
      <c r="C591" s="1">
        <v>444016.08065982501</v>
      </c>
      <c r="D591" s="6">
        <v>1.0787E-2</v>
      </c>
      <c r="E591" s="2">
        <v>6.9712669999999997E-3</v>
      </c>
      <c r="F591">
        <v>0</v>
      </c>
      <c r="G591" s="2">
        <v>5.3934999999999999E-3</v>
      </c>
      <c r="H591" s="2">
        <f>tabel_verschil[[#This Row],[Beoogd]]-tabel_verschil[[#This Row],[Saldering 30% afroming]]</f>
        <v>-3.815733E-3</v>
      </c>
      <c r="I591" s="2">
        <v>1.5777669999999999E-3</v>
      </c>
      <c r="J591" t="s">
        <v>11</v>
      </c>
    </row>
    <row r="592" spans="1:10" x14ac:dyDescent="0.25">
      <c r="A592">
        <v>3822064</v>
      </c>
      <c r="B592" s="1">
        <v>206941.16171380799</v>
      </c>
      <c r="C592" s="1">
        <v>431067.512981351</v>
      </c>
      <c r="D592" s="6">
        <v>5.7589E-3</v>
      </c>
      <c r="E592" s="2">
        <v>4.4496430000000005E-3</v>
      </c>
      <c r="F592">
        <v>0</v>
      </c>
      <c r="G592" s="2">
        <v>2.87945E-3</v>
      </c>
      <c r="H592" s="2">
        <f>tabel_verschil[[#This Row],[Beoogd]]-tabel_verschil[[#This Row],[Saldering 30% afroming]]</f>
        <v>-1.3092569999999994E-3</v>
      </c>
      <c r="I592" s="2">
        <v>1.5701930000000005E-3</v>
      </c>
      <c r="J592" t="s">
        <v>14</v>
      </c>
    </row>
    <row r="593" spans="1:10" x14ac:dyDescent="0.25">
      <c r="A593">
        <v>3869462</v>
      </c>
      <c r="B593" s="1">
        <v>206661.98025607801</v>
      </c>
      <c r="C593" s="1">
        <v>432733.09637567803</v>
      </c>
      <c r="D593" s="6">
        <v>7.9939999999999994E-3</v>
      </c>
      <c r="E593" s="2">
        <v>5.5540319999999995E-3</v>
      </c>
      <c r="F593">
        <v>0</v>
      </c>
      <c r="G593" s="2">
        <v>3.9969999999999997E-3</v>
      </c>
      <c r="H593" s="2">
        <f>tabel_verschil[[#This Row],[Beoogd]]-tabel_verschil[[#This Row],[Saldering 30% afroming]]</f>
        <v>-2.4399679999999998E-3</v>
      </c>
      <c r="I593" s="2">
        <v>1.5570319999999999E-3</v>
      </c>
      <c r="J593" t="s">
        <v>14</v>
      </c>
    </row>
    <row r="594" spans="1:10" x14ac:dyDescent="0.25">
      <c r="A594">
        <v>3765493</v>
      </c>
      <c r="B594" s="1">
        <v>207220.34317153899</v>
      </c>
      <c r="C594" s="1">
        <v>429079.55860747799</v>
      </c>
      <c r="D594" s="6">
        <v>4.1859999999999996E-3</v>
      </c>
      <c r="E594" s="2">
        <v>3.6441870000000001E-3</v>
      </c>
      <c r="F594">
        <v>0</v>
      </c>
      <c r="G594" s="2">
        <v>2.0929999999999998E-3</v>
      </c>
      <c r="H594" s="2">
        <f>tabel_verschil[[#This Row],[Beoogd]]-tabel_verschil[[#This Row],[Saldering 30% afroming]]</f>
        <v>-5.418129999999995E-4</v>
      </c>
      <c r="I594" s="2">
        <v>1.5511870000000003E-3</v>
      </c>
      <c r="J594" t="s">
        <v>14</v>
      </c>
    </row>
    <row r="595" spans="1:10" x14ac:dyDescent="0.25">
      <c r="A595">
        <v>4615736</v>
      </c>
      <c r="B595" s="1">
        <v>229368.73881816899</v>
      </c>
      <c r="C595" s="1">
        <v>458952.60271217203</v>
      </c>
      <c r="D595" s="6">
        <v>1.4343E-2</v>
      </c>
      <c r="E595" s="2">
        <v>8.7171790000000002E-3</v>
      </c>
      <c r="F595">
        <v>0</v>
      </c>
      <c r="G595" s="2">
        <v>7.1714999999999999E-3</v>
      </c>
      <c r="H595" s="2">
        <f>tabel_verschil[[#This Row],[Beoogd]]-tabel_verschil[[#This Row],[Saldering 30% afroming]]</f>
        <v>-5.6258209999999996E-3</v>
      </c>
      <c r="I595" s="2">
        <v>1.5456790000000003E-3</v>
      </c>
      <c r="J595" t="s">
        <v>12</v>
      </c>
    </row>
    <row r="596" spans="1:10" x14ac:dyDescent="0.25">
      <c r="A596">
        <v>3863330</v>
      </c>
      <c r="B596" s="1">
        <v>203684.04470695101</v>
      </c>
      <c r="C596" s="1">
        <v>432518.18238931301</v>
      </c>
      <c r="D596" s="6">
        <v>5.1897999999999996E-3</v>
      </c>
      <c r="E596" s="2">
        <v>4.1372150000000005E-3</v>
      </c>
      <c r="F596">
        <v>0</v>
      </c>
      <c r="G596" s="2">
        <v>2.5948999999999998E-3</v>
      </c>
      <c r="H596" s="2">
        <f>tabel_verschil[[#This Row],[Beoogd]]-tabel_verschil[[#This Row],[Saldering 30% afroming]]</f>
        <v>-1.0525849999999991E-3</v>
      </c>
      <c r="I596" s="2">
        <v>1.5423150000000007E-3</v>
      </c>
      <c r="J596" t="s">
        <v>14</v>
      </c>
    </row>
    <row r="597" spans="1:10" x14ac:dyDescent="0.25">
      <c r="A597">
        <v>3845000</v>
      </c>
      <c r="B597" s="1">
        <v>207034.22219971899</v>
      </c>
      <c r="C597" s="1">
        <v>431873.44043021899</v>
      </c>
      <c r="D597" s="6">
        <v>6.9040999999999998E-3</v>
      </c>
      <c r="E597" s="2">
        <v>4.9907376000000005E-3</v>
      </c>
      <c r="F597">
        <v>0</v>
      </c>
      <c r="G597" s="2">
        <v>3.4520499999999999E-3</v>
      </c>
      <c r="H597" s="2">
        <f>tabel_verschil[[#This Row],[Beoogd]]-tabel_verschil[[#This Row],[Saldering 30% afroming]]</f>
        <v>-1.9133623999999993E-3</v>
      </c>
      <c r="I597" s="2">
        <v>1.5386876000000006E-3</v>
      </c>
      <c r="J597" t="s">
        <v>14</v>
      </c>
    </row>
    <row r="598" spans="1:10" x14ac:dyDescent="0.25">
      <c r="A598">
        <v>4178507</v>
      </c>
      <c r="B598" s="1">
        <v>241466.60198649601</v>
      </c>
      <c r="C598" s="1">
        <v>443586.25268709502</v>
      </c>
      <c r="D598" s="6">
        <v>9.0790000000000003E-3</v>
      </c>
      <c r="E598" s="2">
        <v>6.0742000000000001E-3</v>
      </c>
      <c r="F598">
        <v>0</v>
      </c>
      <c r="G598" s="2">
        <v>4.5395000000000001E-3</v>
      </c>
      <c r="H598" s="2">
        <f>tabel_verschil[[#This Row],[Beoogd]]-tabel_verschil[[#This Row],[Saldering 30% afroming]]</f>
        <v>-3.0048000000000002E-3</v>
      </c>
      <c r="I598" s="2">
        <v>1.5347E-3</v>
      </c>
      <c r="J598" t="s">
        <v>11</v>
      </c>
    </row>
    <row r="599" spans="1:10" x14ac:dyDescent="0.25">
      <c r="A599">
        <v>3819006</v>
      </c>
      <c r="B599" s="1">
        <v>206941.16171380799</v>
      </c>
      <c r="C599" s="1">
        <v>430960.05598816898</v>
      </c>
      <c r="D599" s="6">
        <v>5.4768000000000004E-3</v>
      </c>
      <c r="E599" s="2">
        <v>4.2690330000000002E-3</v>
      </c>
      <c r="F599">
        <v>0</v>
      </c>
      <c r="G599" s="2">
        <v>2.7384000000000002E-3</v>
      </c>
      <c r="H599" s="2">
        <f>tabel_verschil[[#This Row],[Beoogd]]-tabel_verschil[[#This Row],[Saldering 30% afroming]]</f>
        <v>-1.2077670000000002E-3</v>
      </c>
      <c r="I599" s="2">
        <v>1.530633E-3</v>
      </c>
      <c r="J599" t="s">
        <v>14</v>
      </c>
    </row>
    <row r="600" spans="1:10" x14ac:dyDescent="0.25">
      <c r="A600">
        <v>3840413</v>
      </c>
      <c r="B600" s="1">
        <v>207127.282685629</v>
      </c>
      <c r="C600" s="1">
        <v>431712.25494044501</v>
      </c>
      <c r="D600" s="6">
        <v>6.4148E-3</v>
      </c>
      <c r="E600" s="2">
        <v>4.7276519999999997E-3</v>
      </c>
      <c r="F600">
        <v>0</v>
      </c>
      <c r="G600" s="2">
        <v>3.2074E-3</v>
      </c>
      <c r="H600" s="2">
        <f>tabel_verschil[[#This Row],[Beoogd]]-tabel_verschil[[#This Row],[Saldering 30% afroming]]</f>
        <v>-1.6871480000000003E-3</v>
      </c>
      <c r="I600" s="2">
        <v>1.5202519999999997E-3</v>
      </c>
      <c r="J600" t="s">
        <v>14</v>
      </c>
    </row>
    <row r="601" spans="1:10" x14ac:dyDescent="0.25">
      <c r="A601">
        <v>3867916</v>
      </c>
      <c r="B601" s="1">
        <v>203590.984221041</v>
      </c>
      <c r="C601" s="1">
        <v>432679.367879086</v>
      </c>
      <c r="D601" s="6">
        <v>5.4124000000000004E-3</v>
      </c>
      <c r="E601" s="2">
        <v>4.2179847999999995E-3</v>
      </c>
      <c r="F601">
        <v>0</v>
      </c>
      <c r="G601" s="2">
        <v>2.7062000000000002E-3</v>
      </c>
      <c r="H601" s="2">
        <f>tabel_verschil[[#This Row],[Beoogd]]-tabel_verschil[[#This Row],[Saldering 30% afroming]]</f>
        <v>-1.1944152000000008E-3</v>
      </c>
      <c r="I601" s="2">
        <v>1.5117847999999994E-3</v>
      </c>
      <c r="J601" t="s">
        <v>14</v>
      </c>
    </row>
    <row r="602" spans="1:10" x14ac:dyDescent="0.25">
      <c r="A602">
        <v>3860287</v>
      </c>
      <c r="B602" s="1">
        <v>206475.85928425699</v>
      </c>
      <c r="C602" s="1">
        <v>432410.72539613099</v>
      </c>
      <c r="D602" s="6">
        <v>7.5459999999999998E-3</v>
      </c>
      <c r="E602" s="2">
        <v>5.2831187999999992E-3</v>
      </c>
      <c r="F602">
        <v>0</v>
      </c>
      <c r="G602" s="2">
        <v>3.7729999999999999E-3</v>
      </c>
      <c r="H602" s="2">
        <f>tabel_verschil[[#This Row],[Beoogd]]-tabel_verschil[[#This Row],[Saldering 30% afroming]]</f>
        <v>-2.2628812000000005E-3</v>
      </c>
      <c r="I602" s="2">
        <v>1.5101187999999994E-3</v>
      </c>
      <c r="J602" t="s">
        <v>14</v>
      </c>
    </row>
    <row r="603" spans="1:10" x14ac:dyDescent="0.25">
      <c r="A603">
        <v>3863345</v>
      </c>
      <c r="B603" s="1">
        <v>206475.85928425699</v>
      </c>
      <c r="C603" s="1">
        <v>432518.18238931301</v>
      </c>
      <c r="D603" s="6">
        <v>6.8138000000000001E-3</v>
      </c>
      <c r="E603" s="2">
        <v>4.9161624000000001E-3</v>
      </c>
      <c r="F603">
        <v>0</v>
      </c>
      <c r="G603" s="2">
        <v>3.4069E-3</v>
      </c>
      <c r="H603" s="2">
        <f>tabel_verschil[[#This Row],[Beoogd]]-tabel_verschil[[#This Row],[Saldering 30% afroming]]</f>
        <v>-1.8976376E-3</v>
      </c>
      <c r="I603" s="2">
        <v>1.5092624000000001E-3</v>
      </c>
      <c r="J603" t="s">
        <v>14</v>
      </c>
    </row>
    <row r="604" spans="1:10" x14ac:dyDescent="0.25">
      <c r="A604">
        <v>3800639</v>
      </c>
      <c r="B604" s="1">
        <v>203404.86324922001</v>
      </c>
      <c r="C604" s="1">
        <v>430315.31402907497</v>
      </c>
      <c r="D604" s="6">
        <v>4.5297000000000002E-3</v>
      </c>
      <c r="E604" s="2">
        <v>3.7738939999999999E-3</v>
      </c>
      <c r="F604">
        <v>0</v>
      </c>
      <c r="G604" s="2">
        <v>2.2648500000000001E-3</v>
      </c>
      <c r="H604" s="2">
        <f>tabel_verschil[[#This Row],[Beoogd]]-tabel_verschil[[#This Row],[Saldering 30% afroming]]</f>
        <v>-7.5580600000000036E-4</v>
      </c>
      <c r="I604" s="2">
        <v>1.5090439999999998E-3</v>
      </c>
      <c r="J604" t="s">
        <v>14</v>
      </c>
    </row>
    <row r="605" spans="1:10" x14ac:dyDescent="0.25">
      <c r="A605">
        <v>3817477</v>
      </c>
      <c r="B605" s="1">
        <v>206848.10122789801</v>
      </c>
      <c r="C605" s="1">
        <v>430906.32749157801</v>
      </c>
      <c r="D605" s="6">
        <v>5.5789999999999998E-3</v>
      </c>
      <c r="E605" s="2">
        <v>4.2946396000000005E-3</v>
      </c>
      <c r="F605">
        <v>0</v>
      </c>
      <c r="G605" s="2">
        <v>2.7894999999999999E-3</v>
      </c>
      <c r="H605" s="2">
        <f>tabel_verschil[[#This Row],[Beoogd]]-tabel_verschil[[#This Row],[Saldering 30% afroming]]</f>
        <v>-1.2843603999999993E-3</v>
      </c>
      <c r="I605" s="2">
        <v>1.5051396000000006E-3</v>
      </c>
      <c r="J605" t="s">
        <v>14</v>
      </c>
    </row>
    <row r="606" spans="1:10" x14ac:dyDescent="0.25">
      <c r="A606">
        <v>3844979</v>
      </c>
      <c r="B606" s="1">
        <v>203125.68179149</v>
      </c>
      <c r="C606" s="1">
        <v>431873.44043021899</v>
      </c>
      <c r="D606" s="6">
        <v>4.2440999999999998E-3</v>
      </c>
      <c r="E606" s="2">
        <v>3.6263159999999997E-3</v>
      </c>
      <c r="F606">
        <v>0</v>
      </c>
      <c r="G606" s="2">
        <v>2.1220499999999999E-3</v>
      </c>
      <c r="H606" s="2">
        <f>tabel_verschil[[#This Row],[Beoogd]]-tabel_verschil[[#This Row],[Saldering 30% afroming]]</f>
        <v>-6.1778400000000013E-4</v>
      </c>
      <c r="I606" s="2">
        <v>1.5042659999999998E-3</v>
      </c>
      <c r="J606" t="s">
        <v>14</v>
      </c>
    </row>
    <row r="607" spans="1:10" x14ac:dyDescent="0.25">
      <c r="A607">
        <v>4059267</v>
      </c>
      <c r="B607" s="1">
        <v>245561.263366545</v>
      </c>
      <c r="C607" s="1">
        <v>439395.42995298398</v>
      </c>
      <c r="D607" s="6">
        <v>1.0437E-2</v>
      </c>
      <c r="E607" s="2">
        <v>6.721716E-3</v>
      </c>
      <c r="F607">
        <v>0</v>
      </c>
      <c r="G607" s="2">
        <v>5.2185E-3</v>
      </c>
      <c r="H607" s="2">
        <f>tabel_verschil[[#This Row],[Beoogd]]-tabel_verschil[[#This Row],[Saldering 30% afroming]]</f>
        <v>-3.7152840000000001E-3</v>
      </c>
      <c r="I607" s="2">
        <v>1.5032159999999999E-3</v>
      </c>
      <c r="J607" t="s">
        <v>13</v>
      </c>
    </row>
    <row r="608" spans="1:10" x14ac:dyDescent="0.25">
      <c r="A608">
        <v>3864876</v>
      </c>
      <c r="B608" s="1">
        <v>206941.16171380799</v>
      </c>
      <c r="C608" s="1">
        <v>432571.91088590398</v>
      </c>
      <c r="D608" s="6">
        <v>6.8922000000000002E-3</v>
      </c>
      <c r="E608" s="2">
        <v>4.9440854999999997E-3</v>
      </c>
      <c r="F608">
        <v>0</v>
      </c>
      <c r="G608" s="2">
        <v>3.4461000000000001E-3</v>
      </c>
      <c r="H608" s="2">
        <f>tabel_verschil[[#This Row],[Beoogd]]-tabel_verschil[[#This Row],[Saldering 30% afroming]]</f>
        <v>-1.9481145000000005E-3</v>
      </c>
      <c r="I608" s="2">
        <v>1.4979854999999996E-3</v>
      </c>
      <c r="J608" t="s">
        <v>14</v>
      </c>
    </row>
    <row r="609" spans="1:10" x14ac:dyDescent="0.25">
      <c r="A609">
        <v>3768550</v>
      </c>
      <c r="B609" s="1">
        <v>207034.22219971899</v>
      </c>
      <c r="C609" s="1">
        <v>429187.01560066</v>
      </c>
      <c r="D609" s="6">
        <v>4.0984999999999997E-3</v>
      </c>
      <c r="E609" s="2">
        <v>3.5470906999999999E-3</v>
      </c>
      <c r="F609">
        <v>0</v>
      </c>
      <c r="G609" s="2">
        <v>2.0492499999999999E-3</v>
      </c>
      <c r="H609" s="2">
        <f>tabel_verschil[[#This Row],[Beoogd]]-tabel_verschil[[#This Row],[Saldering 30% afroming]]</f>
        <v>-5.5140929999999977E-4</v>
      </c>
      <c r="I609" s="2">
        <v>1.4978407000000001E-3</v>
      </c>
      <c r="J609" t="s">
        <v>14</v>
      </c>
    </row>
    <row r="610" spans="1:10" x14ac:dyDescent="0.25">
      <c r="A610">
        <v>4612678</v>
      </c>
      <c r="B610" s="1">
        <v>229368.73881816899</v>
      </c>
      <c r="C610" s="1">
        <v>458845.14571899001</v>
      </c>
      <c r="D610" s="6">
        <v>1.4664999999999999E-2</v>
      </c>
      <c r="E610" s="2">
        <v>8.8286399999999987E-3</v>
      </c>
      <c r="F610">
        <v>0</v>
      </c>
      <c r="G610" s="2">
        <v>7.3324999999999996E-3</v>
      </c>
      <c r="H610" s="2">
        <f>tabel_verschil[[#This Row],[Beoogd]]-tabel_verschil[[#This Row],[Saldering 30% afroming]]</f>
        <v>-5.8363600000000005E-3</v>
      </c>
      <c r="I610" s="2">
        <v>1.4961399999999991E-3</v>
      </c>
      <c r="J610" t="s">
        <v>12</v>
      </c>
    </row>
    <row r="611" spans="1:10" x14ac:dyDescent="0.25">
      <c r="A611">
        <v>3826603</v>
      </c>
      <c r="B611" s="1">
        <v>197914.29458051801</v>
      </c>
      <c r="C611" s="1">
        <v>431228.69847112498</v>
      </c>
      <c r="D611" s="6">
        <v>3.5517999999999999E-3</v>
      </c>
      <c r="E611" s="2">
        <v>3.2691182000000002E-3</v>
      </c>
      <c r="F611">
        <v>0</v>
      </c>
      <c r="G611" s="2">
        <v>1.7759E-3</v>
      </c>
      <c r="H611" s="2">
        <f>tabel_verschil[[#This Row],[Beoogd]]-tabel_verschil[[#This Row],[Saldering 30% afroming]]</f>
        <v>-2.8268179999999974E-4</v>
      </c>
      <c r="I611" s="2">
        <v>1.4932182000000002E-3</v>
      </c>
      <c r="J611" t="s">
        <v>14</v>
      </c>
    </row>
    <row r="612" spans="1:10" x14ac:dyDescent="0.25">
      <c r="A612">
        <v>3866388</v>
      </c>
      <c r="B612" s="1">
        <v>203684.04470695101</v>
      </c>
      <c r="C612" s="1">
        <v>432625.63938249502</v>
      </c>
      <c r="D612" s="6">
        <v>5.1373E-3</v>
      </c>
      <c r="E612" s="2">
        <v>4.0596929999999996E-3</v>
      </c>
      <c r="F612">
        <v>0</v>
      </c>
      <c r="G612" s="2">
        <v>2.56865E-3</v>
      </c>
      <c r="H612" s="2">
        <f>tabel_verschil[[#This Row],[Beoogd]]-tabel_verschil[[#This Row],[Saldering 30% afroming]]</f>
        <v>-1.0776070000000004E-3</v>
      </c>
      <c r="I612" s="2">
        <v>1.4910429999999996E-3</v>
      </c>
      <c r="J612" t="s">
        <v>14</v>
      </c>
    </row>
    <row r="613" spans="1:10" x14ac:dyDescent="0.25">
      <c r="A613">
        <v>3858743</v>
      </c>
      <c r="B613" s="1">
        <v>203777.105192861</v>
      </c>
      <c r="C613" s="1">
        <v>432356.99689953902</v>
      </c>
      <c r="D613" s="6">
        <v>4.5513999999999997E-3</v>
      </c>
      <c r="E613" s="2">
        <v>3.7621029000000001E-3</v>
      </c>
      <c r="F613">
        <v>0</v>
      </c>
      <c r="G613" s="2">
        <v>2.2756999999999999E-3</v>
      </c>
      <c r="H613" s="2">
        <f>tabel_verschil[[#This Row],[Beoogd]]-tabel_verschil[[#This Row],[Saldering 30% afroming]]</f>
        <v>-7.892970999999996E-4</v>
      </c>
      <c r="I613" s="2">
        <v>1.4864029000000003E-3</v>
      </c>
      <c r="J613" t="s">
        <v>14</v>
      </c>
    </row>
    <row r="614" spans="1:10" x14ac:dyDescent="0.25">
      <c r="A614">
        <v>3874047</v>
      </c>
      <c r="B614" s="1">
        <v>206382.79879834701</v>
      </c>
      <c r="C614" s="1">
        <v>432894.28186545102</v>
      </c>
      <c r="D614" s="6">
        <v>7.0070000000000002E-3</v>
      </c>
      <c r="E614" s="2">
        <v>4.9888058000000001E-3</v>
      </c>
      <c r="F614">
        <v>0</v>
      </c>
      <c r="G614" s="2">
        <v>3.5035000000000001E-3</v>
      </c>
      <c r="H614" s="2">
        <f>tabel_verschil[[#This Row],[Beoogd]]-tabel_verschil[[#This Row],[Saldering 30% afroming]]</f>
        <v>-2.0181942000000001E-3</v>
      </c>
      <c r="I614" s="2">
        <v>1.4853058E-3</v>
      </c>
      <c r="J614" t="s">
        <v>14</v>
      </c>
    </row>
    <row r="615" spans="1:10" x14ac:dyDescent="0.25">
      <c r="A615">
        <v>3875576</v>
      </c>
      <c r="B615" s="1">
        <v>206289.738312437</v>
      </c>
      <c r="C615" s="1">
        <v>432948.010362042</v>
      </c>
      <c r="D615" s="6">
        <v>7.6930000000000002E-3</v>
      </c>
      <c r="E615" s="2">
        <v>5.3305268000000006E-3</v>
      </c>
      <c r="F615">
        <v>0</v>
      </c>
      <c r="G615" s="2">
        <v>3.8465000000000001E-3</v>
      </c>
      <c r="H615" s="2">
        <f>tabel_verschil[[#This Row],[Beoogd]]-tabel_verschil[[#This Row],[Saldering 30% afroming]]</f>
        <v>-2.3624731999999996E-3</v>
      </c>
      <c r="I615" s="2">
        <v>1.4840268000000005E-3</v>
      </c>
      <c r="J615" t="s">
        <v>14</v>
      </c>
    </row>
    <row r="616" spans="1:10" x14ac:dyDescent="0.25">
      <c r="A616">
        <v>3861801</v>
      </c>
      <c r="B616" s="1">
        <v>203777.105192861</v>
      </c>
      <c r="C616" s="1">
        <v>432464.45389272203</v>
      </c>
      <c r="D616" s="6">
        <v>4.6410000000000002E-3</v>
      </c>
      <c r="E616" s="2">
        <v>3.7993827999999999E-3</v>
      </c>
      <c r="F616">
        <v>0</v>
      </c>
      <c r="G616" s="2">
        <v>2.3205000000000001E-3</v>
      </c>
      <c r="H616" s="2">
        <f>tabel_verschil[[#This Row],[Beoogd]]-tabel_verschil[[#This Row],[Saldering 30% afroming]]</f>
        <v>-8.416172000000003E-4</v>
      </c>
      <c r="I616" s="2">
        <v>1.4788827999999998E-3</v>
      </c>
      <c r="J616" t="s">
        <v>14</v>
      </c>
    </row>
    <row r="617" spans="1:10" x14ac:dyDescent="0.25">
      <c r="A617">
        <v>3825073</v>
      </c>
      <c r="B617" s="1">
        <v>197821.23409460799</v>
      </c>
      <c r="C617" s="1">
        <v>431174.96997453301</v>
      </c>
      <c r="D617" s="6">
        <v>3.1457999999999998E-3</v>
      </c>
      <c r="E617" s="2">
        <v>3.0492005999999999E-3</v>
      </c>
      <c r="F617">
        <v>0</v>
      </c>
      <c r="G617" s="2">
        <v>1.5728999999999999E-3</v>
      </c>
      <c r="H617" s="2">
        <f>tabel_verschil[[#This Row],[Beoogd]]-tabel_verschil[[#This Row],[Saldering 30% afroming]]</f>
        <v>-9.6599399999999867E-5</v>
      </c>
      <c r="I617" s="2">
        <v>1.4763006E-3</v>
      </c>
      <c r="J617" t="s">
        <v>14</v>
      </c>
    </row>
    <row r="618" spans="1:10" x14ac:dyDescent="0.25">
      <c r="A618">
        <v>3823545</v>
      </c>
      <c r="B618" s="1">
        <v>197914.29458051801</v>
      </c>
      <c r="C618" s="1">
        <v>431121.24147794198</v>
      </c>
      <c r="D618" s="6">
        <v>3.5945E-3</v>
      </c>
      <c r="E618" s="2">
        <v>3.2681196000000001E-3</v>
      </c>
      <c r="F618">
        <v>0</v>
      </c>
      <c r="G618" s="2">
        <v>1.79725E-3</v>
      </c>
      <c r="H618" s="2">
        <f>tabel_verschil[[#This Row],[Beoogd]]-tabel_verschil[[#This Row],[Saldering 30% afroming]]</f>
        <v>-3.2638039999999995E-4</v>
      </c>
      <c r="I618" s="2">
        <v>1.4708696000000001E-3</v>
      </c>
      <c r="J618" t="s">
        <v>14</v>
      </c>
    </row>
    <row r="619" spans="1:10" x14ac:dyDescent="0.25">
      <c r="A619">
        <v>4626435</v>
      </c>
      <c r="B619" s="1">
        <v>228717.31541679701</v>
      </c>
      <c r="C619" s="1">
        <v>459328.70218830998</v>
      </c>
      <c r="D619" s="6">
        <v>6.9719999999999999E-3</v>
      </c>
      <c r="E619" s="2">
        <v>4.9509080000000004E-3</v>
      </c>
      <c r="F619">
        <v>0</v>
      </c>
      <c r="G619" s="2">
        <v>3.4859999999999999E-3</v>
      </c>
      <c r="H619" s="2">
        <f>tabel_verschil[[#This Row],[Beoogd]]-tabel_verschil[[#This Row],[Saldering 30% afroming]]</f>
        <v>-2.0210919999999995E-3</v>
      </c>
      <c r="I619" s="2">
        <v>1.4649080000000004E-3</v>
      </c>
      <c r="J619" t="s">
        <v>12</v>
      </c>
    </row>
    <row r="620" spans="1:10" x14ac:dyDescent="0.25">
      <c r="A620">
        <v>3864859</v>
      </c>
      <c r="B620" s="1">
        <v>203777.105192861</v>
      </c>
      <c r="C620" s="1">
        <v>432571.91088590398</v>
      </c>
      <c r="D620" s="6">
        <v>4.6081000000000004E-3</v>
      </c>
      <c r="E620" s="2">
        <v>3.7671046999999997E-3</v>
      </c>
      <c r="F620">
        <v>0</v>
      </c>
      <c r="G620" s="2">
        <v>2.3040500000000002E-3</v>
      </c>
      <c r="H620" s="2">
        <f>tabel_verschil[[#This Row],[Beoogd]]-tabel_verschil[[#This Row],[Saldering 30% afroming]]</f>
        <v>-8.4099530000000073E-4</v>
      </c>
      <c r="I620" s="2">
        <v>1.4630546999999995E-3</v>
      </c>
      <c r="J620" t="s">
        <v>14</v>
      </c>
    </row>
    <row r="621" spans="1:10" x14ac:dyDescent="0.25">
      <c r="A621">
        <v>3878635</v>
      </c>
      <c r="B621" s="1">
        <v>206475.85928425699</v>
      </c>
      <c r="C621" s="1">
        <v>433055.467355225</v>
      </c>
      <c r="D621" s="6">
        <v>6.9740999999999996E-3</v>
      </c>
      <c r="E621" s="2">
        <v>4.9489980000000005E-3</v>
      </c>
      <c r="F621">
        <v>0</v>
      </c>
      <c r="G621" s="2">
        <v>3.4870499999999998E-3</v>
      </c>
      <c r="H621" s="2">
        <f>tabel_verschil[[#This Row],[Beoogd]]-tabel_verschil[[#This Row],[Saldering 30% afroming]]</f>
        <v>-2.0251019999999991E-3</v>
      </c>
      <c r="I621" s="2">
        <v>1.4619480000000007E-3</v>
      </c>
      <c r="J621" t="s">
        <v>14</v>
      </c>
    </row>
    <row r="622" spans="1:10" x14ac:dyDescent="0.25">
      <c r="A622">
        <v>3848058</v>
      </c>
      <c r="B622" s="1">
        <v>207034.22219971899</v>
      </c>
      <c r="C622" s="1">
        <v>431980.89742340101</v>
      </c>
      <c r="D622" s="6">
        <v>6.6563000000000004E-3</v>
      </c>
      <c r="E622" s="2">
        <v>4.7892589999999997E-3</v>
      </c>
      <c r="F622">
        <v>0</v>
      </c>
      <c r="G622" s="2">
        <v>3.3281500000000002E-3</v>
      </c>
      <c r="H622" s="2">
        <f>tabel_verschil[[#This Row],[Beoogd]]-tabel_verschil[[#This Row],[Saldering 30% afroming]]</f>
        <v>-1.8670410000000007E-3</v>
      </c>
      <c r="I622" s="2">
        <v>1.4611089999999995E-3</v>
      </c>
      <c r="J622" t="s">
        <v>14</v>
      </c>
    </row>
    <row r="623" spans="1:10" x14ac:dyDescent="0.25">
      <c r="A623">
        <v>3849586</v>
      </c>
      <c r="B623" s="1">
        <v>206941.16171380799</v>
      </c>
      <c r="C623" s="1">
        <v>432034.62591999199</v>
      </c>
      <c r="D623" s="6">
        <v>6.7375000000000004E-3</v>
      </c>
      <c r="E623" s="2">
        <v>4.8243883999999999E-3</v>
      </c>
      <c r="F623">
        <v>0</v>
      </c>
      <c r="G623" s="2">
        <v>3.3687500000000002E-3</v>
      </c>
      <c r="H623" s="2">
        <f>tabel_verschil[[#This Row],[Beoogd]]-tabel_verschil[[#This Row],[Saldering 30% afroming]]</f>
        <v>-1.9131116000000005E-3</v>
      </c>
      <c r="I623" s="2">
        <v>1.4556383999999997E-3</v>
      </c>
      <c r="J623" t="s">
        <v>14</v>
      </c>
    </row>
    <row r="624" spans="1:10" x14ac:dyDescent="0.25">
      <c r="A624">
        <v>3858737</v>
      </c>
      <c r="B624" s="1">
        <v>202660.37936193901</v>
      </c>
      <c r="C624" s="1">
        <v>432356.99689953902</v>
      </c>
      <c r="D624" s="6">
        <v>5.1317000000000003E-3</v>
      </c>
      <c r="E624" s="2">
        <v>4.0212547E-3</v>
      </c>
      <c r="F624">
        <v>0</v>
      </c>
      <c r="G624" s="2">
        <v>2.5658500000000002E-3</v>
      </c>
      <c r="H624" s="2">
        <f>tabel_verschil[[#This Row],[Beoogd]]-tabel_verschil[[#This Row],[Saldering 30% afroming]]</f>
        <v>-1.1104453000000004E-3</v>
      </c>
      <c r="I624" s="2">
        <v>1.4554046999999998E-3</v>
      </c>
      <c r="J624" t="s">
        <v>14</v>
      </c>
    </row>
    <row r="625" spans="1:10" x14ac:dyDescent="0.25">
      <c r="A625">
        <v>3844974</v>
      </c>
      <c r="B625" s="1">
        <v>202195.07693238801</v>
      </c>
      <c r="C625" s="1">
        <v>431873.44043021899</v>
      </c>
      <c r="D625" s="6">
        <v>4.5443999999999997E-3</v>
      </c>
      <c r="E625" s="2">
        <v>3.7206070000000003E-3</v>
      </c>
      <c r="F625">
        <v>0</v>
      </c>
      <c r="G625" s="2">
        <v>2.2721999999999998E-3</v>
      </c>
      <c r="H625" s="2">
        <f>tabel_verschil[[#This Row],[Beoogd]]-tabel_verschil[[#This Row],[Saldering 30% afroming]]</f>
        <v>-8.2379299999999931E-4</v>
      </c>
      <c r="I625" s="2">
        <v>1.4484070000000005E-3</v>
      </c>
      <c r="J625" t="s">
        <v>14</v>
      </c>
    </row>
    <row r="626" spans="1:10" x14ac:dyDescent="0.25">
      <c r="A626">
        <v>3822019</v>
      </c>
      <c r="B626" s="1">
        <v>198565.717981889</v>
      </c>
      <c r="C626" s="1">
        <v>431067.512981351</v>
      </c>
      <c r="D626" s="6">
        <v>3.1066000000000002E-3</v>
      </c>
      <c r="E626" s="2">
        <v>2.9978868999999998E-3</v>
      </c>
      <c r="F626">
        <v>0</v>
      </c>
      <c r="G626" s="2">
        <v>1.5533000000000001E-3</v>
      </c>
      <c r="H626" s="2">
        <f>tabel_verschil[[#This Row],[Beoogd]]-tabel_verschil[[#This Row],[Saldering 30% afroming]]</f>
        <v>-1.0871310000000033E-4</v>
      </c>
      <c r="I626" s="2">
        <v>1.4445868999999997E-3</v>
      </c>
      <c r="J626" t="s">
        <v>14</v>
      </c>
    </row>
    <row r="627" spans="1:10" x14ac:dyDescent="0.25">
      <c r="A627">
        <v>3866404</v>
      </c>
      <c r="B627" s="1">
        <v>206661.98025607801</v>
      </c>
      <c r="C627" s="1">
        <v>432625.63938249502</v>
      </c>
      <c r="D627" s="6">
        <v>6.8592999999999996E-3</v>
      </c>
      <c r="E627" s="2">
        <v>4.8733769999999999E-3</v>
      </c>
      <c r="F627">
        <v>0</v>
      </c>
      <c r="G627" s="2">
        <v>3.4296499999999998E-3</v>
      </c>
      <c r="H627" s="2">
        <f>tabel_verschil[[#This Row],[Beoogd]]-tabel_verschil[[#This Row],[Saldering 30% afroming]]</f>
        <v>-1.9859229999999997E-3</v>
      </c>
      <c r="I627" s="2">
        <v>1.4437270000000001E-3</v>
      </c>
      <c r="J627" t="s">
        <v>14</v>
      </c>
    </row>
    <row r="628" spans="1:10" x14ac:dyDescent="0.25">
      <c r="A628">
        <v>3851089</v>
      </c>
      <c r="B628" s="1">
        <v>202008.95596056699</v>
      </c>
      <c r="C628" s="1">
        <v>432088.35441658302</v>
      </c>
      <c r="D628" s="6">
        <v>5.0505000000000003E-3</v>
      </c>
      <c r="E628" s="2">
        <v>3.9687489999999997E-3</v>
      </c>
      <c r="F628">
        <v>0</v>
      </c>
      <c r="G628" s="2">
        <v>2.5252500000000002E-3</v>
      </c>
      <c r="H628" s="2">
        <f>tabel_verschil[[#This Row],[Beoogd]]-tabel_verschil[[#This Row],[Saldering 30% afroming]]</f>
        <v>-1.0817510000000006E-3</v>
      </c>
      <c r="I628" s="2">
        <v>1.4434989999999996E-3</v>
      </c>
      <c r="J628" t="s">
        <v>14</v>
      </c>
    </row>
    <row r="629" spans="1:10" x14ac:dyDescent="0.25">
      <c r="A629">
        <v>3767021</v>
      </c>
      <c r="B629" s="1">
        <v>207127.282685629</v>
      </c>
      <c r="C629" s="1">
        <v>429133.28710406902</v>
      </c>
      <c r="D629" s="6">
        <v>4.0775000000000004E-3</v>
      </c>
      <c r="E629" s="2">
        <v>3.4809814999999999E-3</v>
      </c>
      <c r="F629">
        <v>0</v>
      </c>
      <c r="G629" s="2">
        <v>2.0387500000000002E-3</v>
      </c>
      <c r="H629" s="2">
        <f>tabel_verschil[[#This Row],[Beoogd]]-tabel_verschil[[#This Row],[Saldering 30% afroming]]</f>
        <v>-5.9651850000000048E-4</v>
      </c>
      <c r="I629" s="2">
        <v>1.4422314999999997E-3</v>
      </c>
      <c r="J629" t="s">
        <v>14</v>
      </c>
    </row>
    <row r="630" spans="1:10" x14ac:dyDescent="0.25">
      <c r="A630">
        <v>3837304</v>
      </c>
      <c r="B630" s="1">
        <v>197635.11312278701</v>
      </c>
      <c r="C630" s="1">
        <v>431604.797947263</v>
      </c>
      <c r="D630" s="6">
        <v>4.1307000000000002E-3</v>
      </c>
      <c r="E630" s="2">
        <v>3.4988299E-3</v>
      </c>
      <c r="F630">
        <v>0</v>
      </c>
      <c r="G630" s="2">
        <v>2.0653500000000001E-3</v>
      </c>
      <c r="H630" s="2">
        <f>tabel_verschil[[#This Row],[Beoogd]]-tabel_verschil[[#This Row],[Saldering 30% afroming]]</f>
        <v>-6.3187010000000012E-4</v>
      </c>
      <c r="I630" s="2">
        <v>1.4334799E-3</v>
      </c>
      <c r="J630" t="s">
        <v>14</v>
      </c>
    </row>
    <row r="631" spans="1:10" x14ac:dyDescent="0.25">
      <c r="A631">
        <v>3820535</v>
      </c>
      <c r="B631" s="1">
        <v>206848.10122789801</v>
      </c>
      <c r="C631" s="1">
        <v>431013.78448476002</v>
      </c>
      <c r="D631" s="6">
        <v>5.4684E-3</v>
      </c>
      <c r="E631" s="2">
        <v>4.1660450000000002E-3</v>
      </c>
      <c r="F631">
        <v>0</v>
      </c>
      <c r="G631" s="2">
        <v>2.7342E-3</v>
      </c>
      <c r="H631" s="2">
        <f>tabel_verschil[[#This Row],[Beoogd]]-tabel_verschil[[#This Row],[Saldering 30% afroming]]</f>
        <v>-1.3023549999999998E-3</v>
      </c>
      <c r="I631" s="2">
        <v>1.4318450000000002E-3</v>
      </c>
      <c r="J631" t="s">
        <v>14</v>
      </c>
    </row>
    <row r="632" spans="1:10" x14ac:dyDescent="0.25">
      <c r="A632">
        <v>3834246</v>
      </c>
      <c r="B632" s="1">
        <v>197635.11312278701</v>
      </c>
      <c r="C632" s="1">
        <v>431497.34095408098</v>
      </c>
      <c r="D632" s="6">
        <v>3.8311E-3</v>
      </c>
      <c r="E632" s="2">
        <v>3.3468063E-3</v>
      </c>
      <c r="F632">
        <v>0</v>
      </c>
      <c r="G632" s="2">
        <v>1.91555E-3</v>
      </c>
      <c r="H632" s="2">
        <f>tabel_verschil[[#This Row],[Beoogd]]-tabel_verschil[[#This Row],[Saldering 30% afroming]]</f>
        <v>-4.8429370000000003E-4</v>
      </c>
      <c r="I632" s="2">
        <v>1.4312563E-3</v>
      </c>
      <c r="J632" t="s">
        <v>14</v>
      </c>
    </row>
    <row r="633" spans="1:10" x14ac:dyDescent="0.25">
      <c r="A633">
        <v>3800657</v>
      </c>
      <c r="B633" s="1">
        <v>206755.04074198799</v>
      </c>
      <c r="C633" s="1">
        <v>430315.31402907497</v>
      </c>
      <c r="D633" s="6">
        <v>4.7838000000000004E-3</v>
      </c>
      <c r="E633" s="2">
        <v>3.8214646999999999E-3</v>
      </c>
      <c r="F633">
        <v>0</v>
      </c>
      <c r="G633" s="2">
        <v>2.3919000000000002E-3</v>
      </c>
      <c r="H633" s="2">
        <f>tabel_verschil[[#This Row],[Beoogd]]-tabel_verschil[[#This Row],[Saldering 30% afroming]]</f>
        <v>-9.6233530000000046E-4</v>
      </c>
      <c r="I633" s="2">
        <v>1.4295646999999997E-3</v>
      </c>
      <c r="J633" t="s">
        <v>14</v>
      </c>
    </row>
    <row r="634" spans="1:10" x14ac:dyDescent="0.25">
      <c r="A634">
        <v>3886279</v>
      </c>
      <c r="B634" s="1">
        <v>206382.79879834701</v>
      </c>
      <c r="C634" s="1">
        <v>433324.109838181</v>
      </c>
      <c r="D634" s="6">
        <v>8.855E-3</v>
      </c>
      <c r="E634" s="2">
        <v>5.8564849999999998E-3</v>
      </c>
      <c r="F634">
        <v>0</v>
      </c>
      <c r="G634" s="2">
        <v>4.4275E-3</v>
      </c>
      <c r="H634" s="2">
        <f>tabel_verschil[[#This Row],[Beoogd]]-tabel_verschil[[#This Row],[Saldering 30% afroming]]</f>
        <v>-2.9985150000000002E-3</v>
      </c>
      <c r="I634" s="2">
        <v>1.4289849999999998E-3</v>
      </c>
      <c r="J634" t="s">
        <v>14</v>
      </c>
    </row>
    <row r="635" spans="1:10" x14ac:dyDescent="0.25">
      <c r="A635">
        <v>3883221</v>
      </c>
      <c r="B635" s="1">
        <v>206382.79879834701</v>
      </c>
      <c r="C635" s="1">
        <v>433216.652844998</v>
      </c>
      <c r="D635" s="6">
        <v>8.4419999999999999E-3</v>
      </c>
      <c r="E635" s="2">
        <v>5.6492390000000003E-3</v>
      </c>
      <c r="F635">
        <v>0</v>
      </c>
      <c r="G635" s="2">
        <v>4.2209999999999999E-3</v>
      </c>
      <c r="H635" s="2">
        <f>tabel_verschil[[#This Row],[Beoogd]]-tabel_verschil[[#This Row],[Saldering 30% afroming]]</f>
        <v>-2.7927609999999995E-3</v>
      </c>
      <c r="I635" s="2">
        <v>1.4282390000000004E-3</v>
      </c>
      <c r="J635" t="s">
        <v>14</v>
      </c>
    </row>
    <row r="636" spans="1:10" x14ac:dyDescent="0.25">
      <c r="A636">
        <v>3846508</v>
      </c>
      <c r="B636" s="1">
        <v>203218.74227739999</v>
      </c>
      <c r="C636" s="1">
        <v>431927.16892680997</v>
      </c>
      <c r="D636" s="6">
        <v>3.9360999999999997E-3</v>
      </c>
      <c r="E636" s="2">
        <v>3.3936679999999999E-3</v>
      </c>
      <c r="F636">
        <v>0</v>
      </c>
      <c r="G636" s="2">
        <v>1.9680499999999998E-3</v>
      </c>
      <c r="H636" s="2">
        <f>tabel_verschil[[#This Row],[Beoogd]]-tabel_verschil[[#This Row],[Saldering 30% afroming]]</f>
        <v>-5.4243199999999981E-4</v>
      </c>
      <c r="I636" s="2">
        <v>1.425618E-3</v>
      </c>
      <c r="J636" t="s">
        <v>14</v>
      </c>
    </row>
    <row r="637" spans="1:10" x14ac:dyDescent="0.25">
      <c r="A637">
        <v>3869445</v>
      </c>
      <c r="B637" s="1">
        <v>203497.92373513099</v>
      </c>
      <c r="C637" s="1">
        <v>432733.09637567803</v>
      </c>
      <c r="D637" s="6">
        <v>5.3157999999999999E-3</v>
      </c>
      <c r="E637" s="2">
        <v>4.0810170000000002E-3</v>
      </c>
      <c r="F637">
        <v>0</v>
      </c>
      <c r="G637" s="2">
        <v>2.6578999999999999E-3</v>
      </c>
      <c r="H637" s="2">
        <f>tabel_verschil[[#This Row],[Beoogd]]-tabel_verschil[[#This Row],[Saldering 30% afroming]]</f>
        <v>-1.2347829999999997E-3</v>
      </c>
      <c r="I637" s="2">
        <v>1.4231170000000002E-3</v>
      </c>
      <c r="J637" t="s">
        <v>14</v>
      </c>
    </row>
    <row r="638" spans="1:10" x14ac:dyDescent="0.25">
      <c r="A638">
        <v>3838832</v>
      </c>
      <c r="B638" s="1">
        <v>197355.931665057</v>
      </c>
      <c r="C638" s="1">
        <v>431658.52644385397</v>
      </c>
      <c r="D638" s="6">
        <v>4.9525000000000003E-3</v>
      </c>
      <c r="E638" s="2">
        <v>3.8971863000000001E-3</v>
      </c>
      <c r="F638">
        <v>0</v>
      </c>
      <c r="G638" s="2">
        <v>2.4762500000000002E-3</v>
      </c>
      <c r="H638" s="2">
        <f>tabel_verschil[[#This Row],[Beoogd]]-tabel_verschil[[#This Row],[Saldering 30% afroming]]</f>
        <v>-1.0553137000000002E-3</v>
      </c>
      <c r="I638" s="2">
        <v>1.4209362999999999E-3</v>
      </c>
      <c r="J638" t="s">
        <v>14</v>
      </c>
    </row>
    <row r="639" spans="1:10" x14ac:dyDescent="0.25">
      <c r="A639">
        <v>4615737</v>
      </c>
      <c r="B639" s="1">
        <v>229554.85978998899</v>
      </c>
      <c r="C639" s="1">
        <v>458952.60271217203</v>
      </c>
      <c r="D639" s="6">
        <v>1.1774E-2</v>
      </c>
      <c r="E639" s="2">
        <v>7.3060389999999994E-3</v>
      </c>
      <c r="F639">
        <v>0</v>
      </c>
      <c r="G639" s="2">
        <v>5.8869999999999999E-3</v>
      </c>
      <c r="H639" s="2">
        <f>tabel_verschil[[#This Row],[Beoogd]]-tabel_verschil[[#This Row],[Saldering 30% afroming]]</f>
        <v>-4.4679610000000003E-3</v>
      </c>
      <c r="I639" s="2">
        <v>1.4190389999999995E-3</v>
      </c>
      <c r="J639" t="s">
        <v>12</v>
      </c>
    </row>
    <row r="640" spans="1:10" x14ac:dyDescent="0.25">
      <c r="A640">
        <v>3841893</v>
      </c>
      <c r="B640" s="1">
        <v>197914.29458051801</v>
      </c>
      <c r="C640" s="1">
        <v>431765.98343703599</v>
      </c>
      <c r="D640" s="6">
        <v>4.0172999999999997E-3</v>
      </c>
      <c r="E640" s="2">
        <v>3.4273388000000001E-3</v>
      </c>
      <c r="F640">
        <v>0</v>
      </c>
      <c r="G640" s="2">
        <v>2.0086499999999998E-3</v>
      </c>
      <c r="H640" s="2">
        <f>tabel_verschil[[#This Row],[Beoogd]]-tabel_verschil[[#This Row],[Saldering 30% afroming]]</f>
        <v>-5.8996119999999959E-4</v>
      </c>
      <c r="I640" s="2">
        <v>1.4186888000000003E-3</v>
      </c>
      <c r="J640" t="s">
        <v>14</v>
      </c>
    </row>
    <row r="641" spans="1:10" x14ac:dyDescent="0.25">
      <c r="A641">
        <v>3874048</v>
      </c>
      <c r="B641" s="1">
        <v>206568.91977016701</v>
      </c>
      <c r="C641" s="1">
        <v>432894.28186545102</v>
      </c>
      <c r="D641" s="6">
        <v>6.9216E-3</v>
      </c>
      <c r="E641" s="2">
        <v>4.8772684999999994E-3</v>
      </c>
      <c r="F641">
        <v>0</v>
      </c>
      <c r="G641" s="2">
        <v>3.4608E-3</v>
      </c>
      <c r="H641" s="2">
        <f>tabel_verschil[[#This Row],[Beoogd]]-tabel_verschil[[#This Row],[Saldering 30% afroming]]</f>
        <v>-2.0443315000000005E-3</v>
      </c>
      <c r="I641" s="2">
        <v>1.4164684999999995E-3</v>
      </c>
      <c r="J641" t="s">
        <v>14</v>
      </c>
    </row>
    <row r="642" spans="1:10" x14ac:dyDescent="0.25">
      <c r="A642">
        <v>3857208</v>
      </c>
      <c r="B642" s="1">
        <v>202567.318876028</v>
      </c>
      <c r="C642" s="1">
        <v>432303.26840294799</v>
      </c>
      <c r="D642" s="6">
        <v>4.3966999999999999E-3</v>
      </c>
      <c r="E642" s="2">
        <v>3.6085168999999999E-3</v>
      </c>
      <c r="F642">
        <v>0</v>
      </c>
      <c r="G642" s="2">
        <v>2.19835E-3</v>
      </c>
      <c r="H642" s="2">
        <f>tabel_verschil[[#This Row],[Beoogd]]-tabel_verschil[[#This Row],[Saldering 30% afroming]]</f>
        <v>-7.8818310000000006E-4</v>
      </c>
      <c r="I642" s="2">
        <v>1.4101668999999999E-3</v>
      </c>
      <c r="J642" t="s">
        <v>14</v>
      </c>
    </row>
    <row r="643" spans="1:10" x14ac:dyDescent="0.25">
      <c r="A643">
        <v>3855685</v>
      </c>
      <c r="B643" s="1">
        <v>203777.105192861</v>
      </c>
      <c r="C643" s="1">
        <v>432249.53990635701</v>
      </c>
      <c r="D643" s="6">
        <v>3.885E-3</v>
      </c>
      <c r="E643" s="2">
        <v>3.3474072999999998E-3</v>
      </c>
      <c r="F643">
        <v>0</v>
      </c>
      <c r="G643" s="2">
        <v>1.9425E-3</v>
      </c>
      <c r="H643" s="2">
        <f>tabel_verschil[[#This Row],[Beoogd]]-tabel_verschil[[#This Row],[Saldering 30% afroming]]</f>
        <v>-5.3759270000000017E-4</v>
      </c>
      <c r="I643" s="2">
        <v>1.4049072999999998E-3</v>
      </c>
      <c r="J643" t="s">
        <v>14</v>
      </c>
    </row>
    <row r="644" spans="1:10" x14ac:dyDescent="0.25">
      <c r="A644">
        <v>3851115</v>
      </c>
      <c r="B644" s="1">
        <v>206848.10122789801</v>
      </c>
      <c r="C644" s="1">
        <v>432088.35441658302</v>
      </c>
      <c r="D644" s="6">
        <v>6.8712000000000001E-3</v>
      </c>
      <c r="E644" s="2">
        <v>4.837442E-3</v>
      </c>
      <c r="F644">
        <v>0</v>
      </c>
      <c r="G644" s="2">
        <v>3.4356E-3</v>
      </c>
      <c r="H644" s="2">
        <f>tabel_verschil[[#This Row],[Beoogd]]-tabel_verschil[[#This Row],[Saldering 30% afroming]]</f>
        <v>-2.0337580000000001E-3</v>
      </c>
      <c r="I644" s="2">
        <v>1.4018419999999999E-3</v>
      </c>
      <c r="J644" t="s">
        <v>14</v>
      </c>
    </row>
    <row r="645" spans="1:10" x14ac:dyDescent="0.25">
      <c r="A645">
        <v>3797580</v>
      </c>
      <c r="B645" s="1">
        <v>203218.74227739999</v>
      </c>
      <c r="C645" s="1">
        <v>430207.85703589203</v>
      </c>
      <c r="D645" s="6">
        <v>4.1349000000000004E-3</v>
      </c>
      <c r="E645" s="2">
        <v>3.4690157E-3</v>
      </c>
      <c r="F645">
        <v>0</v>
      </c>
      <c r="G645" s="2">
        <v>2.0674500000000002E-3</v>
      </c>
      <c r="H645" s="2">
        <f>tabel_verschil[[#This Row],[Beoogd]]-tabel_verschil[[#This Row],[Saldering 30% afroming]]</f>
        <v>-6.6588430000000037E-4</v>
      </c>
      <c r="I645" s="2">
        <v>1.4015656999999998E-3</v>
      </c>
      <c r="J645" t="s">
        <v>14</v>
      </c>
    </row>
    <row r="646" spans="1:10" x14ac:dyDescent="0.25">
      <c r="A646">
        <v>3857229</v>
      </c>
      <c r="B646" s="1">
        <v>206475.85928425699</v>
      </c>
      <c r="C646" s="1">
        <v>432303.26840294799</v>
      </c>
      <c r="D646" s="6">
        <v>8.1550000000000008E-3</v>
      </c>
      <c r="E646" s="2">
        <v>5.4786969999999994E-3</v>
      </c>
      <c r="F646">
        <v>0</v>
      </c>
      <c r="G646" s="2">
        <v>4.0775000000000004E-3</v>
      </c>
      <c r="H646" s="2">
        <f>tabel_verschil[[#This Row],[Beoogd]]-tabel_verschil[[#This Row],[Saldering 30% afroming]]</f>
        <v>-2.6763030000000014E-3</v>
      </c>
      <c r="I646" s="2">
        <v>1.401196999999999E-3</v>
      </c>
      <c r="J646" t="s">
        <v>14</v>
      </c>
    </row>
    <row r="647" spans="1:10" x14ac:dyDescent="0.25">
      <c r="A647">
        <v>3860289</v>
      </c>
      <c r="B647" s="1">
        <v>206848.10122789801</v>
      </c>
      <c r="C647" s="1">
        <v>432410.72539613099</v>
      </c>
      <c r="D647" s="6">
        <v>6.4393000000000002E-3</v>
      </c>
      <c r="E647" s="2">
        <v>4.6206294000000004E-3</v>
      </c>
      <c r="F647">
        <v>0</v>
      </c>
      <c r="G647" s="2">
        <v>3.2196500000000001E-3</v>
      </c>
      <c r="H647" s="2">
        <f>tabel_verschil[[#This Row],[Beoogd]]-tabel_verschil[[#This Row],[Saldering 30% afroming]]</f>
        <v>-1.8186705999999999E-3</v>
      </c>
      <c r="I647" s="2">
        <v>1.4009794000000002E-3</v>
      </c>
      <c r="J647" t="s">
        <v>14</v>
      </c>
    </row>
    <row r="648" spans="1:10" x14ac:dyDescent="0.25">
      <c r="A648">
        <v>3846505</v>
      </c>
      <c r="B648" s="1">
        <v>202660.37936193901</v>
      </c>
      <c r="C648" s="1">
        <v>431927.16892680997</v>
      </c>
      <c r="D648" s="6">
        <v>4.0495000000000001E-3</v>
      </c>
      <c r="E648" s="2">
        <v>3.4240328000000003E-3</v>
      </c>
      <c r="F648">
        <v>0</v>
      </c>
      <c r="G648" s="2">
        <v>2.0247500000000001E-3</v>
      </c>
      <c r="H648" s="2">
        <f>tabel_verschil[[#This Row],[Beoogd]]-tabel_verschil[[#This Row],[Saldering 30% afroming]]</f>
        <v>-6.2546719999999984E-4</v>
      </c>
      <c r="I648" s="2">
        <v>1.3992828000000002E-3</v>
      </c>
      <c r="J648" t="s">
        <v>14</v>
      </c>
    </row>
    <row r="649" spans="1:10" x14ac:dyDescent="0.25">
      <c r="A649">
        <v>3861817</v>
      </c>
      <c r="B649" s="1">
        <v>206755.04074198799</v>
      </c>
      <c r="C649" s="1">
        <v>432464.45389272203</v>
      </c>
      <c r="D649" s="6">
        <v>6.2804000000000002E-3</v>
      </c>
      <c r="E649" s="2">
        <v>4.5365730000000003E-3</v>
      </c>
      <c r="F649">
        <v>0</v>
      </c>
      <c r="G649" s="2">
        <v>3.1402000000000001E-3</v>
      </c>
      <c r="H649" s="2">
        <f>tabel_verschil[[#This Row],[Beoogd]]-tabel_verschil[[#This Row],[Saldering 30% afroming]]</f>
        <v>-1.7438269999999999E-3</v>
      </c>
      <c r="I649" s="2">
        <v>1.3963730000000002E-3</v>
      </c>
      <c r="J649" t="s">
        <v>14</v>
      </c>
    </row>
    <row r="650" spans="1:10" x14ac:dyDescent="0.25">
      <c r="A650">
        <v>3773129</v>
      </c>
      <c r="B650" s="1">
        <v>205638.31491106501</v>
      </c>
      <c r="C650" s="1">
        <v>429348.20109043299</v>
      </c>
      <c r="D650" s="6">
        <v>4.6997999999999996E-3</v>
      </c>
      <c r="E650" s="2">
        <v>3.7455628999999999E-3</v>
      </c>
      <c r="F650">
        <v>0</v>
      </c>
      <c r="G650" s="2">
        <v>2.3498999999999998E-3</v>
      </c>
      <c r="H650" s="2">
        <f>tabel_verschil[[#This Row],[Beoogd]]-tabel_verschil[[#This Row],[Saldering 30% afroming]]</f>
        <v>-9.5423709999999974E-4</v>
      </c>
      <c r="I650" s="2">
        <v>1.3956629000000001E-3</v>
      </c>
      <c r="J650" t="s">
        <v>14</v>
      </c>
    </row>
    <row r="651" spans="1:10" x14ac:dyDescent="0.25">
      <c r="A651">
        <v>3828132</v>
      </c>
      <c r="B651" s="1">
        <v>198007.35506642799</v>
      </c>
      <c r="C651" s="1">
        <v>431282.42696771602</v>
      </c>
      <c r="D651" s="6">
        <v>3.1262E-3</v>
      </c>
      <c r="E651" s="2">
        <v>2.9552659999999998E-3</v>
      </c>
      <c r="F651">
        <v>0</v>
      </c>
      <c r="G651" s="2">
        <v>1.5631E-3</v>
      </c>
      <c r="H651" s="2">
        <f>tabel_verschil[[#This Row],[Beoogd]]-tabel_verschil[[#This Row],[Saldering 30% afroming]]</f>
        <v>-1.7093400000000019E-4</v>
      </c>
      <c r="I651" s="2">
        <v>1.3921659999999998E-3</v>
      </c>
      <c r="J651" t="s">
        <v>14</v>
      </c>
    </row>
    <row r="652" spans="1:10" x14ac:dyDescent="0.25">
      <c r="A652">
        <v>3799109</v>
      </c>
      <c r="B652" s="1">
        <v>203125.68179149</v>
      </c>
      <c r="C652" s="1">
        <v>430261.585532483</v>
      </c>
      <c r="D652" s="6">
        <v>4.1194999999999999E-3</v>
      </c>
      <c r="E652" s="2">
        <v>3.4458466E-3</v>
      </c>
      <c r="F652">
        <v>0</v>
      </c>
      <c r="G652" s="2">
        <v>2.0597499999999999E-3</v>
      </c>
      <c r="H652" s="2">
        <f>tabel_verschil[[#This Row],[Beoogd]]-tabel_verschil[[#This Row],[Saldering 30% afroming]]</f>
        <v>-6.7365339999999989E-4</v>
      </c>
      <c r="I652" s="2">
        <v>1.3860966000000001E-3</v>
      </c>
      <c r="J652" t="s">
        <v>14</v>
      </c>
    </row>
    <row r="653" spans="1:10" x14ac:dyDescent="0.25">
      <c r="A653">
        <v>3843471</v>
      </c>
      <c r="B653" s="1">
        <v>207127.282685629</v>
      </c>
      <c r="C653" s="1">
        <v>431819.71193362802</v>
      </c>
      <c r="D653" s="6">
        <v>6.1341E-3</v>
      </c>
      <c r="E653" s="2">
        <v>4.4518939999999996E-3</v>
      </c>
      <c r="F653">
        <v>0</v>
      </c>
      <c r="G653" s="2">
        <v>3.06705E-3</v>
      </c>
      <c r="H653" s="2">
        <f>tabel_verschil[[#This Row],[Beoogd]]-tabel_verschil[[#This Row],[Saldering 30% afroming]]</f>
        <v>-1.6822060000000003E-3</v>
      </c>
      <c r="I653" s="2">
        <v>1.3848439999999997E-3</v>
      </c>
      <c r="J653" t="s">
        <v>14</v>
      </c>
    </row>
    <row r="654" spans="1:10" x14ac:dyDescent="0.25">
      <c r="A654">
        <v>3857215</v>
      </c>
      <c r="B654" s="1">
        <v>203870.16567877101</v>
      </c>
      <c r="C654" s="1">
        <v>432303.26840294799</v>
      </c>
      <c r="D654" s="6">
        <v>4.1362999999999999E-3</v>
      </c>
      <c r="E654" s="2">
        <v>3.4507517E-3</v>
      </c>
      <c r="F654">
        <v>0</v>
      </c>
      <c r="G654" s="2">
        <v>2.0681499999999999E-3</v>
      </c>
      <c r="H654" s="2">
        <f>tabel_verschil[[#This Row],[Beoogd]]-tabel_verschil[[#This Row],[Saldering 30% afroming]]</f>
        <v>-6.855482999999999E-4</v>
      </c>
      <c r="I654" s="2">
        <v>1.3826017E-3</v>
      </c>
      <c r="J654" t="s">
        <v>14</v>
      </c>
    </row>
    <row r="655" spans="1:10" x14ac:dyDescent="0.25">
      <c r="A655">
        <v>3860272</v>
      </c>
      <c r="B655" s="1">
        <v>203684.04470695101</v>
      </c>
      <c r="C655" s="1">
        <v>432410.72539613099</v>
      </c>
      <c r="D655" s="6">
        <v>4.4954000000000001E-3</v>
      </c>
      <c r="E655" s="2">
        <v>3.6275129999999997E-3</v>
      </c>
      <c r="F655">
        <v>0</v>
      </c>
      <c r="G655" s="2">
        <v>2.2477E-3</v>
      </c>
      <c r="H655" s="2">
        <f>tabel_verschil[[#This Row],[Beoogd]]-tabel_verschil[[#This Row],[Saldering 30% afroming]]</f>
        <v>-8.6788700000000035E-4</v>
      </c>
      <c r="I655" s="2">
        <v>1.3798129999999997E-3</v>
      </c>
      <c r="J655" t="s">
        <v>14</v>
      </c>
    </row>
    <row r="656" spans="1:10" x14ac:dyDescent="0.25">
      <c r="A656">
        <v>3864854</v>
      </c>
      <c r="B656" s="1">
        <v>202846.500333759</v>
      </c>
      <c r="C656" s="1">
        <v>432571.91088590398</v>
      </c>
      <c r="D656" s="6">
        <v>5.1520000000000003E-3</v>
      </c>
      <c r="E656" s="2">
        <v>3.9554276000000003E-3</v>
      </c>
      <c r="F656">
        <v>0</v>
      </c>
      <c r="G656" s="2">
        <v>2.5760000000000002E-3</v>
      </c>
      <c r="H656" s="2">
        <f>tabel_verschil[[#This Row],[Beoogd]]-tabel_verschil[[#This Row],[Saldering 30% afroming]]</f>
        <v>-1.1965724E-3</v>
      </c>
      <c r="I656" s="2">
        <v>1.3794276000000001E-3</v>
      </c>
      <c r="J656" t="s">
        <v>14</v>
      </c>
    </row>
    <row r="657" spans="1:10" x14ac:dyDescent="0.25">
      <c r="A657">
        <v>3863325</v>
      </c>
      <c r="B657" s="1">
        <v>202753.43984784899</v>
      </c>
      <c r="C657" s="1">
        <v>432518.18238931301</v>
      </c>
      <c r="D657" s="6">
        <v>4.9448000000000001E-3</v>
      </c>
      <c r="E657" s="2">
        <v>3.8503607E-3</v>
      </c>
      <c r="F657">
        <v>0</v>
      </c>
      <c r="G657" s="2">
        <v>2.4724E-3</v>
      </c>
      <c r="H657" s="2">
        <f>tabel_verschil[[#This Row],[Beoogd]]-tabel_verschil[[#This Row],[Saldering 30% afroming]]</f>
        <v>-1.0944393000000001E-3</v>
      </c>
      <c r="I657" s="2">
        <v>1.3779606999999999E-3</v>
      </c>
      <c r="J657" t="s">
        <v>14</v>
      </c>
    </row>
    <row r="658" spans="1:10" x14ac:dyDescent="0.25">
      <c r="A658">
        <v>3849585</v>
      </c>
      <c r="B658" s="1">
        <v>206755.04074198799</v>
      </c>
      <c r="C658" s="1">
        <v>432034.62591999199</v>
      </c>
      <c r="D658" s="6">
        <v>7.084E-3</v>
      </c>
      <c r="E658" s="2">
        <v>4.9198163999999997E-3</v>
      </c>
      <c r="F658">
        <v>0</v>
      </c>
      <c r="G658" s="2">
        <v>3.542E-3</v>
      </c>
      <c r="H658" s="2">
        <f>tabel_verschil[[#This Row],[Beoogd]]-tabel_verschil[[#This Row],[Saldering 30% afroming]]</f>
        <v>-2.1641836000000003E-3</v>
      </c>
      <c r="I658" s="2">
        <v>1.3778163999999997E-3</v>
      </c>
      <c r="J658" t="s">
        <v>14</v>
      </c>
    </row>
    <row r="659" spans="1:10" x14ac:dyDescent="0.25">
      <c r="A659">
        <v>3838858</v>
      </c>
      <c r="B659" s="1">
        <v>202195.07693238801</v>
      </c>
      <c r="C659" s="1">
        <v>431658.52644385397</v>
      </c>
      <c r="D659" s="6">
        <v>4.0858999999999999E-3</v>
      </c>
      <c r="E659" s="2">
        <v>3.4203293999999999E-3</v>
      </c>
      <c r="F659">
        <v>0</v>
      </c>
      <c r="G659" s="2">
        <v>2.04295E-3</v>
      </c>
      <c r="H659" s="2">
        <f>tabel_verschil[[#This Row],[Beoogd]]-tabel_verschil[[#This Row],[Saldering 30% afroming]]</f>
        <v>-6.6557060000000008E-4</v>
      </c>
      <c r="I659" s="2">
        <v>1.3773793999999999E-3</v>
      </c>
      <c r="J659" t="s">
        <v>14</v>
      </c>
    </row>
    <row r="660" spans="1:10" x14ac:dyDescent="0.25">
      <c r="A660">
        <v>3851088</v>
      </c>
      <c r="B660" s="1">
        <v>201822.834988747</v>
      </c>
      <c r="C660" s="1">
        <v>432088.35441658302</v>
      </c>
      <c r="D660" s="6">
        <v>5.215E-3</v>
      </c>
      <c r="E660" s="2">
        <v>3.9752894999999996E-3</v>
      </c>
      <c r="F660">
        <v>0</v>
      </c>
      <c r="G660" s="2">
        <v>2.6075E-3</v>
      </c>
      <c r="H660" s="2">
        <f>tabel_verschil[[#This Row],[Beoogd]]-tabel_verschil[[#This Row],[Saldering 30% afroming]]</f>
        <v>-1.2397105000000004E-3</v>
      </c>
      <c r="I660" s="2">
        <v>1.3677894999999996E-3</v>
      </c>
      <c r="J660" t="s">
        <v>14</v>
      </c>
    </row>
    <row r="661" spans="1:10" x14ac:dyDescent="0.25">
      <c r="A661">
        <v>3860273</v>
      </c>
      <c r="B661" s="1">
        <v>203870.16567877101</v>
      </c>
      <c r="C661" s="1">
        <v>432410.72539613099</v>
      </c>
      <c r="D661" s="6">
        <v>4.4443E-3</v>
      </c>
      <c r="E661" s="2">
        <v>3.5887747000000001E-3</v>
      </c>
      <c r="F661">
        <v>0</v>
      </c>
      <c r="G661" s="2">
        <v>2.22215E-3</v>
      </c>
      <c r="H661" s="2">
        <f>tabel_verschil[[#This Row],[Beoogd]]-tabel_verschil[[#This Row],[Saldering 30% afroming]]</f>
        <v>-8.5552529999999988E-4</v>
      </c>
      <c r="I661" s="2">
        <v>1.3666247000000001E-3</v>
      </c>
      <c r="J661" t="s">
        <v>14</v>
      </c>
    </row>
    <row r="662" spans="1:10" x14ac:dyDescent="0.25">
      <c r="A662">
        <v>3832718</v>
      </c>
      <c r="B662" s="1">
        <v>197728.17360869699</v>
      </c>
      <c r="C662" s="1">
        <v>431443.61245748901</v>
      </c>
      <c r="D662" s="6">
        <v>3.0596999999999998E-3</v>
      </c>
      <c r="E662" s="2">
        <v>2.8948628000000001E-3</v>
      </c>
      <c r="F662">
        <v>0</v>
      </c>
      <c r="G662" s="2">
        <v>1.5298499999999999E-3</v>
      </c>
      <c r="H662" s="2">
        <f>tabel_verschil[[#This Row],[Beoogd]]-tabel_verschil[[#This Row],[Saldering 30% afroming]]</f>
        <v>-1.6483719999999978E-4</v>
      </c>
      <c r="I662" s="2">
        <v>1.3650128000000001E-3</v>
      </c>
      <c r="J662" t="s">
        <v>14</v>
      </c>
    </row>
    <row r="663" spans="1:10" x14ac:dyDescent="0.25">
      <c r="A663">
        <v>3884752</v>
      </c>
      <c r="B663" s="1">
        <v>206661.98025607801</v>
      </c>
      <c r="C663" s="1">
        <v>433270.38134158897</v>
      </c>
      <c r="D663" s="6">
        <v>1.3481999999999999E-2</v>
      </c>
      <c r="E663" s="2">
        <v>8.1039750000000011E-3</v>
      </c>
      <c r="F663">
        <v>0</v>
      </c>
      <c r="G663" s="2">
        <v>6.7409999999999996E-3</v>
      </c>
      <c r="H663" s="2">
        <f>tabel_verschil[[#This Row],[Beoogd]]-tabel_verschil[[#This Row],[Saldering 30% afroming]]</f>
        <v>-5.3780249999999981E-3</v>
      </c>
      <c r="I663" s="2">
        <v>1.3629750000000015E-3</v>
      </c>
      <c r="J663" t="s">
        <v>14</v>
      </c>
    </row>
    <row r="664" spans="1:10" x14ac:dyDescent="0.25">
      <c r="A664">
        <v>3818955</v>
      </c>
      <c r="B664" s="1">
        <v>197448.99215096701</v>
      </c>
      <c r="C664" s="1">
        <v>430960.05598816898</v>
      </c>
      <c r="D664" s="6">
        <v>4.5367000000000003E-3</v>
      </c>
      <c r="E664" s="2">
        <v>3.6274795E-3</v>
      </c>
      <c r="F664">
        <v>0</v>
      </c>
      <c r="G664" s="2">
        <v>2.2683500000000001E-3</v>
      </c>
      <c r="H664" s="2">
        <f>tabel_verschil[[#This Row],[Beoogd]]-tabel_verschil[[#This Row],[Saldering 30% afroming]]</f>
        <v>-9.0922050000000025E-4</v>
      </c>
      <c r="I664" s="2">
        <v>1.3591294999999999E-3</v>
      </c>
      <c r="J664" t="s">
        <v>14</v>
      </c>
    </row>
    <row r="665" spans="1:10" x14ac:dyDescent="0.25">
      <c r="A665">
        <v>3855700</v>
      </c>
      <c r="B665" s="1">
        <v>206568.91977016701</v>
      </c>
      <c r="C665" s="1">
        <v>432249.53990635701</v>
      </c>
      <c r="D665" s="6">
        <v>7.1050000000000002E-3</v>
      </c>
      <c r="E665" s="2">
        <v>4.9113556999999999E-3</v>
      </c>
      <c r="F665">
        <v>0</v>
      </c>
      <c r="G665" s="2">
        <v>3.5525000000000001E-3</v>
      </c>
      <c r="H665" s="2">
        <f>tabel_verschil[[#This Row],[Beoogd]]-tabel_verschil[[#This Row],[Saldering 30% afroming]]</f>
        <v>-2.1936443000000003E-3</v>
      </c>
      <c r="I665" s="2">
        <v>1.3588556999999998E-3</v>
      </c>
      <c r="J665" t="s">
        <v>14</v>
      </c>
    </row>
    <row r="666" spans="1:10" x14ac:dyDescent="0.25">
      <c r="A666">
        <v>3822015</v>
      </c>
      <c r="B666" s="1">
        <v>197821.23409460799</v>
      </c>
      <c r="C666" s="1">
        <v>431067.512981351</v>
      </c>
      <c r="D666" s="6">
        <v>3.2858000000000002E-3</v>
      </c>
      <c r="E666" s="2">
        <v>3.0011427999999999E-3</v>
      </c>
      <c r="F666">
        <v>0</v>
      </c>
      <c r="G666" s="2">
        <v>1.6429000000000001E-3</v>
      </c>
      <c r="H666" s="2">
        <f>tabel_verschil[[#This Row],[Beoogd]]-tabel_verschil[[#This Row],[Saldering 30% afroming]]</f>
        <v>-2.8465720000000029E-4</v>
      </c>
      <c r="I666" s="2">
        <v>1.3582427999999998E-3</v>
      </c>
      <c r="J666" t="s">
        <v>14</v>
      </c>
    </row>
    <row r="667" spans="1:10" x14ac:dyDescent="0.25">
      <c r="A667">
        <v>3832716</v>
      </c>
      <c r="B667" s="1">
        <v>197355.931665057</v>
      </c>
      <c r="C667" s="1">
        <v>431443.61245748901</v>
      </c>
      <c r="D667" s="6">
        <v>3.7058E-3</v>
      </c>
      <c r="E667" s="2">
        <v>3.2108397999999999E-3</v>
      </c>
      <c r="F667">
        <v>0</v>
      </c>
      <c r="G667" s="2">
        <v>1.8529E-3</v>
      </c>
      <c r="H667" s="2">
        <f>tabel_verschil[[#This Row],[Beoogd]]-tabel_verschil[[#This Row],[Saldering 30% afroming]]</f>
        <v>-4.9496020000000009E-4</v>
      </c>
      <c r="I667" s="2">
        <v>1.3579397999999999E-3</v>
      </c>
      <c r="J667" t="s">
        <v>14</v>
      </c>
    </row>
    <row r="668" spans="1:10" x14ac:dyDescent="0.25">
      <c r="A668">
        <v>3832717</v>
      </c>
      <c r="B668" s="1">
        <v>197542.05263687699</v>
      </c>
      <c r="C668" s="1">
        <v>431443.61245748901</v>
      </c>
      <c r="D668" s="6">
        <v>3.7891000000000001E-3</v>
      </c>
      <c r="E668" s="2">
        <v>3.2484877000000002E-3</v>
      </c>
      <c r="F668">
        <v>0</v>
      </c>
      <c r="G668" s="2">
        <v>1.8945500000000001E-3</v>
      </c>
      <c r="H668" s="2">
        <f>tabel_verschil[[#This Row],[Beoogd]]-tabel_verschil[[#This Row],[Saldering 30% afroming]]</f>
        <v>-5.4061229999999988E-4</v>
      </c>
      <c r="I668" s="2">
        <v>1.3539377000000002E-3</v>
      </c>
      <c r="J668" t="s">
        <v>14</v>
      </c>
    </row>
    <row r="669" spans="1:10" x14ac:dyDescent="0.25">
      <c r="A669">
        <v>3822013</v>
      </c>
      <c r="B669" s="1">
        <v>197448.99215096701</v>
      </c>
      <c r="C669" s="1">
        <v>431067.512981351</v>
      </c>
      <c r="D669" s="6">
        <v>3.1051999999999998E-3</v>
      </c>
      <c r="E669" s="2">
        <v>2.9027082E-3</v>
      </c>
      <c r="F669">
        <v>0</v>
      </c>
      <c r="G669" s="2">
        <v>1.5525999999999999E-3</v>
      </c>
      <c r="H669" s="2">
        <f>tabel_verschil[[#This Row],[Beoogd]]-tabel_verschil[[#This Row],[Saldering 30% afroming]]</f>
        <v>-2.0249179999999979E-4</v>
      </c>
      <c r="I669" s="2">
        <v>1.3501082000000001E-3</v>
      </c>
      <c r="J669" t="s">
        <v>14</v>
      </c>
    </row>
    <row r="670" spans="1:10" x14ac:dyDescent="0.25">
      <c r="A670">
        <v>3825074</v>
      </c>
      <c r="B670" s="1">
        <v>198007.35506642799</v>
      </c>
      <c r="C670" s="1">
        <v>431174.96997453301</v>
      </c>
      <c r="D670" s="6">
        <v>3.4502999999999999E-3</v>
      </c>
      <c r="E670" s="2">
        <v>3.0724189999999998E-3</v>
      </c>
      <c r="F670">
        <v>0</v>
      </c>
      <c r="G670" s="2">
        <v>1.7251499999999999E-3</v>
      </c>
      <c r="H670" s="2">
        <f>tabel_verschil[[#This Row],[Beoogd]]-tabel_verschil[[#This Row],[Saldering 30% afroming]]</f>
        <v>-3.7788100000000005E-4</v>
      </c>
      <c r="I670" s="2">
        <v>1.3472689999999999E-3</v>
      </c>
      <c r="J670" t="s">
        <v>14</v>
      </c>
    </row>
    <row r="671" spans="1:10" x14ac:dyDescent="0.25">
      <c r="A671">
        <v>3846512</v>
      </c>
      <c r="B671" s="1">
        <v>203963.22616468201</v>
      </c>
      <c r="C671" s="1">
        <v>431927.16892680997</v>
      </c>
      <c r="D671" s="6">
        <v>3.7212E-3</v>
      </c>
      <c r="E671" s="2">
        <v>3.2062190999999998E-3</v>
      </c>
      <c r="F671">
        <v>0</v>
      </c>
      <c r="G671" s="2">
        <v>1.8606E-3</v>
      </c>
      <c r="H671" s="2">
        <f>tabel_verschil[[#This Row],[Beoogd]]-tabel_verschil[[#This Row],[Saldering 30% afroming]]</f>
        <v>-5.1498090000000026E-4</v>
      </c>
      <c r="I671" s="2">
        <v>1.3456190999999998E-3</v>
      </c>
      <c r="J671" t="s">
        <v>14</v>
      </c>
    </row>
    <row r="672" spans="1:10" x14ac:dyDescent="0.25">
      <c r="A672">
        <v>3877104</v>
      </c>
      <c r="B672" s="1">
        <v>206196.67782652701</v>
      </c>
      <c r="C672" s="1">
        <v>433001.73885863298</v>
      </c>
      <c r="D672" s="6">
        <v>7.9450000000000007E-3</v>
      </c>
      <c r="E672" s="2">
        <v>5.3180515000000005E-3</v>
      </c>
      <c r="F672">
        <v>0</v>
      </c>
      <c r="G672" s="2">
        <v>3.9725000000000003E-3</v>
      </c>
      <c r="H672" s="2">
        <f>tabel_verschil[[#This Row],[Beoogd]]-tabel_verschil[[#This Row],[Saldering 30% afroming]]</f>
        <v>-2.6269485000000002E-3</v>
      </c>
      <c r="I672" s="2">
        <v>1.3455515000000001E-3</v>
      </c>
      <c r="J672" t="s">
        <v>14</v>
      </c>
    </row>
    <row r="673" spans="1:10" x14ac:dyDescent="0.25">
      <c r="A673">
        <v>3840363</v>
      </c>
      <c r="B673" s="1">
        <v>197821.23409460799</v>
      </c>
      <c r="C673" s="1">
        <v>431712.25494044501</v>
      </c>
      <c r="D673" s="6">
        <v>3.3222E-3</v>
      </c>
      <c r="E673" s="2">
        <v>3.0051962E-3</v>
      </c>
      <c r="F673">
        <v>0</v>
      </c>
      <c r="G673" s="2">
        <v>1.6611E-3</v>
      </c>
      <c r="H673" s="2">
        <f>tabel_verschil[[#This Row],[Beoogd]]-tabel_verschil[[#This Row],[Saldering 30% afroming]]</f>
        <v>-3.170038E-4</v>
      </c>
      <c r="I673" s="2">
        <v>1.3440962E-3</v>
      </c>
      <c r="J673" t="s">
        <v>14</v>
      </c>
    </row>
    <row r="674" spans="1:10" x14ac:dyDescent="0.25">
      <c r="A674">
        <v>3838833</v>
      </c>
      <c r="B674" s="1">
        <v>197542.05263687699</v>
      </c>
      <c r="C674" s="1">
        <v>431658.52644385397</v>
      </c>
      <c r="D674" s="6">
        <v>3.9116000000000003E-3</v>
      </c>
      <c r="E674" s="2">
        <v>3.2991324999999999E-3</v>
      </c>
      <c r="F674">
        <v>0</v>
      </c>
      <c r="G674" s="2">
        <v>1.9558000000000002E-3</v>
      </c>
      <c r="H674" s="2">
        <f>tabel_verschil[[#This Row],[Beoogd]]-tabel_verschil[[#This Row],[Saldering 30% afroming]]</f>
        <v>-6.1246750000000039E-4</v>
      </c>
      <c r="I674" s="2">
        <v>1.3433324999999998E-3</v>
      </c>
      <c r="J674" t="s">
        <v>14</v>
      </c>
    </row>
    <row r="675" spans="1:10" x14ac:dyDescent="0.25">
      <c r="A675">
        <v>3872489</v>
      </c>
      <c r="B675" s="1">
        <v>200892.230129645</v>
      </c>
      <c r="C675" s="1">
        <v>432840.55336885998</v>
      </c>
      <c r="D675" s="6">
        <v>6.6093999999999997E-3</v>
      </c>
      <c r="E675" s="2">
        <v>4.6478553999999995E-3</v>
      </c>
      <c r="F675">
        <v>0</v>
      </c>
      <c r="G675" s="2">
        <v>3.3046999999999998E-3</v>
      </c>
      <c r="H675" s="2">
        <f>tabel_verschil[[#This Row],[Beoogd]]-tabel_verschil[[#This Row],[Saldering 30% afroming]]</f>
        <v>-1.9615446000000002E-3</v>
      </c>
      <c r="I675" s="2">
        <v>1.3431553999999997E-3</v>
      </c>
      <c r="J675" t="s">
        <v>14</v>
      </c>
    </row>
    <row r="676" spans="1:10" x14ac:dyDescent="0.25">
      <c r="A676">
        <v>3786895</v>
      </c>
      <c r="B676" s="1">
        <v>206475.85928425699</v>
      </c>
      <c r="C676" s="1">
        <v>429831.75755975401</v>
      </c>
      <c r="D676" s="6">
        <v>4.1824999999999996E-3</v>
      </c>
      <c r="E676" s="2">
        <v>3.4326710000000004E-3</v>
      </c>
      <c r="F676">
        <v>0</v>
      </c>
      <c r="G676" s="2">
        <v>2.0912499999999998E-3</v>
      </c>
      <c r="H676" s="2">
        <f>tabel_verschil[[#This Row],[Beoogd]]-tabel_verschil[[#This Row],[Saldering 30% afroming]]</f>
        <v>-7.4982899999999917E-4</v>
      </c>
      <c r="I676" s="2">
        <v>1.3414210000000006E-3</v>
      </c>
      <c r="J676" t="s">
        <v>14</v>
      </c>
    </row>
    <row r="677" spans="1:10" x14ac:dyDescent="0.25">
      <c r="A677">
        <v>3823544</v>
      </c>
      <c r="B677" s="1">
        <v>197728.17360869699</v>
      </c>
      <c r="C677" s="1">
        <v>431121.24147794198</v>
      </c>
      <c r="D677" s="6">
        <v>2.8154E-3</v>
      </c>
      <c r="E677" s="2">
        <v>2.7486113000000003E-3</v>
      </c>
      <c r="F677">
        <v>0</v>
      </c>
      <c r="G677" s="2">
        <v>1.4077E-3</v>
      </c>
      <c r="H677" s="2">
        <f>tabel_verschil[[#This Row],[Beoogd]]-tabel_verschil[[#This Row],[Saldering 30% afroming]]</f>
        <v>-6.6788699999999722E-5</v>
      </c>
      <c r="I677" s="2">
        <v>1.3409113000000003E-3</v>
      </c>
      <c r="J677" t="s">
        <v>14</v>
      </c>
    </row>
    <row r="678" spans="1:10" x14ac:dyDescent="0.25">
      <c r="A678">
        <v>3861816</v>
      </c>
      <c r="B678" s="1">
        <v>206568.91977016701</v>
      </c>
      <c r="C678" s="1">
        <v>432464.45389272203</v>
      </c>
      <c r="D678" s="6">
        <v>5.9975999999999996E-3</v>
      </c>
      <c r="E678" s="2">
        <v>4.3384373999999998E-3</v>
      </c>
      <c r="F678">
        <v>0</v>
      </c>
      <c r="G678" s="2">
        <v>2.9987999999999998E-3</v>
      </c>
      <c r="H678" s="2">
        <f>tabel_verschil[[#This Row],[Beoogd]]-tabel_verschil[[#This Row],[Saldering 30% afroming]]</f>
        <v>-1.6591625999999998E-3</v>
      </c>
      <c r="I678" s="2">
        <v>1.3396374E-3</v>
      </c>
      <c r="J678" t="s">
        <v>14</v>
      </c>
    </row>
    <row r="679" spans="1:10" x14ac:dyDescent="0.25">
      <c r="A679">
        <v>3840362</v>
      </c>
      <c r="B679" s="1">
        <v>197635.11312278701</v>
      </c>
      <c r="C679" s="1">
        <v>431712.25494044501</v>
      </c>
      <c r="D679" s="6">
        <v>3.6288000000000002E-3</v>
      </c>
      <c r="E679" s="2">
        <v>3.1499723000000001E-3</v>
      </c>
      <c r="F679">
        <v>0</v>
      </c>
      <c r="G679" s="2">
        <v>1.8144000000000001E-3</v>
      </c>
      <c r="H679" s="2">
        <f>tabel_verschil[[#This Row],[Beoogd]]-tabel_verschil[[#This Row],[Saldering 30% afroming]]</f>
        <v>-4.7882770000000005E-4</v>
      </c>
      <c r="I679" s="2">
        <v>1.3355723E-3</v>
      </c>
      <c r="J679" t="s">
        <v>14</v>
      </c>
    </row>
    <row r="680" spans="1:10" x14ac:dyDescent="0.25">
      <c r="A680">
        <v>3866403</v>
      </c>
      <c r="B680" s="1">
        <v>206475.85928425699</v>
      </c>
      <c r="C680" s="1">
        <v>432625.63938249502</v>
      </c>
      <c r="D680" s="6">
        <v>6.0305000000000003E-3</v>
      </c>
      <c r="E680" s="2">
        <v>4.3498986999999994E-3</v>
      </c>
      <c r="F680">
        <v>0</v>
      </c>
      <c r="G680" s="2">
        <v>3.0152500000000001E-3</v>
      </c>
      <c r="H680" s="2">
        <f>tabel_verschil[[#This Row],[Beoogd]]-tabel_verschil[[#This Row],[Saldering 30% afroming]]</f>
        <v>-1.6806013000000009E-3</v>
      </c>
      <c r="I680" s="2">
        <v>1.3346486999999993E-3</v>
      </c>
      <c r="J680" t="s">
        <v>14</v>
      </c>
    </row>
    <row r="681" spans="1:10" x14ac:dyDescent="0.25">
      <c r="A681">
        <v>3851090</v>
      </c>
      <c r="B681" s="1">
        <v>202195.07693238801</v>
      </c>
      <c r="C681" s="1">
        <v>432088.35441658302</v>
      </c>
      <c r="D681" s="6">
        <v>4.3518999999999997E-3</v>
      </c>
      <c r="E681" s="2">
        <v>3.5090154E-3</v>
      </c>
      <c r="F681">
        <v>0</v>
      </c>
      <c r="G681" s="2">
        <v>2.1759499999999998E-3</v>
      </c>
      <c r="H681" s="2">
        <f>tabel_verschil[[#This Row],[Beoogd]]-tabel_verschil[[#This Row],[Saldering 30% afroming]]</f>
        <v>-8.4288459999999968E-4</v>
      </c>
      <c r="I681" s="2">
        <v>1.3330654000000002E-3</v>
      </c>
      <c r="J681" t="s">
        <v>14</v>
      </c>
    </row>
    <row r="682" spans="1:10" x14ac:dyDescent="0.25">
      <c r="A682">
        <v>3849558</v>
      </c>
      <c r="B682" s="1">
        <v>201729.77450283701</v>
      </c>
      <c r="C682" s="1">
        <v>432034.62591999199</v>
      </c>
      <c r="D682" s="6">
        <v>5.5979000000000003E-3</v>
      </c>
      <c r="E682" s="2">
        <v>4.1311345000000005E-3</v>
      </c>
      <c r="F682">
        <v>0</v>
      </c>
      <c r="G682" s="2">
        <v>2.7989500000000001E-3</v>
      </c>
      <c r="H682" s="2">
        <f>tabel_verschil[[#This Row],[Beoogd]]-tabel_verschil[[#This Row],[Saldering 30% afroming]]</f>
        <v>-1.4667654999999998E-3</v>
      </c>
      <c r="I682" s="2">
        <v>1.3321845000000003E-3</v>
      </c>
      <c r="J682" t="s">
        <v>14</v>
      </c>
    </row>
    <row r="683" spans="1:10" x14ac:dyDescent="0.25">
      <c r="A683">
        <v>3863346</v>
      </c>
      <c r="B683" s="1">
        <v>206661.98025607801</v>
      </c>
      <c r="C683" s="1">
        <v>432518.18238931301</v>
      </c>
      <c r="D683" s="6">
        <v>5.7784999999999998E-3</v>
      </c>
      <c r="E683" s="2">
        <v>4.2186760000000002E-3</v>
      </c>
      <c r="F683">
        <v>0</v>
      </c>
      <c r="G683" s="2">
        <v>2.8892499999999999E-3</v>
      </c>
      <c r="H683" s="2">
        <f>tabel_verschil[[#This Row],[Beoogd]]-tabel_verschil[[#This Row],[Saldering 30% afroming]]</f>
        <v>-1.5598239999999996E-3</v>
      </c>
      <c r="I683" s="2">
        <v>1.3294260000000003E-3</v>
      </c>
      <c r="J683" t="s">
        <v>14</v>
      </c>
    </row>
    <row r="684" spans="1:10" x14ac:dyDescent="0.25">
      <c r="A684">
        <v>3844951</v>
      </c>
      <c r="B684" s="1">
        <v>197914.29458051801</v>
      </c>
      <c r="C684" s="1">
        <v>431873.44043021899</v>
      </c>
      <c r="D684" s="6">
        <v>3.8668000000000001E-3</v>
      </c>
      <c r="E684" s="2">
        <v>3.2626019999999999E-3</v>
      </c>
      <c r="F684">
        <v>0</v>
      </c>
      <c r="G684" s="2">
        <v>1.9334E-3</v>
      </c>
      <c r="H684" s="2">
        <f>tabel_verschil[[#This Row],[Beoogd]]-tabel_verschil[[#This Row],[Saldering 30% afroming]]</f>
        <v>-6.0419800000000023E-4</v>
      </c>
      <c r="I684" s="2">
        <v>1.3292019999999998E-3</v>
      </c>
      <c r="J684" t="s">
        <v>14</v>
      </c>
    </row>
    <row r="685" spans="1:10" x14ac:dyDescent="0.25">
      <c r="A685">
        <v>3815897</v>
      </c>
      <c r="B685" s="1">
        <v>197448.99215096701</v>
      </c>
      <c r="C685" s="1">
        <v>430852.59899498598</v>
      </c>
      <c r="D685" s="6">
        <v>4.5044999999999998E-3</v>
      </c>
      <c r="E685" s="2">
        <v>3.5800788999999999E-3</v>
      </c>
      <c r="F685">
        <v>0</v>
      </c>
      <c r="G685" s="2">
        <v>2.2522499999999999E-3</v>
      </c>
      <c r="H685" s="2">
        <f>tabel_verschil[[#This Row],[Beoogd]]-tabel_verschil[[#This Row],[Saldering 30% afroming]]</f>
        <v>-9.2442109999999996E-4</v>
      </c>
      <c r="I685" s="2">
        <v>1.3278289E-3</v>
      </c>
      <c r="J685" t="s">
        <v>14</v>
      </c>
    </row>
    <row r="686" spans="1:10" x14ac:dyDescent="0.25">
      <c r="A686">
        <v>3870973</v>
      </c>
      <c r="B686" s="1">
        <v>203404.86324922001</v>
      </c>
      <c r="C686" s="1">
        <v>432786.824872269</v>
      </c>
      <c r="D686" s="6">
        <v>4.9293999999999996E-3</v>
      </c>
      <c r="E686" s="2">
        <v>3.7905681999999999E-3</v>
      </c>
      <c r="F686">
        <v>0</v>
      </c>
      <c r="G686" s="2">
        <v>2.4646999999999998E-3</v>
      </c>
      <c r="H686" s="2">
        <f>tabel_verschil[[#This Row],[Beoogd]]-tabel_verschil[[#This Row],[Saldering 30% afroming]]</f>
        <v>-1.1388317999999997E-3</v>
      </c>
      <c r="I686" s="2">
        <v>1.3258682000000001E-3</v>
      </c>
      <c r="J686" t="s">
        <v>14</v>
      </c>
    </row>
    <row r="687" spans="1:10" x14ac:dyDescent="0.25">
      <c r="A687">
        <v>3880130</v>
      </c>
      <c r="B687" s="1">
        <v>200240.80672827299</v>
      </c>
      <c r="C687" s="1">
        <v>433109.19585181598</v>
      </c>
      <c r="D687" s="6">
        <v>5.8310000000000002E-3</v>
      </c>
      <c r="E687" s="2">
        <v>4.2410770000000002E-3</v>
      </c>
      <c r="F687">
        <v>0</v>
      </c>
      <c r="G687" s="2">
        <v>2.9155000000000001E-3</v>
      </c>
      <c r="H687" s="2">
        <f>tabel_verschil[[#This Row],[Beoogd]]-tabel_verschil[[#This Row],[Saldering 30% afroming]]</f>
        <v>-1.589923E-3</v>
      </c>
      <c r="I687" s="2">
        <v>1.3255770000000001E-3</v>
      </c>
      <c r="J687" t="s">
        <v>14</v>
      </c>
    </row>
    <row r="688" spans="1:10" x14ac:dyDescent="0.25">
      <c r="A688">
        <v>3852643</v>
      </c>
      <c r="B688" s="1">
        <v>206755.04074198799</v>
      </c>
      <c r="C688" s="1">
        <v>432142.08291317499</v>
      </c>
      <c r="D688" s="6">
        <v>6.2118E-3</v>
      </c>
      <c r="E688" s="2">
        <v>4.4299159999999999E-3</v>
      </c>
      <c r="F688">
        <v>0</v>
      </c>
      <c r="G688" s="2">
        <v>3.1059E-3</v>
      </c>
      <c r="H688" s="2">
        <f>tabel_verschil[[#This Row],[Beoogd]]-tabel_verschil[[#This Row],[Saldering 30% afroming]]</f>
        <v>-1.7818840000000001E-3</v>
      </c>
      <c r="I688" s="2">
        <v>1.3240159999999999E-3</v>
      </c>
      <c r="J688" t="s">
        <v>14</v>
      </c>
    </row>
    <row r="689" spans="1:10" x14ac:dyDescent="0.25">
      <c r="A689">
        <v>3812839</v>
      </c>
      <c r="B689" s="1">
        <v>197448.99215096701</v>
      </c>
      <c r="C689" s="1">
        <v>430745.14200180402</v>
      </c>
      <c r="D689" s="6">
        <v>3.3928999999999999E-3</v>
      </c>
      <c r="E689" s="2">
        <v>3.0201067000000001E-3</v>
      </c>
      <c r="F689">
        <v>0</v>
      </c>
      <c r="G689" s="2">
        <v>1.69645E-3</v>
      </c>
      <c r="H689" s="2">
        <f>tabel_verschil[[#This Row],[Beoogd]]-tabel_verschil[[#This Row],[Saldering 30% afroming]]</f>
        <v>-3.7279329999999984E-4</v>
      </c>
      <c r="I689" s="2">
        <v>1.3236567000000001E-3</v>
      </c>
      <c r="J689" t="s">
        <v>14</v>
      </c>
    </row>
    <row r="690" spans="1:10" x14ac:dyDescent="0.25">
      <c r="A690">
        <v>3846529</v>
      </c>
      <c r="B690" s="1">
        <v>207127.282685629</v>
      </c>
      <c r="C690" s="1">
        <v>431927.16892680997</v>
      </c>
      <c r="D690" s="6">
        <v>6.0634E-3</v>
      </c>
      <c r="E690" s="2">
        <v>4.3497120000000004E-3</v>
      </c>
      <c r="F690">
        <v>0</v>
      </c>
      <c r="G690" s="2">
        <v>3.0317E-3</v>
      </c>
      <c r="H690" s="2">
        <f>tabel_verschil[[#This Row],[Beoogd]]-tabel_verschil[[#This Row],[Saldering 30% afroming]]</f>
        <v>-1.7136879999999997E-3</v>
      </c>
      <c r="I690" s="2">
        <v>1.3180120000000003E-3</v>
      </c>
      <c r="J690" t="s">
        <v>14</v>
      </c>
    </row>
    <row r="691" spans="1:10" x14ac:dyDescent="0.25">
      <c r="A691">
        <v>3900029</v>
      </c>
      <c r="B691" s="1">
        <v>204242.40762241199</v>
      </c>
      <c r="C691" s="1">
        <v>433807.66630750097</v>
      </c>
      <c r="D691" s="6">
        <v>7.2449999999999997E-3</v>
      </c>
      <c r="E691" s="2">
        <v>4.9400899999999994E-3</v>
      </c>
      <c r="F691">
        <v>0</v>
      </c>
      <c r="G691" s="2">
        <v>3.6224999999999999E-3</v>
      </c>
      <c r="H691" s="2">
        <f>tabel_verschil[[#This Row],[Beoogd]]-tabel_verschil[[#This Row],[Saldering 30% afroming]]</f>
        <v>-2.3049100000000003E-3</v>
      </c>
      <c r="I691" s="2">
        <v>1.3175899999999996E-3</v>
      </c>
      <c r="J691" t="s">
        <v>14</v>
      </c>
    </row>
    <row r="692" spans="1:10" x14ac:dyDescent="0.25">
      <c r="A692">
        <v>3858758</v>
      </c>
      <c r="B692" s="1">
        <v>206568.91977016701</v>
      </c>
      <c r="C692" s="1">
        <v>432356.99689953902</v>
      </c>
      <c r="D692" s="6">
        <v>6.9243999999999998E-3</v>
      </c>
      <c r="E692" s="2">
        <v>4.7761523999999998E-3</v>
      </c>
      <c r="F692">
        <v>0</v>
      </c>
      <c r="G692" s="2">
        <v>3.4621999999999999E-3</v>
      </c>
      <c r="H692" s="2">
        <f>tabel_verschil[[#This Row],[Beoogd]]-tabel_verschil[[#This Row],[Saldering 30% afroming]]</f>
        <v>-2.1482476E-3</v>
      </c>
      <c r="I692" s="2">
        <v>1.3139523999999999E-3</v>
      </c>
      <c r="J692" t="s">
        <v>14</v>
      </c>
    </row>
    <row r="693" spans="1:10" x14ac:dyDescent="0.25">
      <c r="A693">
        <v>3838835</v>
      </c>
      <c r="B693" s="1">
        <v>197914.29458051801</v>
      </c>
      <c r="C693" s="1">
        <v>431658.52644385397</v>
      </c>
      <c r="D693" s="6">
        <v>3.4174000000000001E-3</v>
      </c>
      <c r="E693" s="2">
        <v>3.0141285999999998E-3</v>
      </c>
      <c r="F693">
        <v>0</v>
      </c>
      <c r="G693" s="2">
        <v>1.7087000000000001E-3</v>
      </c>
      <c r="H693" s="2">
        <f>tabel_verschil[[#This Row],[Beoogd]]-tabel_verschil[[#This Row],[Saldering 30% afroming]]</f>
        <v>-4.0327140000000032E-4</v>
      </c>
      <c r="I693" s="2">
        <v>1.3054285999999997E-3</v>
      </c>
      <c r="J693" t="s">
        <v>14</v>
      </c>
    </row>
    <row r="694" spans="1:10" x14ac:dyDescent="0.25">
      <c r="A694">
        <v>3838834</v>
      </c>
      <c r="B694" s="1">
        <v>197728.17360869699</v>
      </c>
      <c r="C694" s="1">
        <v>431658.52644385397</v>
      </c>
      <c r="D694" s="6">
        <v>3.5035000000000001E-3</v>
      </c>
      <c r="E694" s="2">
        <v>3.0563044999999999E-3</v>
      </c>
      <c r="F694">
        <v>0</v>
      </c>
      <c r="G694" s="2">
        <v>1.7517500000000001E-3</v>
      </c>
      <c r="H694" s="2">
        <f>tabel_verschil[[#This Row],[Beoogd]]-tabel_verschil[[#This Row],[Saldering 30% afroming]]</f>
        <v>-4.4719550000000023E-4</v>
      </c>
      <c r="I694" s="2">
        <v>1.3045544999999998E-3</v>
      </c>
      <c r="J694" t="s">
        <v>14</v>
      </c>
    </row>
    <row r="695" spans="1:10" x14ac:dyDescent="0.25">
      <c r="A695">
        <v>3835776</v>
      </c>
      <c r="B695" s="1">
        <v>197728.17360869699</v>
      </c>
      <c r="C695" s="1">
        <v>431551.06945067202</v>
      </c>
      <c r="D695" s="6">
        <v>3.6700999999999999E-3</v>
      </c>
      <c r="E695" s="2">
        <v>3.1336624000000003E-3</v>
      </c>
      <c r="F695">
        <v>0</v>
      </c>
      <c r="G695" s="2">
        <v>1.83505E-3</v>
      </c>
      <c r="H695" s="2">
        <f>tabel_verschil[[#This Row],[Beoogd]]-tabel_verschil[[#This Row],[Saldering 30% afroming]]</f>
        <v>-5.3643759999999962E-4</v>
      </c>
      <c r="I695" s="2">
        <v>1.2986124000000003E-3</v>
      </c>
      <c r="J695" t="s">
        <v>14</v>
      </c>
    </row>
    <row r="696" spans="1:10" x14ac:dyDescent="0.25">
      <c r="A696">
        <v>3867913</v>
      </c>
      <c r="B696" s="1">
        <v>203032.621305579</v>
      </c>
      <c r="C696" s="1">
        <v>432679.367879086</v>
      </c>
      <c r="D696" s="6">
        <v>5.2892E-3</v>
      </c>
      <c r="E696" s="2">
        <v>3.9422110000000002E-3</v>
      </c>
      <c r="F696">
        <v>0</v>
      </c>
      <c r="G696" s="2">
        <v>2.6446E-3</v>
      </c>
      <c r="H696" s="2">
        <f>tabel_verschil[[#This Row],[Beoogd]]-tabel_verschil[[#This Row],[Saldering 30% afroming]]</f>
        <v>-1.3469889999999998E-3</v>
      </c>
      <c r="I696" s="2">
        <v>1.2976110000000002E-3</v>
      </c>
      <c r="J696" t="s">
        <v>14</v>
      </c>
    </row>
    <row r="697" spans="1:10" x14ac:dyDescent="0.25">
      <c r="A697">
        <v>3878602</v>
      </c>
      <c r="B697" s="1">
        <v>200333.867214183</v>
      </c>
      <c r="C697" s="1">
        <v>433055.467355225</v>
      </c>
      <c r="D697" s="6">
        <v>6.4806000000000004E-3</v>
      </c>
      <c r="E697" s="2">
        <v>4.5252949999999995E-3</v>
      </c>
      <c r="F697">
        <v>0</v>
      </c>
      <c r="G697" s="2">
        <v>3.2403000000000002E-3</v>
      </c>
      <c r="H697" s="2">
        <f>tabel_verschil[[#This Row],[Beoogd]]-tabel_verschil[[#This Row],[Saldering 30% afroming]]</f>
        <v>-1.9553050000000009E-3</v>
      </c>
      <c r="I697" s="2">
        <v>1.2849949999999993E-3</v>
      </c>
      <c r="J697" t="s">
        <v>14</v>
      </c>
    </row>
    <row r="698" spans="1:10" x14ac:dyDescent="0.25">
      <c r="A698">
        <v>3874018</v>
      </c>
      <c r="B698" s="1">
        <v>200985.29061555499</v>
      </c>
      <c r="C698" s="1">
        <v>432894.28186545102</v>
      </c>
      <c r="D698" s="6">
        <v>6.7045999999999998E-3</v>
      </c>
      <c r="E698" s="2">
        <v>4.6371880000000004E-3</v>
      </c>
      <c r="F698">
        <v>0</v>
      </c>
      <c r="G698" s="2">
        <v>3.3522999999999999E-3</v>
      </c>
      <c r="H698" s="2">
        <f>tabel_verschil[[#This Row],[Beoogd]]-tabel_verschil[[#This Row],[Saldering 30% afroming]]</f>
        <v>-2.0674119999999994E-3</v>
      </c>
      <c r="I698" s="2">
        <v>1.2848880000000005E-3</v>
      </c>
      <c r="J698" t="s">
        <v>14</v>
      </c>
    </row>
    <row r="699" spans="1:10" x14ac:dyDescent="0.25">
      <c r="A699">
        <v>3817427</v>
      </c>
      <c r="B699" s="1">
        <v>197542.05263687699</v>
      </c>
      <c r="C699" s="1">
        <v>430906.32749157801</v>
      </c>
      <c r="D699" s="6">
        <v>3.3614000000000001E-3</v>
      </c>
      <c r="E699" s="2">
        <v>2.9620559999999998E-3</v>
      </c>
      <c r="F699">
        <v>0</v>
      </c>
      <c r="G699" s="2">
        <v>1.6807E-3</v>
      </c>
      <c r="H699" s="2">
        <f>tabel_verschil[[#This Row],[Beoogd]]-tabel_verschil[[#This Row],[Saldering 30% afroming]]</f>
        <v>-3.9934400000000026E-4</v>
      </c>
      <c r="I699" s="2">
        <v>1.2813559999999998E-3</v>
      </c>
      <c r="J699" t="s">
        <v>14</v>
      </c>
    </row>
    <row r="700" spans="1:10" x14ac:dyDescent="0.25">
      <c r="A700">
        <v>3855678</v>
      </c>
      <c r="B700" s="1">
        <v>202474.25839011799</v>
      </c>
      <c r="C700" s="1">
        <v>432249.53990635701</v>
      </c>
      <c r="D700" s="6">
        <v>3.9515000000000002E-3</v>
      </c>
      <c r="E700" s="2">
        <v>3.2551734000000002E-3</v>
      </c>
      <c r="F700">
        <v>0</v>
      </c>
      <c r="G700" s="2">
        <v>1.9757500000000001E-3</v>
      </c>
      <c r="H700" s="2">
        <f>tabel_verschil[[#This Row],[Beoogd]]-tabel_verschil[[#This Row],[Saldering 30% afroming]]</f>
        <v>-6.9632659999999992E-4</v>
      </c>
      <c r="I700" s="2">
        <v>1.2794234000000002E-3</v>
      </c>
      <c r="J700" t="s">
        <v>14</v>
      </c>
    </row>
    <row r="701" spans="1:10" x14ac:dyDescent="0.25">
      <c r="A701">
        <v>3854149</v>
      </c>
      <c r="B701" s="1">
        <v>202381.19790420801</v>
      </c>
      <c r="C701" s="1">
        <v>432195.81140976597</v>
      </c>
      <c r="D701" s="6">
        <v>4.0334000000000004E-3</v>
      </c>
      <c r="E701" s="2">
        <v>3.2912449999999999E-3</v>
      </c>
      <c r="F701">
        <v>0</v>
      </c>
      <c r="G701" s="2">
        <v>2.0167000000000002E-3</v>
      </c>
      <c r="H701" s="2">
        <f>tabel_verschil[[#This Row],[Beoogd]]-tabel_verschil[[#This Row],[Saldering 30% afroming]]</f>
        <v>-7.4215500000000042E-4</v>
      </c>
      <c r="I701" s="2">
        <v>1.2745449999999998E-3</v>
      </c>
      <c r="J701" t="s">
        <v>14</v>
      </c>
    </row>
    <row r="702" spans="1:10" x14ac:dyDescent="0.25">
      <c r="A702">
        <v>3887808</v>
      </c>
      <c r="B702" s="1">
        <v>206289.738312437</v>
      </c>
      <c r="C702" s="1">
        <v>433377.83833477198</v>
      </c>
      <c r="D702" s="6">
        <v>7.3289999999999996E-3</v>
      </c>
      <c r="E702" s="2">
        <v>4.9382219999999999E-3</v>
      </c>
      <c r="F702">
        <v>0</v>
      </c>
      <c r="G702" s="2">
        <v>3.6644999999999998E-3</v>
      </c>
      <c r="H702" s="2">
        <f>tabel_verschil[[#This Row],[Beoogd]]-tabel_verschil[[#This Row],[Saldering 30% afroming]]</f>
        <v>-2.3907779999999997E-3</v>
      </c>
      <c r="I702" s="2">
        <v>1.2737220000000001E-3</v>
      </c>
      <c r="J702" t="s">
        <v>14</v>
      </c>
    </row>
    <row r="703" spans="1:10" x14ac:dyDescent="0.25">
      <c r="A703">
        <v>3843421</v>
      </c>
      <c r="B703" s="1">
        <v>197821.23409460799</v>
      </c>
      <c r="C703" s="1">
        <v>431819.71193362802</v>
      </c>
      <c r="D703" s="6">
        <v>3.3495E-3</v>
      </c>
      <c r="E703" s="2">
        <v>2.9483999999999999E-3</v>
      </c>
      <c r="F703">
        <v>0</v>
      </c>
      <c r="G703" s="2">
        <v>1.67475E-3</v>
      </c>
      <c r="H703" s="2">
        <f>tabel_verschil[[#This Row],[Beoogd]]-tabel_verschil[[#This Row],[Saldering 30% afroming]]</f>
        <v>-4.0110000000000015E-4</v>
      </c>
      <c r="I703" s="2">
        <v>1.2736499999999999E-3</v>
      </c>
      <c r="J703" t="s">
        <v>14</v>
      </c>
    </row>
    <row r="704" spans="1:10" x14ac:dyDescent="0.25">
      <c r="A704">
        <v>3820485</v>
      </c>
      <c r="B704" s="1">
        <v>197542.05263687699</v>
      </c>
      <c r="C704" s="1">
        <v>431013.78448476002</v>
      </c>
      <c r="D704" s="6">
        <v>2.9267E-3</v>
      </c>
      <c r="E704" s="2">
        <v>2.7365308999999999E-3</v>
      </c>
      <c r="F704">
        <v>0</v>
      </c>
      <c r="G704" s="2">
        <v>1.46335E-3</v>
      </c>
      <c r="H704" s="2">
        <f>tabel_verschil[[#This Row],[Beoogd]]-tabel_verschil[[#This Row],[Saldering 30% afroming]]</f>
        <v>-1.9016910000000005E-4</v>
      </c>
      <c r="I704" s="2">
        <v>1.2731808999999999E-3</v>
      </c>
      <c r="J704" t="s">
        <v>14</v>
      </c>
    </row>
    <row r="705" spans="1:10" x14ac:dyDescent="0.25">
      <c r="A705">
        <v>3854157</v>
      </c>
      <c r="B705" s="1">
        <v>203870.16567877101</v>
      </c>
      <c r="C705" s="1">
        <v>432195.81140976597</v>
      </c>
      <c r="D705" s="6">
        <v>3.5461999999999998E-3</v>
      </c>
      <c r="E705" s="2">
        <v>3.0423830000000001E-3</v>
      </c>
      <c r="F705">
        <v>0</v>
      </c>
      <c r="G705" s="2">
        <v>1.7730999999999999E-3</v>
      </c>
      <c r="H705" s="2">
        <f>tabel_verschil[[#This Row],[Beoogd]]-tabel_verschil[[#This Row],[Saldering 30% afroming]]</f>
        <v>-5.0381699999999972E-4</v>
      </c>
      <c r="I705" s="2">
        <v>1.2692830000000002E-3</v>
      </c>
      <c r="J705" t="s">
        <v>14</v>
      </c>
    </row>
    <row r="706" spans="1:10" x14ac:dyDescent="0.25">
      <c r="A706">
        <v>3861795</v>
      </c>
      <c r="B706" s="1">
        <v>202660.37936193901</v>
      </c>
      <c r="C706" s="1">
        <v>432464.45389272203</v>
      </c>
      <c r="D706" s="6">
        <v>4.4478E-3</v>
      </c>
      <c r="E706" s="2">
        <v>3.4904429999999998E-3</v>
      </c>
      <c r="F706">
        <v>0</v>
      </c>
      <c r="G706" s="2">
        <v>2.2239E-3</v>
      </c>
      <c r="H706" s="2">
        <f>tabel_verschil[[#This Row],[Beoogd]]-tabel_verschil[[#This Row],[Saldering 30% afroming]]</f>
        <v>-9.5735700000000026E-4</v>
      </c>
      <c r="I706" s="2">
        <v>1.2665429999999997E-3</v>
      </c>
      <c r="J706" t="s">
        <v>14</v>
      </c>
    </row>
    <row r="707" spans="1:10" x14ac:dyDescent="0.25">
      <c r="A707">
        <v>3881659</v>
      </c>
      <c r="B707" s="1">
        <v>200147.74624236301</v>
      </c>
      <c r="C707" s="1">
        <v>433162.92434840702</v>
      </c>
      <c r="D707" s="6">
        <v>5.4102999999999998E-3</v>
      </c>
      <c r="E707" s="2">
        <v>3.9708123000000003E-3</v>
      </c>
      <c r="F707">
        <v>0</v>
      </c>
      <c r="G707" s="2">
        <v>2.7051499999999999E-3</v>
      </c>
      <c r="H707" s="2">
        <f>tabel_verschil[[#This Row],[Beoogd]]-tabel_verschil[[#This Row],[Saldering 30% afroming]]</f>
        <v>-1.4394876999999995E-3</v>
      </c>
      <c r="I707" s="2">
        <v>1.2656623000000004E-3</v>
      </c>
      <c r="J707" t="s">
        <v>14</v>
      </c>
    </row>
    <row r="708" spans="1:10" x14ac:dyDescent="0.25">
      <c r="A708">
        <v>3869461</v>
      </c>
      <c r="B708" s="1">
        <v>206475.85928425699</v>
      </c>
      <c r="C708" s="1">
        <v>432733.09637567803</v>
      </c>
      <c r="D708" s="6">
        <v>5.6476E-3</v>
      </c>
      <c r="E708" s="2">
        <v>4.0888056000000002E-3</v>
      </c>
      <c r="F708">
        <v>0</v>
      </c>
      <c r="G708" s="2">
        <v>2.8238E-3</v>
      </c>
      <c r="H708" s="2">
        <f>tabel_verschil[[#This Row],[Beoogd]]-tabel_verschil[[#This Row],[Saldering 30% afroming]]</f>
        <v>-1.5587943999999998E-3</v>
      </c>
      <c r="I708" s="2">
        <v>1.2650056000000002E-3</v>
      </c>
      <c r="J708" t="s">
        <v>14</v>
      </c>
    </row>
    <row r="709" spans="1:10" x14ac:dyDescent="0.25">
      <c r="A709">
        <v>3872519</v>
      </c>
      <c r="B709" s="1">
        <v>206475.85928425699</v>
      </c>
      <c r="C709" s="1">
        <v>432840.55336885998</v>
      </c>
      <c r="D709" s="6">
        <v>5.5649999999999996E-3</v>
      </c>
      <c r="E709" s="2">
        <v>4.0447510000000001E-3</v>
      </c>
      <c r="F709">
        <v>0</v>
      </c>
      <c r="G709" s="2">
        <v>2.7824999999999998E-3</v>
      </c>
      <c r="H709" s="2">
        <f>tabel_verschil[[#This Row],[Beoogd]]-tabel_verschil[[#This Row],[Saldering 30% afroming]]</f>
        <v>-1.5202489999999996E-3</v>
      </c>
      <c r="I709" s="2">
        <v>1.2622510000000003E-3</v>
      </c>
      <c r="J709" t="s">
        <v>14</v>
      </c>
    </row>
    <row r="710" spans="1:10" x14ac:dyDescent="0.25">
      <c r="A710">
        <v>3855686</v>
      </c>
      <c r="B710" s="1">
        <v>203963.22616468201</v>
      </c>
      <c r="C710" s="1">
        <v>432249.53990635701</v>
      </c>
      <c r="D710" s="6">
        <v>3.5636999999999999E-3</v>
      </c>
      <c r="E710" s="2">
        <v>3.0419840000000002E-3</v>
      </c>
      <c r="F710">
        <v>0</v>
      </c>
      <c r="G710" s="2">
        <v>1.78185E-3</v>
      </c>
      <c r="H710" s="2">
        <f>tabel_verschil[[#This Row],[Beoogd]]-tabel_verschil[[#This Row],[Saldering 30% afroming]]</f>
        <v>-5.2171599999999976E-4</v>
      </c>
      <c r="I710" s="2">
        <v>1.2601340000000002E-3</v>
      </c>
      <c r="J710" t="s">
        <v>14</v>
      </c>
    </row>
    <row r="711" spans="1:10" x14ac:dyDescent="0.25">
      <c r="A711">
        <v>3869444</v>
      </c>
      <c r="B711" s="1">
        <v>203311.80276331</v>
      </c>
      <c r="C711" s="1">
        <v>432733.09637567803</v>
      </c>
      <c r="D711" s="6">
        <v>4.9090999999999996E-3</v>
      </c>
      <c r="E711" s="2">
        <v>3.7133999999999999E-3</v>
      </c>
      <c r="F711">
        <v>0</v>
      </c>
      <c r="G711" s="2">
        <v>2.4545499999999998E-3</v>
      </c>
      <c r="H711" s="2">
        <f>tabel_verschil[[#This Row],[Beoogd]]-tabel_verschil[[#This Row],[Saldering 30% afroming]]</f>
        <v>-1.1956999999999996E-3</v>
      </c>
      <c r="I711" s="2">
        <v>1.2588500000000002E-3</v>
      </c>
      <c r="J711" t="s">
        <v>14</v>
      </c>
    </row>
    <row r="712" spans="1:10" x14ac:dyDescent="0.25">
      <c r="A712">
        <v>3841892</v>
      </c>
      <c r="B712" s="1">
        <v>197728.17360869699</v>
      </c>
      <c r="C712" s="1">
        <v>431765.98343703599</v>
      </c>
      <c r="D712" s="6">
        <v>3.5839999999999999E-3</v>
      </c>
      <c r="E712" s="2">
        <v>3.0497477999999996E-3</v>
      </c>
      <c r="F712">
        <v>0</v>
      </c>
      <c r="G712" s="2">
        <v>1.792E-3</v>
      </c>
      <c r="H712" s="2">
        <f>tabel_verschil[[#This Row],[Beoogd]]-tabel_verschil[[#This Row],[Saldering 30% afroming]]</f>
        <v>-5.3425220000000032E-4</v>
      </c>
      <c r="I712" s="2">
        <v>1.2577477999999997E-3</v>
      </c>
      <c r="J712" t="s">
        <v>14</v>
      </c>
    </row>
    <row r="713" spans="1:10" x14ac:dyDescent="0.25">
      <c r="A713">
        <v>3875547</v>
      </c>
      <c r="B713" s="1">
        <v>200892.230129645</v>
      </c>
      <c r="C713" s="1">
        <v>432948.010362042</v>
      </c>
      <c r="D713" s="6">
        <v>5.9416E-3</v>
      </c>
      <c r="E713" s="2">
        <v>4.2279087000000005E-3</v>
      </c>
      <c r="F713">
        <v>0</v>
      </c>
      <c r="G713" s="2">
        <v>2.9708E-3</v>
      </c>
      <c r="H713" s="2">
        <f>tabel_verschil[[#This Row],[Beoogd]]-tabel_verschil[[#This Row],[Saldering 30% afroming]]</f>
        <v>-1.7136912999999995E-3</v>
      </c>
      <c r="I713" s="2">
        <v>1.2571087000000005E-3</v>
      </c>
      <c r="J713" t="s">
        <v>14</v>
      </c>
    </row>
    <row r="714" spans="1:10" x14ac:dyDescent="0.25">
      <c r="A714">
        <v>3854173</v>
      </c>
      <c r="B714" s="1">
        <v>206848.10122789801</v>
      </c>
      <c r="C714" s="1">
        <v>432195.81140976597</v>
      </c>
      <c r="D714" s="6">
        <v>5.7483999999999999E-3</v>
      </c>
      <c r="E714" s="2">
        <v>4.1299909999999995E-3</v>
      </c>
      <c r="F714">
        <v>0</v>
      </c>
      <c r="G714" s="2">
        <v>2.8741999999999999E-3</v>
      </c>
      <c r="H714" s="2">
        <f>tabel_verschil[[#This Row],[Beoogd]]-tabel_verschil[[#This Row],[Saldering 30% afroming]]</f>
        <v>-1.6184090000000003E-3</v>
      </c>
      <c r="I714" s="2">
        <v>1.2557909999999996E-3</v>
      </c>
      <c r="J714" t="s">
        <v>14</v>
      </c>
    </row>
    <row r="715" spans="1:10" x14ac:dyDescent="0.25">
      <c r="A715">
        <v>3861800</v>
      </c>
      <c r="B715" s="1">
        <v>203590.984221041</v>
      </c>
      <c r="C715" s="1">
        <v>432464.45389272203</v>
      </c>
      <c r="D715" s="6">
        <v>4.0375999999999997E-3</v>
      </c>
      <c r="E715" s="2">
        <v>3.2739383000000002E-3</v>
      </c>
      <c r="F715">
        <v>0</v>
      </c>
      <c r="G715" s="2">
        <v>2.0187999999999998E-3</v>
      </c>
      <c r="H715" s="2">
        <f>tabel_verschil[[#This Row],[Beoogd]]-tabel_verschil[[#This Row],[Saldering 30% afroming]]</f>
        <v>-7.6366169999999949E-4</v>
      </c>
      <c r="I715" s="2">
        <v>1.2551383000000004E-3</v>
      </c>
      <c r="J715" t="s">
        <v>14</v>
      </c>
    </row>
    <row r="716" spans="1:10" x14ac:dyDescent="0.25">
      <c r="A716">
        <v>3837302</v>
      </c>
      <c r="B716" s="1">
        <v>197262.87117914599</v>
      </c>
      <c r="C716" s="1">
        <v>431604.797947263</v>
      </c>
      <c r="D716" s="6">
        <v>4.1237000000000001E-3</v>
      </c>
      <c r="E716" s="2">
        <v>3.3158702999999999E-3</v>
      </c>
      <c r="F716">
        <v>0</v>
      </c>
      <c r="G716" s="2">
        <v>2.0618500000000001E-3</v>
      </c>
      <c r="H716" s="2">
        <f>tabel_verschil[[#This Row],[Beoogd]]-tabel_verschil[[#This Row],[Saldering 30% afroming]]</f>
        <v>-8.0782970000000016E-4</v>
      </c>
      <c r="I716" s="2">
        <v>1.2540202999999999E-3</v>
      </c>
      <c r="J716" t="s">
        <v>14</v>
      </c>
    </row>
    <row r="717" spans="1:10" x14ac:dyDescent="0.25">
      <c r="A717">
        <v>3811310</v>
      </c>
      <c r="B717" s="1">
        <v>197355.931665057</v>
      </c>
      <c r="C717" s="1">
        <v>430691.41350521299</v>
      </c>
      <c r="D717" s="6">
        <v>3.3249999999999998E-3</v>
      </c>
      <c r="E717" s="2">
        <v>2.9164158000000002E-3</v>
      </c>
      <c r="F717">
        <v>0</v>
      </c>
      <c r="G717" s="2">
        <v>1.6624999999999999E-3</v>
      </c>
      <c r="H717" s="2">
        <f>tabel_verschil[[#This Row],[Beoogd]]-tabel_verschil[[#This Row],[Saldering 30% afroming]]</f>
        <v>-4.0858419999999967E-4</v>
      </c>
      <c r="I717" s="2">
        <v>1.2539158000000003E-3</v>
      </c>
      <c r="J717" t="s">
        <v>14</v>
      </c>
    </row>
    <row r="718" spans="1:10" x14ac:dyDescent="0.25">
      <c r="A718">
        <v>3869443</v>
      </c>
      <c r="B718" s="1">
        <v>203125.68179149</v>
      </c>
      <c r="C718" s="1">
        <v>432733.09637567803</v>
      </c>
      <c r="D718" s="6">
        <v>4.8796999999999998E-3</v>
      </c>
      <c r="E718" s="2">
        <v>3.6937655999999997E-3</v>
      </c>
      <c r="F718">
        <v>0</v>
      </c>
      <c r="G718" s="2">
        <v>2.4398499999999999E-3</v>
      </c>
      <c r="H718" s="2">
        <f>tabel_verschil[[#This Row],[Beoogd]]-tabel_verschil[[#This Row],[Saldering 30% afroming]]</f>
        <v>-1.1859344000000002E-3</v>
      </c>
      <c r="I718" s="2">
        <v>1.2539155999999997E-3</v>
      </c>
      <c r="J718" t="s">
        <v>14</v>
      </c>
    </row>
    <row r="719" spans="1:10" x14ac:dyDescent="0.25">
      <c r="A719">
        <v>3841916</v>
      </c>
      <c r="B719" s="1">
        <v>202195.07693238801</v>
      </c>
      <c r="C719" s="1">
        <v>431765.98343703599</v>
      </c>
      <c r="D719" s="6">
        <v>3.6568E-3</v>
      </c>
      <c r="E719" s="2">
        <v>3.081847E-3</v>
      </c>
      <c r="F719">
        <v>0</v>
      </c>
      <c r="G719" s="2">
        <v>1.8284E-3</v>
      </c>
      <c r="H719" s="2">
        <f>tabel_verschil[[#This Row],[Beoogd]]-tabel_verschil[[#This Row],[Saldering 30% afroming]]</f>
        <v>-5.7495300000000001E-4</v>
      </c>
      <c r="I719" s="2">
        <v>1.253447E-3</v>
      </c>
      <c r="J719" t="s">
        <v>14</v>
      </c>
    </row>
    <row r="720" spans="1:10" x14ac:dyDescent="0.25">
      <c r="A720">
        <v>3851096</v>
      </c>
      <c r="B720" s="1">
        <v>203311.80276331</v>
      </c>
      <c r="C720" s="1">
        <v>432088.35441658302</v>
      </c>
      <c r="D720" s="6">
        <v>3.5427000000000002E-3</v>
      </c>
      <c r="E720" s="2">
        <v>3.0232008E-3</v>
      </c>
      <c r="F720">
        <v>0</v>
      </c>
      <c r="G720" s="2">
        <v>1.7713500000000001E-3</v>
      </c>
      <c r="H720" s="2">
        <f>tabel_verschil[[#This Row],[Beoogd]]-tabel_verschil[[#This Row],[Saldering 30% afroming]]</f>
        <v>-5.1949920000000016E-4</v>
      </c>
      <c r="I720" s="2">
        <v>1.2518507999999999E-3</v>
      </c>
      <c r="J720" t="s">
        <v>14</v>
      </c>
    </row>
    <row r="721" spans="1:10" x14ac:dyDescent="0.25">
      <c r="A721">
        <v>3837305</v>
      </c>
      <c r="B721" s="1">
        <v>197821.23409460799</v>
      </c>
      <c r="C721" s="1">
        <v>431604.797947263</v>
      </c>
      <c r="D721" s="6">
        <v>3.0506000000000001E-3</v>
      </c>
      <c r="E721" s="2">
        <v>2.7758237E-3</v>
      </c>
      <c r="F721">
        <v>0</v>
      </c>
      <c r="G721" s="2">
        <v>1.5253E-3</v>
      </c>
      <c r="H721" s="2">
        <f>tabel_verschil[[#This Row],[Beoogd]]-tabel_verschil[[#This Row],[Saldering 30% afroming]]</f>
        <v>-2.7477630000000012E-4</v>
      </c>
      <c r="I721" s="2">
        <v>1.2505236999999999E-3</v>
      </c>
      <c r="J721" t="s">
        <v>14</v>
      </c>
    </row>
    <row r="722" spans="1:10" x14ac:dyDescent="0.25">
      <c r="A722">
        <v>3852619</v>
      </c>
      <c r="B722" s="1">
        <v>202288.13741829799</v>
      </c>
      <c r="C722" s="1">
        <v>432142.08291317499</v>
      </c>
      <c r="D722" s="6">
        <v>3.9102E-3</v>
      </c>
      <c r="E722" s="2">
        <v>3.2048249000000001E-3</v>
      </c>
      <c r="F722">
        <v>0</v>
      </c>
      <c r="G722" s="2">
        <v>1.9551E-3</v>
      </c>
      <c r="H722" s="2">
        <f>tabel_verschil[[#This Row],[Beoogd]]-tabel_verschil[[#This Row],[Saldering 30% afroming]]</f>
        <v>-7.0537509999999987E-4</v>
      </c>
      <c r="I722" s="2">
        <v>1.2497249000000001E-3</v>
      </c>
      <c r="J722" t="s">
        <v>14</v>
      </c>
    </row>
    <row r="723" spans="1:10" x14ac:dyDescent="0.25">
      <c r="A723">
        <v>3874015</v>
      </c>
      <c r="B723" s="1">
        <v>200426.92770009401</v>
      </c>
      <c r="C723" s="1">
        <v>432894.28186545102</v>
      </c>
      <c r="D723" s="6">
        <v>5.2129000000000003E-3</v>
      </c>
      <c r="E723" s="2">
        <v>3.8521810999999997E-3</v>
      </c>
      <c r="F723">
        <v>0</v>
      </c>
      <c r="G723" s="2">
        <v>2.6064500000000002E-3</v>
      </c>
      <c r="H723" s="2">
        <f>tabel_verschil[[#This Row],[Beoogd]]-tabel_verschil[[#This Row],[Saldering 30% afroming]]</f>
        <v>-1.3607189000000007E-3</v>
      </c>
      <c r="I723" s="2">
        <v>1.2457310999999995E-3</v>
      </c>
      <c r="J723" t="s">
        <v>14</v>
      </c>
    </row>
    <row r="724" spans="1:10" x14ac:dyDescent="0.25">
      <c r="A724">
        <v>3843422</v>
      </c>
      <c r="B724" s="1">
        <v>198007.35506642799</v>
      </c>
      <c r="C724" s="1">
        <v>431819.71193362802</v>
      </c>
      <c r="D724" s="6">
        <v>3.5609000000000001E-3</v>
      </c>
      <c r="E724" s="2">
        <v>3.0250915999999999E-3</v>
      </c>
      <c r="F724">
        <v>0</v>
      </c>
      <c r="G724" s="2">
        <v>1.78045E-3</v>
      </c>
      <c r="H724" s="2">
        <f>tabel_verschil[[#This Row],[Beoogd]]-tabel_verschil[[#This Row],[Saldering 30% afroming]]</f>
        <v>-5.3580840000000017E-4</v>
      </c>
      <c r="I724" s="2">
        <v>1.2446415999999999E-3</v>
      </c>
      <c r="J724" t="s">
        <v>14</v>
      </c>
    </row>
    <row r="725" spans="1:10" x14ac:dyDescent="0.25">
      <c r="A725">
        <v>3878633</v>
      </c>
      <c r="B725" s="1">
        <v>206103.61734061601</v>
      </c>
      <c r="C725" s="1">
        <v>433055.467355225</v>
      </c>
      <c r="D725" s="6">
        <v>7.1190000000000003E-3</v>
      </c>
      <c r="E725" s="2">
        <v>4.7995520000000003E-3</v>
      </c>
      <c r="F725">
        <v>0</v>
      </c>
      <c r="G725" s="2">
        <v>3.5595000000000002E-3</v>
      </c>
      <c r="H725" s="2">
        <f>tabel_verschil[[#This Row],[Beoogd]]-tabel_verschil[[#This Row],[Saldering 30% afroming]]</f>
        <v>-2.319448E-3</v>
      </c>
      <c r="I725" s="2">
        <v>1.2400520000000002E-3</v>
      </c>
      <c r="J725" t="s">
        <v>14</v>
      </c>
    </row>
    <row r="726" spans="1:10" x14ac:dyDescent="0.25">
      <c r="A726">
        <v>3848029</v>
      </c>
      <c r="B726" s="1">
        <v>201636.71401692601</v>
      </c>
      <c r="C726" s="1">
        <v>431980.89742340101</v>
      </c>
      <c r="D726" s="6">
        <v>4.8335000000000001E-3</v>
      </c>
      <c r="E726" s="2">
        <v>3.6527573000000001E-3</v>
      </c>
      <c r="F726">
        <v>0</v>
      </c>
      <c r="G726" s="2">
        <v>2.4167500000000001E-3</v>
      </c>
      <c r="H726" s="2">
        <f>tabel_verschil[[#This Row],[Beoogd]]-tabel_verschil[[#This Row],[Saldering 30% afroming]]</f>
        <v>-1.1807427000000001E-3</v>
      </c>
      <c r="I726" s="2">
        <v>1.2360073E-3</v>
      </c>
      <c r="J726" t="s">
        <v>14</v>
      </c>
    </row>
    <row r="727" spans="1:10" x14ac:dyDescent="0.25">
      <c r="A727">
        <v>3857214</v>
      </c>
      <c r="B727" s="1">
        <v>203684.04470695101</v>
      </c>
      <c r="C727" s="1">
        <v>432303.26840294799</v>
      </c>
      <c r="D727" s="6">
        <v>3.5615999999999998E-3</v>
      </c>
      <c r="E727" s="2">
        <v>3.0145000000000003E-3</v>
      </c>
      <c r="F727">
        <v>0</v>
      </c>
      <c r="G727" s="2">
        <v>1.7807999999999999E-3</v>
      </c>
      <c r="H727" s="2">
        <f>tabel_verschil[[#This Row],[Beoogd]]-tabel_verschil[[#This Row],[Saldering 30% afroming]]</f>
        <v>-5.4709999999999958E-4</v>
      </c>
      <c r="I727" s="2">
        <v>1.2337000000000003E-3</v>
      </c>
      <c r="J727" t="s">
        <v>14</v>
      </c>
    </row>
    <row r="728" spans="1:10" x14ac:dyDescent="0.25">
      <c r="A728">
        <v>3858744</v>
      </c>
      <c r="B728" s="1">
        <v>203963.22616468201</v>
      </c>
      <c r="C728" s="1">
        <v>432356.99689953902</v>
      </c>
      <c r="D728" s="6">
        <v>3.6484E-3</v>
      </c>
      <c r="E728" s="2">
        <v>3.0526037999999999E-3</v>
      </c>
      <c r="F728">
        <v>0</v>
      </c>
      <c r="G728" s="2">
        <v>1.8242E-3</v>
      </c>
      <c r="H728" s="2">
        <f>tabel_verschil[[#This Row],[Beoogd]]-tabel_verschil[[#This Row],[Saldering 30% afroming]]</f>
        <v>-5.9579620000000007E-4</v>
      </c>
      <c r="I728" s="2">
        <v>1.2284037999999999E-3</v>
      </c>
      <c r="J728" t="s">
        <v>14</v>
      </c>
    </row>
    <row r="729" spans="1:10" x14ac:dyDescent="0.25">
      <c r="A729">
        <v>3803695</v>
      </c>
      <c r="B729" s="1">
        <v>203032.621305579</v>
      </c>
      <c r="C729" s="1">
        <v>430422.77102225699</v>
      </c>
      <c r="D729" s="6">
        <v>3.8164000000000002E-3</v>
      </c>
      <c r="E729" s="2">
        <v>3.1346970000000001E-3</v>
      </c>
      <c r="F729">
        <v>0</v>
      </c>
      <c r="G729" s="2">
        <v>1.9082000000000001E-3</v>
      </c>
      <c r="H729" s="2">
        <f>tabel_verschil[[#This Row],[Beoogd]]-tabel_verschil[[#This Row],[Saldering 30% afroming]]</f>
        <v>-6.8170300000000008E-4</v>
      </c>
      <c r="I729" s="2">
        <v>1.226497E-3</v>
      </c>
      <c r="J729" t="s">
        <v>14</v>
      </c>
    </row>
    <row r="730" spans="1:10" x14ac:dyDescent="0.25">
      <c r="A730">
        <v>3877073</v>
      </c>
      <c r="B730" s="1">
        <v>200426.92770009401</v>
      </c>
      <c r="C730" s="1">
        <v>433001.73885863298</v>
      </c>
      <c r="D730" s="6">
        <v>5.6804999999999998E-3</v>
      </c>
      <c r="E730" s="2">
        <v>4.0664873000000002E-3</v>
      </c>
      <c r="F730">
        <v>0</v>
      </c>
      <c r="G730" s="2">
        <v>2.8402499999999999E-3</v>
      </c>
      <c r="H730" s="2">
        <f>tabel_verschil[[#This Row],[Beoogd]]-tabel_verschil[[#This Row],[Saldering 30% afroming]]</f>
        <v>-1.6140126999999995E-3</v>
      </c>
      <c r="I730" s="2">
        <v>1.2262373000000003E-3</v>
      </c>
      <c r="J730" t="s">
        <v>14</v>
      </c>
    </row>
    <row r="731" spans="1:10" x14ac:dyDescent="0.25">
      <c r="A731">
        <v>3867912</v>
      </c>
      <c r="B731" s="1">
        <v>202846.500333759</v>
      </c>
      <c r="C731" s="1">
        <v>432679.367879086</v>
      </c>
      <c r="D731" s="6">
        <v>4.9007E-3</v>
      </c>
      <c r="E731" s="2">
        <v>3.6762033E-3</v>
      </c>
      <c r="F731">
        <v>0</v>
      </c>
      <c r="G731" s="2">
        <v>2.45035E-3</v>
      </c>
      <c r="H731" s="2">
        <f>tabel_verschil[[#This Row],[Beoogd]]-tabel_verschil[[#This Row],[Saldering 30% afroming]]</f>
        <v>-1.2244967000000001E-3</v>
      </c>
      <c r="I731" s="2">
        <v>1.2258532999999999E-3</v>
      </c>
      <c r="J731" t="s">
        <v>14</v>
      </c>
    </row>
    <row r="732" spans="1:10" x14ac:dyDescent="0.25">
      <c r="A732">
        <v>3831187</v>
      </c>
      <c r="B732" s="1">
        <v>197448.99215096701</v>
      </c>
      <c r="C732" s="1">
        <v>431389.88396089798</v>
      </c>
      <c r="D732" s="6">
        <v>2.8798000000000001E-3</v>
      </c>
      <c r="E732" s="2">
        <v>2.6650301000000001E-3</v>
      </c>
      <c r="F732">
        <v>0</v>
      </c>
      <c r="G732" s="2">
        <v>1.4399E-3</v>
      </c>
      <c r="H732" s="2">
        <f>tabel_verschil[[#This Row],[Beoogd]]-tabel_verschil[[#This Row],[Saldering 30% afroming]]</f>
        <v>-2.1476989999999994E-4</v>
      </c>
      <c r="I732" s="2">
        <v>1.2251301000000001E-3</v>
      </c>
      <c r="J732" t="s">
        <v>14</v>
      </c>
    </row>
    <row r="733" spans="1:10" x14ac:dyDescent="0.25">
      <c r="A733">
        <v>3870974</v>
      </c>
      <c r="B733" s="1">
        <v>203590.984221041</v>
      </c>
      <c r="C733" s="1">
        <v>432786.824872269</v>
      </c>
      <c r="D733" s="6">
        <v>4.3981000000000003E-3</v>
      </c>
      <c r="E733" s="2">
        <v>3.4231736E-3</v>
      </c>
      <c r="F733">
        <v>0</v>
      </c>
      <c r="G733" s="2">
        <v>2.1990500000000001E-3</v>
      </c>
      <c r="H733" s="2">
        <f>tabel_verschil[[#This Row],[Beoogd]]-tabel_verschil[[#This Row],[Saldering 30% afroming]]</f>
        <v>-9.7492640000000023E-4</v>
      </c>
      <c r="I733" s="2">
        <v>1.2241235999999999E-3</v>
      </c>
      <c r="J733" t="s">
        <v>14</v>
      </c>
    </row>
    <row r="734" spans="1:10" x14ac:dyDescent="0.25">
      <c r="A734">
        <v>3840364</v>
      </c>
      <c r="B734" s="1">
        <v>198007.35506642799</v>
      </c>
      <c r="C734" s="1">
        <v>431712.25494044501</v>
      </c>
      <c r="D734" s="6">
        <v>3.4621999999999999E-3</v>
      </c>
      <c r="E734" s="2">
        <v>2.9544232000000004E-3</v>
      </c>
      <c r="F734">
        <v>0</v>
      </c>
      <c r="G734" s="2">
        <v>1.7311E-3</v>
      </c>
      <c r="H734" s="2">
        <f>tabel_verschil[[#This Row],[Beoogd]]-tabel_verschil[[#This Row],[Saldering 30% afroming]]</f>
        <v>-5.0777679999999955E-4</v>
      </c>
      <c r="I734" s="2">
        <v>1.2233232000000004E-3</v>
      </c>
      <c r="J734" t="s">
        <v>14</v>
      </c>
    </row>
    <row r="735" spans="1:10" x14ac:dyDescent="0.25">
      <c r="A735">
        <v>3866383</v>
      </c>
      <c r="B735" s="1">
        <v>202753.43984784899</v>
      </c>
      <c r="C735" s="1">
        <v>432625.63938249502</v>
      </c>
      <c r="D735" s="6">
        <v>4.3708000000000002E-3</v>
      </c>
      <c r="E735" s="2">
        <v>3.4077851E-3</v>
      </c>
      <c r="F735">
        <v>0</v>
      </c>
      <c r="G735" s="2">
        <v>2.1854000000000001E-3</v>
      </c>
      <c r="H735" s="2">
        <f>tabel_verschil[[#This Row],[Beoogd]]-tabel_verschil[[#This Row],[Saldering 30% afroming]]</f>
        <v>-9.6301490000000019E-4</v>
      </c>
      <c r="I735" s="2">
        <v>1.2223850999999999E-3</v>
      </c>
      <c r="J735" t="s">
        <v>14</v>
      </c>
    </row>
    <row r="736" spans="1:10" x14ac:dyDescent="0.25">
      <c r="A736">
        <v>3863331</v>
      </c>
      <c r="B736" s="1">
        <v>203870.16567877101</v>
      </c>
      <c r="C736" s="1">
        <v>432518.18238931301</v>
      </c>
      <c r="D736" s="6">
        <v>3.8752000000000001E-3</v>
      </c>
      <c r="E736" s="2">
        <v>3.1595898999999998E-3</v>
      </c>
      <c r="F736">
        <v>0</v>
      </c>
      <c r="G736" s="2">
        <v>1.9376E-3</v>
      </c>
      <c r="H736" s="2">
        <f>tabel_verschil[[#This Row],[Beoogd]]-tabel_verschil[[#This Row],[Saldering 30% afroming]]</f>
        <v>-7.1561010000000024E-4</v>
      </c>
      <c r="I736" s="2">
        <v>1.2219898999999998E-3</v>
      </c>
      <c r="J736" t="s">
        <v>14</v>
      </c>
    </row>
    <row r="737" spans="1:10" x14ac:dyDescent="0.25">
      <c r="A737">
        <v>4609620</v>
      </c>
      <c r="B737" s="1">
        <v>229368.73881816899</v>
      </c>
      <c r="C737" s="1">
        <v>458737.68872580701</v>
      </c>
      <c r="D737" s="6">
        <v>1.1913999999999999E-2</v>
      </c>
      <c r="E737" s="2">
        <v>7.1786882999999996E-3</v>
      </c>
      <c r="F737">
        <v>0</v>
      </c>
      <c r="G737" s="2">
        <v>5.9569999999999996E-3</v>
      </c>
      <c r="H737" s="2">
        <f>tabel_verschil[[#This Row],[Beoogd]]-tabel_verschil[[#This Row],[Saldering 30% afroming]]</f>
        <v>-4.7353116999999997E-3</v>
      </c>
      <c r="I737" s="2">
        <v>1.2216883E-3</v>
      </c>
      <c r="J737" t="s">
        <v>12</v>
      </c>
    </row>
    <row r="738" spans="1:10" x14ac:dyDescent="0.25">
      <c r="A738">
        <v>3854154</v>
      </c>
      <c r="B738" s="1">
        <v>203311.80276331</v>
      </c>
      <c r="C738" s="1">
        <v>432195.81140976597</v>
      </c>
      <c r="D738" s="6">
        <v>3.6392999999999998E-3</v>
      </c>
      <c r="E738" s="2">
        <v>3.0372577E-3</v>
      </c>
      <c r="F738">
        <v>0</v>
      </c>
      <c r="G738" s="2">
        <v>1.8196499999999999E-3</v>
      </c>
      <c r="H738" s="2">
        <f>tabel_verschil[[#This Row],[Beoogd]]-tabel_verschil[[#This Row],[Saldering 30% afroming]]</f>
        <v>-6.0204229999999978E-4</v>
      </c>
      <c r="I738" s="2">
        <v>1.2176077000000001E-3</v>
      </c>
      <c r="J738" t="s">
        <v>14</v>
      </c>
    </row>
    <row r="739" spans="1:10" x14ac:dyDescent="0.25">
      <c r="A739">
        <v>3870972</v>
      </c>
      <c r="B739" s="1">
        <v>203218.74227739999</v>
      </c>
      <c r="C739" s="1">
        <v>432786.824872269</v>
      </c>
      <c r="D739" s="6">
        <v>4.6024999999999998E-3</v>
      </c>
      <c r="E739" s="2">
        <v>3.5167029999999999E-3</v>
      </c>
      <c r="F739">
        <v>0</v>
      </c>
      <c r="G739" s="2">
        <v>2.3012499999999999E-3</v>
      </c>
      <c r="H739" s="2">
        <f>tabel_verschil[[#This Row],[Beoogd]]-tabel_verschil[[#This Row],[Saldering 30% afroming]]</f>
        <v>-1.0857969999999999E-3</v>
      </c>
      <c r="I739" s="2">
        <v>1.215453E-3</v>
      </c>
      <c r="J739" t="s">
        <v>14</v>
      </c>
    </row>
    <row r="740" spans="1:10" x14ac:dyDescent="0.25">
      <c r="A740">
        <v>3869442</v>
      </c>
      <c r="B740" s="1">
        <v>202939.56081966899</v>
      </c>
      <c r="C740" s="1">
        <v>432733.09637567803</v>
      </c>
      <c r="D740" s="6">
        <v>5.0540000000000003E-3</v>
      </c>
      <c r="E740" s="2">
        <v>3.7417812000000001E-3</v>
      </c>
      <c r="F740">
        <v>0</v>
      </c>
      <c r="G740" s="2">
        <v>2.5270000000000002E-3</v>
      </c>
      <c r="H740" s="2">
        <f>tabel_verschil[[#This Row],[Beoogd]]-tabel_verschil[[#This Row],[Saldering 30% afroming]]</f>
        <v>-1.3122188000000003E-3</v>
      </c>
      <c r="I740" s="2">
        <v>1.2147811999999999E-3</v>
      </c>
      <c r="J740" t="s">
        <v>14</v>
      </c>
    </row>
    <row r="741" spans="1:10" x14ac:dyDescent="0.25">
      <c r="A741">
        <v>3841911</v>
      </c>
      <c r="B741" s="1">
        <v>201264.472073285</v>
      </c>
      <c r="C741" s="1">
        <v>431765.98343703599</v>
      </c>
      <c r="D741" s="6">
        <v>4.2979999999999997E-3</v>
      </c>
      <c r="E741" s="2">
        <v>3.3616577000000003E-3</v>
      </c>
      <c r="F741">
        <v>0</v>
      </c>
      <c r="G741" s="2">
        <v>2.1489999999999999E-3</v>
      </c>
      <c r="H741" s="2">
        <f>tabel_verschil[[#This Row],[Beoogd]]-tabel_verschil[[#This Row],[Saldering 30% afroming]]</f>
        <v>-9.363422999999994E-4</v>
      </c>
      <c r="I741" s="2">
        <v>1.2126577000000005E-3</v>
      </c>
      <c r="J741" t="s">
        <v>14</v>
      </c>
    </row>
    <row r="742" spans="1:10" x14ac:dyDescent="0.25">
      <c r="A742">
        <v>3846479</v>
      </c>
      <c r="B742" s="1">
        <v>197821.23409460799</v>
      </c>
      <c r="C742" s="1">
        <v>431927.16892680997</v>
      </c>
      <c r="D742" s="6">
        <v>3.5693000000000001E-3</v>
      </c>
      <c r="E742" s="2">
        <v>2.9928656999999997E-3</v>
      </c>
      <c r="F742">
        <v>0</v>
      </c>
      <c r="G742" s="2">
        <v>1.78465E-3</v>
      </c>
      <c r="H742" s="2">
        <f>tabel_verschil[[#This Row],[Beoogd]]-tabel_verschil[[#This Row],[Saldering 30% afroming]]</f>
        <v>-5.7643430000000034E-4</v>
      </c>
      <c r="I742" s="2">
        <v>1.2082156999999997E-3</v>
      </c>
      <c r="J742" t="s">
        <v>14</v>
      </c>
    </row>
    <row r="743" spans="1:10" x14ac:dyDescent="0.25">
      <c r="A743">
        <v>3860266</v>
      </c>
      <c r="B743" s="1">
        <v>202567.318876028</v>
      </c>
      <c r="C743" s="1">
        <v>432410.72539613099</v>
      </c>
      <c r="D743" s="6">
        <v>3.9500999999999998E-3</v>
      </c>
      <c r="E743" s="2">
        <v>3.1806342E-3</v>
      </c>
      <c r="F743">
        <v>0</v>
      </c>
      <c r="G743" s="2">
        <v>1.9750499999999999E-3</v>
      </c>
      <c r="H743" s="2">
        <f>tabel_verschil[[#This Row],[Beoogd]]-tabel_verschil[[#This Row],[Saldering 30% afroming]]</f>
        <v>-7.6946579999999983E-4</v>
      </c>
      <c r="I743" s="2">
        <v>1.2055842000000001E-3</v>
      </c>
      <c r="J743" t="s">
        <v>14</v>
      </c>
    </row>
    <row r="744" spans="1:10" x14ac:dyDescent="0.25">
      <c r="A744">
        <v>3799111</v>
      </c>
      <c r="B744" s="1">
        <v>203497.92373513099</v>
      </c>
      <c r="C744" s="1">
        <v>430261.585532483</v>
      </c>
      <c r="D744" s="6">
        <v>3.2242E-3</v>
      </c>
      <c r="E744" s="2">
        <v>2.8171556999999998E-3</v>
      </c>
      <c r="F744">
        <v>0</v>
      </c>
      <c r="G744" s="2">
        <v>1.6121E-3</v>
      </c>
      <c r="H744" s="2">
        <f>tabel_verschil[[#This Row],[Beoogd]]-tabel_verschil[[#This Row],[Saldering 30% afroming]]</f>
        <v>-4.0704430000000017E-4</v>
      </c>
      <c r="I744" s="2">
        <v>1.2050556999999998E-3</v>
      </c>
      <c r="J744" t="s">
        <v>14</v>
      </c>
    </row>
    <row r="745" spans="1:10" x14ac:dyDescent="0.25">
      <c r="A745">
        <v>3892394</v>
      </c>
      <c r="B745" s="1">
        <v>206196.67782652701</v>
      </c>
      <c r="C745" s="1">
        <v>433539.02382454497</v>
      </c>
      <c r="D745" s="6">
        <v>8.0920000000000002E-3</v>
      </c>
      <c r="E745" s="2">
        <v>5.2510402999999999E-3</v>
      </c>
      <c r="F745">
        <v>0</v>
      </c>
      <c r="G745" s="2">
        <v>4.0460000000000001E-3</v>
      </c>
      <c r="H745" s="2">
        <f>tabel_verschil[[#This Row],[Beoogd]]-tabel_verschil[[#This Row],[Saldering 30% afroming]]</f>
        <v>-2.8409597000000003E-3</v>
      </c>
      <c r="I745" s="2">
        <v>1.2050402999999998E-3</v>
      </c>
      <c r="J745" t="s">
        <v>14</v>
      </c>
    </row>
    <row r="746" spans="1:10" x14ac:dyDescent="0.25">
      <c r="A746">
        <v>3864874</v>
      </c>
      <c r="B746" s="1">
        <v>206568.91977016701</v>
      </c>
      <c r="C746" s="1">
        <v>432571.91088590398</v>
      </c>
      <c r="D746" s="6">
        <v>5.5230000000000001E-3</v>
      </c>
      <c r="E746" s="2">
        <v>3.9663052999999995E-3</v>
      </c>
      <c r="F746">
        <v>0</v>
      </c>
      <c r="G746" s="2">
        <v>2.7615000000000001E-3</v>
      </c>
      <c r="H746" s="2">
        <f>tabel_verschil[[#This Row],[Beoogd]]-tabel_verschil[[#This Row],[Saldering 30% afroming]]</f>
        <v>-1.5566947000000006E-3</v>
      </c>
      <c r="I746" s="2">
        <v>1.2048052999999994E-3</v>
      </c>
      <c r="J746" t="s">
        <v>14</v>
      </c>
    </row>
    <row r="747" spans="1:10" x14ac:dyDescent="0.25">
      <c r="A747">
        <v>3869446</v>
      </c>
      <c r="B747" s="1">
        <v>203684.04470695101</v>
      </c>
      <c r="C747" s="1">
        <v>432733.09637567803</v>
      </c>
      <c r="D747" s="6">
        <v>4.4149000000000002E-3</v>
      </c>
      <c r="E747" s="2">
        <v>3.4118709999999999E-3</v>
      </c>
      <c r="F747">
        <v>0</v>
      </c>
      <c r="G747" s="2">
        <v>2.2074500000000001E-3</v>
      </c>
      <c r="H747" s="2">
        <f>tabel_verschil[[#This Row],[Beoogd]]-tabel_verschil[[#This Row],[Saldering 30% afroming]]</f>
        <v>-1.0030290000000003E-3</v>
      </c>
      <c r="I747" s="2">
        <v>1.2044209999999998E-3</v>
      </c>
      <c r="J747" t="s">
        <v>14</v>
      </c>
    </row>
    <row r="748" spans="1:10" x14ac:dyDescent="0.25">
      <c r="A748">
        <v>3864857</v>
      </c>
      <c r="B748" s="1">
        <v>203404.86324922001</v>
      </c>
      <c r="C748" s="1">
        <v>432571.91088590398</v>
      </c>
      <c r="D748" s="6">
        <v>4.1874E-3</v>
      </c>
      <c r="E748" s="2">
        <v>3.2947364000000001E-3</v>
      </c>
      <c r="F748">
        <v>0</v>
      </c>
      <c r="G748" s="2">
        <v>2.0937E-3</v>
      </c>
      <c r="H748" s="2">
        <f>tabel_verschil[[#This Row],[Beoogd]]-tabel_verschil[[#This Row],[Saldering 30% afroming]]</f>
        <v>-8.9266359999999991E-4</v>
      </c>
      <c r="I748" s="2">
        <v>1.2010364000000001E-3</v>
      </c>
      <c r="J748" t="s">
        <v>14</v>
      </c>
    </row>
    <row r="749" spans="1:10" x14ac:dyDescent="0.25">
      <c r="A749">
        <v>3848042</v>
      </c>
      <c r="B749" s="1">
        <v>204056.286650592</v>
      </c>
      <c r="C749" s="1">
        <v>431980.89742340101</v>
      </c>
      <c r="D749" s="6">
        <v>3.5763000000000001E-3</v>
      </c>
      <c r="E749" s="2">
        <v>2.9872302000000001E-3</v>
      </c>
      <c r="F749">
        <v>0</v>
      </c>
      <c r="G749" s="2">
        <v>1.7881500000000001E-3</v>
      </c>
      <c r="H749" s="2">
        <f>tabel_verschil[[#This Row],[Beoogd]]-tabel_verschil[[#This Row],[Saldering 30% afroming]]</f>
        <v>-5.8906980000000006E-4</v>
      </c>
      <c r="I749" s="2">
        <v>1.1990802E-3</v>
      </c>
      <c r="J749" t="s">
        <v>14</v>
      </c>
    </row>
    <row r="750" spans="1:10" x14ac:dyDescent="0.25">
      <c r="A750">
        <v>3880163</v>
      </c>
      <c r="B750" s="1">
        <v>206382.79879834701</v>
      </c>
      <c r="C750" s="1">
        <v>433109.19585181598</v>
      </c>
      <c r="D750" s="6">
        <v>5.9639999999999997E-3</v>
      </c>
      <c r="E750" s="2">
        <v>4.1799404000000002E-3</v>
      </c>
      <c r="F750">
        <v>0</v>
      </c>
      <c r="G750" s="2">
        <v>2.9819999999999998E-3</v>
      </c>
      <c r="H750" s="2">
        <f>tabel_verschil[[#This Row],[Beoogd]]-tabel_verschil[[#This Row],[Saldering 30% afroming]]</f>
        <v>-1.7840595999999995E-3</v>
      </c>
      <c r="I750" s="2">
        <v>1.1979404000000003E-3</v>
      </c>
      <c r="J750" t="s">
        <v>14</v>
      </c>
    </row>
    <row r="751" spans="1:10" x14ac:dyDescent="0.25">
      <c r="A751">
        <v>3863329</v>
      </c>
      <c r="B751" s="1">
        <v>203497.92373513099</v>
      </c>
      <c r="C751" s="1">
        <v>432518.18238931301</v>
      </c>
      <c r="D751" s="6">
        <v>4.0074999999999998E-3</v>
      </c>
      <c r="E751" s="2">
        <v>3.2013125999999998E-3</v>
      </c>
      <c r="F751">
        <v>0</v>
      </c>
      <c r="G751" s="2">
        <v>2.0037499999999999E-3</v>
      </c>
      <c r="H751" s="2">
        <f>tabel_verschil[[#This Row],[Beoogd]]-tabel_verschil[[#This Row],[Saldering 30% afroming]]</f>
        <v>-8.0618740000000001E-4</v>
      </c>
      <c r="I751" s="2">
        <v>1.1975625999999999E-3</v>
      </c>
      <c r="J751" t="s">
        <v>14</v>
      </c>
    </row>
    <row r="752" spans="1:10" x14ac:dyDescent="0.25">
      <c r="A752">
        <v>3797582</v>
      </c>
      <c r="B752" s="1">
        <v>203590.984221041</v>
      </c>
      <c r="C752" s="1">
        <v>430207.85703589203</v>
      </c>
      <c r="D752" s="6">
        <v>3.1248000000000001E-3</v>
      </c>
      <c r="E752" s="2">
        <v>2.7589823000000002E-3</v>
      </c>
      <c r="F752">
        <v>0</v>
      </c>
      <c r="G752" s="2">
        <v>1.5624E-3</v>
      </c>
      <c r="H752" s="2">
        <f>tabel_verschil[[#This Row],[Beoogd]]-tabel_verschil[[#This Row],[Saldering 30% afroming]]</f>
        <v>-3.6581769999999986E-4</v>
      </c>
      <c r="I752" s="2">
        <v>1.1965823000000002E-3</v>
      </c>
      <c r="J752" t="s">
        <v>14</v>
      </c>
    </row>
    <row r="753" spans="1:10" x14ac:dyDescent="0.25">
      <c r="A753">
        <v>3884750</v>
      </c>
      <c r="B753" s="1">
        <v>206289.738312437</v>
      </c>
      <c r="C753" s="1">
        <v>433270.38134158897</v>
      </c>
      <c r="D753" s="6">
        <v>6.7361000000000001E-3</v>
      </c>
      <c r="E753" s="2">
        <v>4.5631174000000004E-3</v>
      </c>
      <c r="F753">
        <v>0</v>
      </c>
      <c r="G753" s="2">
        <v>3.36805E-3</v>
      </c>
      <c r="H753" s="2">
        <f>tabel_verschil[[#This Row],[Beoogd]]-tabel_verschil[[#This Row],[Saldering 30% afroming]]</f>
        <v>-2.1729825999999997E-3</v>
      </c>
      <c r="I753" s="2">
        <v>1.1950674000000003E-3</v>
      </c>
      <c r="J753" t="s">
        <v>14</v>
      </c>
    </row>
    <row r="754" spans="1:10" x14ac:dyDescent="0.25">
      <c r="A754">
        <v>3831188</v>
      </c>
      <c r="B754" s="1">
        <v>197635.11312278701</v>
      </c>
      <c r="C754" s="1">
        <v>431389.88396089798</v>
      </c>
      <c r="D754" s="6">
        <v>2.6502000000000001E-3</v>
      </c>
      <c r="E754" s="2">
        <v>2.5183473999999999E-3</v>
      </c>
      <c r="F754">
        <v>0</v>
      </c>
      <c r="G754" s="2">
        <v>1.3251000000000001E-3</v>
      </c>
      <c r="H754" s="2">
        <f>tabel_verschil[[#This Row],[Beoogd]]-tabel_verschil[[#This Row],[Saldering 30% afroming]]</f>
        <v>-1.3185260000000022E-4</v>
      </c>
      <c r="I754" s="2">
        <v>1.1932473999999998E-3</v>
      </c>
      <c r="J754" t="s">
        <v>14</v>
      </c>
    </row>
    <row r="755" spans="1:10" x14ac:dyDescent="0.25">
      <c r="A755">
        <v>3872488</v>
      </c>
      <c r="B755" s="1">
        <v>200706.10915782399</v>
      </c>
      <c r="C755" s="1">
        <v>432840.55336885998</v>
      </c>
      <c r="D755" s="6">
        <v>4.4673999999999998E-3</v>
      </c>
      <c r="E755" s="2">
        <v>3.4251260000000001E-3</v>
      </c>
      <c r="F755">
        <v>0</v>
      </c>
      <c r="G755" s="2">
        <v>2.2336999999999999E-3</v>
      </c>
      <c r="H755" s="2">
        <f>tabel_verschil[[#This Row],[Beoogd]]-tabel_verschil[[#This Row],[Saldering 30% afroming]]</f>
        <v>-1.0422739999999997E-3</v>
      </c>
      <c r="I755" s="2">
        <v>1.1914260000000002E-3</v>
      </c>
      <c r="J755" t="s">
        <v>14</v>
      </c>
    </row>
    <row r="756" spans="1:10" x14ac:dyDescent="0.25">
      <c r="A756">
        <v>3841887</v>
      </c>
      <c r="B756" s="1">
        <v>196797.568749595</v>
      </c>
      <c r="C756" s="1">
        <v>431765.98343703599</v>
      </c>
      <c r="D756" s="6">
        <v>3.5959E-3</v>
      </c>
      <c r="E756" s="2">
        <v>2.9886869999999999E-3</v>
      </c>
      <c r="F756">
        <v>0</v>
      </c>
      <c r="G756" s="2">
        <v>1.79795E-3</v>
      </c>
      <c r="H756" s="2">
        <f>tabel_verschil[[#This Row],[Beoogd]]-tabel_verschil[[#This Row],[Saldering 30% afroming]]</f>
        <v>-6.0721300000000011E-4</v>
      </c>
      <c r="I756" s="2">
        <v>1.1907369999999999E-3</v>
      </c>
      <c r="J756" t="s">
        <v>14</v>
      </c>
    </row>
    <row r="757" spans="1:10" x14ac:dyDescent="0.25">
      <c r="A757">
        <v>3851100</v>
      </c>
      <c r="B757" s="1">
        <v>204056.286650592</v>
      </c>
      <c r="C757" s="1">
        <v>432088.35441658302</v>
      </c>
      <c r="D757" s="6">
        <v>3.3725999999999999E-3</v>
      </c>
      <c r="E757" s="2">
        <v>2.8741684E-3</v>
      </c>
      <c r="F757">
        <v>0</v>
      </c>
      <c r="G757" s="2">
        <v>1.6863E-3</v>
      </c>
      <c r="H757" s="2">
        <f>tabel_verschil[[#This Row],[Beoogd]]-tabel_verschil[[#This Row],[Saldering 30% afroming]]</f>
        <v>-4.9843159999999991E-4</v>
      </c>
      <c r="I757" s="2">
        <v>1.1878684E-3</v>
      </c>
      <c r="J757" t="s">
        <v>14</v>
      </c>
    </row>
    <row r="758" spans="1:10" x14ac:dyDescent="0.25">
      <c r="A758">
        <v>3825068</v>
      </c>
      <c r="B758" s="1">
        <v>196890.629235506</v>
      </c>
      <c r="C758" s="1">
        <v>431174.96997453301</v>
      </c>
      <c r="D758" s="6">
        <v>2.8812E-3</v>
      </c>
      <c r="E758" s="2">
        <v>2.6264841999999997E-3</v>
      </c>
      <c r="F758">
        <v>0</v>
      </c>
      <c r="G758" s="2">
        <v>1.4406E-3</v>
      </c>
      <c r="H758" s="2">
        <f>tabel_verschil[[#This Row],[Beoogd]]-tabel_verschil[[#This Row],[Saldering 30% afroming]]</f>
        <v>-2.5471580000000025E-4</v>
      </c>
      <c r="I758" s="2">
        <v>1.1858841999999997E-3</v>
      </c>
      <c r="J758" t="s">
        <v>14</v>
      </c>
    </row>
    <row r="759" spans="1:10" x14ac:dyDescent="0.25">
      <c r="A759">
        <v>3771601</v>
      </c>
      <c r="B759" s="1">
        <v>205731.37539697599</v>
      </c>
      <c r="C759" s="1">
        <v>429294.47259384202</v>
      </c>
      <c r="D759" s="6">
        <v>3.7604000000000001E-3</v>
      </c>
      <c r="E759" s="2">
        <v>3.065351E-3</v>
      </c>
      <c r="F759">
        <v>0</v>
      </c>
      <c r="G759" s="2">
        <v>1.8802000000000001E-3</v>
      </c>
      <c r="H759" s="2">
        <f>tabel_verschil[[#This Row],[Beoogd]]-tabel_verschil[[#This Row],[Saldering 30% afroming]]</f>
        <v>-6.950490000000001E-4</v>
      </c>
      <c r="I759" s="2">
        <v>1.185151E-3</v>
      </c>
      <c r="J759" t="s">
        <v>14</v>
      </c>
    </row>
    <row r="760" spans="1:10" x14ac:dyDescent="0.25">
      <c r="A760">
        <v>3857231</v>
      </c>
      <c r="B760" s="1">
        <v>206848.10122789801</v>
      </c>
      <c r="C760" s="1">
        <v>432303.26840294799</v>
      </c>
      <c r="D760" s="6">
        <v>5.7526000000000001E-3</v>
      </c>
      <c r="E760" s="2">
        <v>4.0605785999999998E-3</v>
      </c>
      <c r="F760">
        <v>0</v>
      </c>
      <c r="G760" s="2">
        <v>2.8763E-3</v>
      </c>
      <c r="H760" s="2">
        <f>tabel_verschil[[#This Row],[Beoogd]]-tabel_verschil[[#This Row],[Saldering 30% afroming]]</f>
        <v>-1.6920214000000003E-3</v>
      </c>
      <c r="I760" s="2">
        <v>1.1842785999999998E-3</v>
      </c>
      <c r="J760" t="s">
        <v>14</v>
      </c>
    </row>
    <row r="761" spans="1:10" x14ac:dyDescent="0.25">
      <c r="A761">
        <v>4608091</v>
      </c>
      <c r="B761" s="1">
        <v>229461.799304079</v>
      </c>
      <c r="C761" s="1">
        <v>458683.96022921603</v>
      </c>
      <c r="D761" s="6">
        <v>1.0248E-2</v>
      </c>
      <c r="E761" s="2">
        <v>6.3081572000000001E-3</v>
      </c>
      <c r="F761">
        <v>0</v>
      </c>
      <c r="G761" s="2">
        <v>5.1240000000000001E-3</v>
      </c>
      <c r="H761" s="2">
        <f>tabel_verschil[[#This Row],[Beoogd]]-tabel_verschil[[#This Row],[Saldering 30% afroming]]</f>
        <v>-3.9398428000000001E-3</v>
      </c>
      <c r="I761" s="2">
        <v>1.1841572E-3</v>
      </c>
      <c r="J761" t="s">
        <v>12</v>
      </c>
    </row>
    <row r="762" spans="1:10" x14ac:dyDescent="0.25">
      <c r="A762">
        <v>3855701</v>
      </c>
      <c r="B762" s="1">
        <v>206755.04074198799</v>
      </c>
      <c r="C762" s="1">
        <v>432249.53990635701</v>
      </c>
      <c r="D762" s="6">
        <v>5.6553000000000003E-3</v>
      </c>
      <c r="E762" s="2">
        <v>4.0086399999999999E-3</v>
      </c>
      <c r="F762">
        <v>0</v>
      </c>
      <c r="G762" s="2">
        <v>2.8276500000000001E-3</v>
      </c>
      <c r="H762" s="2">
        <f>tabel_verschil[[#This Row],[Beoogd]]-tabel_verschil[[#This Row],[Saldering 30% afroming]]</f>
        <v>-1.6466600000000003E-3</v>
      </c>
      <c r="I762" s="2">
        <v>1.1809899999999998E-3</v>
      </c>
      <c r="J762" t="s">
        <v>14</v>
      </c>
    </row>
    <row r="763" spans="1:10" x14ac:dyDescent="0.25">
      <c r="A763">
        <v>3841891</v>
      </c>
      <c r="B763" s="1">
        <v>197542.05263687699</v>
      </c>
      <c r="C763" s="1">
        <v>431765.98343703599</v>
      </c>
      <c r="D763" s="6">
        <v>2.9064E-3</v>
      </c>
      <c r="E763" s="2">
        <v>2.6300456000000003E-3</v>
      </c>
      <c r="F763">
        <v>0</v>
      </c>
      <c r="G763" s="2">
        <v>1.4532E-3</v>
      </c>
      <c r="H763" s="2">
        <f>tabel_verschil[[#This Row],[Beoogd]]-tabel_verschil[[#This Row],[Saldering 30% afroming]]</f>
        <v>-2.7635439999999963E-4</v>
      </c>
      <c r="I763" s="2">
        <v>1.1768456000000004E-3</v>
      </c>
      <c r="J763" t="s">
        <v>14</v>
      </c>
    </row>
    <row r="764" spans="1:10" x14ac:dyDescent="0.25">
      <c r="A764">
        <v>3843440</v>
      </c>
      <c r="B764" s="1">
        <v>201357.532559196</v>
      </c>
      <c r="C764" s="1">
        <v>431819.71193362802</v>
      </c>
      <c r="D764" s="6">
        <v>4.3588999999999998E-3</v>
      </c>
      <c r="E764" s="2">
        <v>3.3554656E-3</v>
      </c>
      <c r="F764">
        <v>0</v>
      </c>
      <c r="G764" s="2">
        <v>2.1794499999999999E-3</v>
      </c>
      <c r="H764" s="2">
        <f>tabel_verschil[[#This Row],[Beoogd]]-tabel_verschil[[#This Row],[Saldering 30% afroming]]</f>
        <v>-1.0034343999999998E-3</v>
      </c>
      <c r="I764" s="2">
        <v>1.1760156000000001E-3</v>
      </c>
      <c r="J764" t="s">
        <v>14</v>
      </c>
    </row>
    <row r="765" spans="1:10" x14ac:dyDescent="0.25">
      <c r="A765">
        <v>3852628</v>
      </c>
      <c r="B765" s="1">
        <v>203963.22616468201</v>
      </c>
      <c r="C765" s="1">
        <v>432142.08291317499</v>
      </c>
      <c r="D765" s="6">
        <v>3.2074E-3</v>
      </c>
      <c r="E765" s="2">
        <v>2.7795063999999999E-3</v>
      </c>
      <c r="F765">
        <v>0</v>
      </c>
      <c r="G765" s="2">
        <v>1.6037E-3</v>
      </c>
      <c r="H765" s="2">
        <f>tabel_verschil[[#This Row],[Beoogd]]-tabel_verschil[[#This Row],[Saldering 30% afroming]]</f>
        <v>-4.2789360000000014E-4</v>
      </c>
      <c r="I765" s="2">
        <v>1.1758063999999999E-3</v>
      </c>
      <c r="J765" t="s">
        <v>14</v>
      </c>
    </row>
    <row r="766" spans="1:10" x14ac:dyDescent="0.25">
      <c r="A766">
        <v>3867917</v>
      </c>
      <c r="B766" s="1">
        <v>203777.105192861</v>
      </c>
      <c r="C766" s="1">
        <v>432679.367879086</v>
      </c>
      <c r="D766" s="6">
        <v>4.0327000000000002E-3</v>
      </c>
      <c r="E766" s="2">
        <v>3.189908E-3</v>
      </c>
      <c r="F766">
        <v>0</v>
      </c>
      <c r="G766" s="2">
        <v>2.0163500000000001E-3</v>
      </c>
      <c r="H766" s="2">
        <f>tabel_verschil[[#This Row],[Beoogd]]-tabel_verschil[[#This Row],[Saldering 30% afroming]]</f>
        <v>-8.4279200000000019E-4</v>
      </c>
      <c r="I766" s="2">
        <v>1.1735579999999999E-3</v>
      </c>
      <c r="J766" t="s">
        <v>14</v>
      </c>
    </row>
    <row r="767" spans="1:10" x14ac:dyDescent="0.25">
      <c r="A767">
        <v>3866386</v>
      </c>
      <c r="B767" s="1">
        <v>203311.80276331</v>
      </c>
      <c r="C767" s="1">
        <v>432625.63938249502</v>
      </c>
      <c r="D767" s="6">
        <v>4.8195E-3</v>
      </c>
      <c r="E767" s="2">
        <v>3.5805997000000001E-3</v>
      </c>
      <c r="F767">
        <v>0</v>
      </c>
      <c r="G767" s="2">
        <v>2.40975E-3</v>
      </c>
      <c r="H767" s="2">
        <f>tabel_verschil[[#This Row],[Beoogd]]-tabel_verschil[[#This Row],[Saldering 30% afroming]]</f>
        <v>-1.2389002999999999E-3</v>
      </c>
      <c r="I767" s="2">
        <v>1.1708497000000001E-3</v>
      </c>
      <c r="J767" t="s">
        <v>14</v>
      </c>
    </row>
    <row r="768" spans="1:10" x14ac:dyDescent="0.25">
      <c r="A768">
        <v>3823548</v>
      </c>
      <c r="B768" s="1">
        <v>198472.65749597899</v>
      </c>
      <c r="C768" s="1">
        <v>431121.24147794198</v>
      </c>
      <c r="D768" s="6">
        <v>2.5249000000000001E-3</v>
      </c>
      <c r="E768" s="2">
        <v>2.432844E-3</v>
      </c>
      <c r="F768">
        <v>0</v>
      </c>
      <c r="G768" s="2">
        <v>1.26245E-3</v>
      </c>
      <c r="H768" s="2">
        <f>tabel_verschil[[#This Row],[Beoogd]]-tabel_verschil[[#This Row],[Saldering 30% afroming]]</f>
        <v>-9.2056000000000082E-5</v>
      </c>
      <c r="I768" s="2">
        <v>1.1703939999999999E-3</v>
      </c>
      <c r="J768" t="s">
        <v>14</v>
      </c>
    </row>
    <row r="769" spans="1:10" x14ac:dyDescent="0.25">
      <c r="A769">
        <v>3840382</v>
      </c>
      <c r="B769" s="1">
        <v>201357.532559196</v>
      </c>
      <c r="C769" s="1">
        <v>431712.25494044501</v>
      </c>
      <c r="D769" s="6">
        <v>4.2370999999999997E-3</v>
      </c>
      <c r="E769" s="2">
        <v>3.2885485000000002E-3</v>
      </c>
      <c r="F769">
        <v>0</v>
      </c>
      <c r="G769" s="2">
        <v>2.1185499999999999E-3</v>
      </c>
      <c r="H769" s="2">
        <f>tabel_verschil[[#This Row],[Beoogd]]-tabel_verschil[[#This Row],[Saldering 30% afroming]]</f>
        <v>-9.4855149999999947E-4</v>
      </c>
      <c r="I769" s="2">
        <v>1.1699985000000004E-3</v>
      </c>
      <c r="J769" t="s">
        <v>14</v>
      </c>
    </row>
    <row r="770" spans="1:10" x14ac:dyDescent="0.25">
      <c r="A770">
        <v>3849570</v>
      </c>
      <c r="B770" s="1">
        <v>203963.22616468201</v>
      </c>
      <c r="C770" s="1">
        <v>432034.62591999199</v>
      </c>
      <c r="D770" s="6">
        <v>3.2220999999999999E-3</v>
      </c>
      <c r="E770" s="2">
        <v>2.7808764E-3</v>
      </c>
      <c r="F770">
        <v>0</v>
      </c>
      <c r="G770" s="2">
        <v>1.6110499999999999E-3</v>
      </c>
      <c r="H770" s="2">
        <f>tabel_verschil[[#This Row],[Beoogd]]-tabel_verschil[[#This Row],[Saldering 30% afroming]]</f>
        <v>-4.4122359999999991E-4</v>
      </c>
      <c r="I770" s="2">
        <v>1.1698264E-3</v>
      </c>
      <c r="J770" t="s">
        <v>14</v>
      </c>
    </row>
    <row r="771" spans="1:10" x14ac:dyDescent="0.25">
      <c r="A771">
        <v>3844950</v>
      </c>
      <c r="B771" s="1">
        <v>197728.17360869699</v>
      </c>
      <c r="C771" s="1">
        <v>431873.44043021899</v>
      </c>
      <c r="D771" s="6">
        <v>3.2599E-3</v>
      </c>
      <c r="E771" s="2">
        <v>2.7992409999999996E-3</v>
      </c>
      <c r="F771">
        <v>0</v>
      </c>
      <c r="G771" s="2">
        <v>1.62995E-3</v>
      </c>
      <c r="H771" s="2">
        <f>tabel_verschil[[#This Row],[Beoogd]]-tabel_verschil[[#This Row],[Saldering 30% afroming]]</f>
        <v>-4.6065900000000042E-4</v>
      </c>
      <c r="I771" s="2">
        <v>1.1692909999999996E-3</v>
      </c>
      <c r="J771" t="s">
        <v>14</v>
      </c>
    </row>
    <row r="772" spans="1:10" x14ac:dyDescent="0.25">
      <c r="A772">
        <v>3854172</v>
      </c>
      <c r="B772" s="1">
        <v>206661.98025607801</v>
      </c>
      <c r="C772" s="1">
        <v>432195.81140976597</v>
      </c>
      <c r="D772" s="6">
        <v>5.9318000000000001E-3</v>
      </c>
      <c r="E772" s="2">
        <v>4.1337696999999996E-3</v>
      </c>
      <c r="F772">
        <v>0</v>
      </c>
      <c r="G772" s="2">
        <v>2.9659E-3</v>
      </c>
      <c r="H772" s="2">
        <f>tabel_verschil[[#This Row],[Beoogd]]-tabel_verschil[[#This Row],[Saldering 30% afroming]]</f>
        <v>-1.7980303000000005E-3</v>
      </c>
      <c r="I772" s="2">
        <v>1.1678696999999996E-3</v>
      </c>
      <c r="J772" t="s">
        <v>14</v>
      </c>
    </row>
    <row r="773" spans="1:10" x14ac:dyDescent="0.25">
      <c r="A773">
        <v>3849537</v>
      </c>
      <c r="B773" s="1">
        <v>197821.23409460799</v>
      </c>
      <c r="C773" s="1">
        <v>432034.62591999199</v>
      </c>
      <c r="D773" s="6">
        <v>3.2669000000000001E-3</v>
      </c>
      <c r="E773" s="2">
        <v>2.8004144999999999E-3</v>
      </c>
      <c r="F773">
        <v>0</v>
      </c>
      <c r="G773" s="2">
        <v>1.63345E-3</v>
      </c>
      <c r="H773" s="2">
        <f>tabel_verschil[[#This Row],[Beoogd]]-tabel_verschil[[#This Row],[Saldering 30% afroming]]</f>
        <v>-4.6648550000000016E-4</v>
      </c>
      <c r="I773" s="2">
        <v>1.1669644999999999E-3</v>
      </c>
      <c r="J773" t="s">
        <v>14</v>
      </c>
    </row>
    <row r="774" spans="1:10" x14ac:dyDescent="0.25">
      <c r="A774">
        <v>3843420</v>
      </c>
      <c r="B774" s="1">
        <v>197635.11312278701</v>
      </c>
      <c r="C774" s="1">
        <v>431819.71193362802</v>
      </c>
      <c r="D774" s="6">
        <v>2.9225000000000002E-3</v>
      </c>
      <c r="E774" s="2">
        <v>2.6279993999999999E-3</v>
      </c>
      <c r="F774">
        <v>0</v>
      </c>
      <c r="G774" s="2">
        <v>1.4612500000000001E-3</v>
      </c>
      <c r="H774" s="2">
        <f>tabel_verschil[[#This Row],[Beoogd]]-tabel_verschil[[#This Row],[Saldering 30% afroming]]</f>
        <v>-2.9450060000000026E-4</v>
      </c>
      <c r="I774" s="2">
        <v>1.1667493999999998E-3</v>
      </c>
      <c r="J774" t="s">
        <v>14</v>
      </c>
    </row>
    <row r="775" spans="1:10" x14ac:dyDescent="0.25">
      <c r="A775">
        <v>3840381</v>
      </c>
      <c r="B775" s="1">
        <v>201171.41158737501</v>
      </c>
      <c r="C775" s="1">
        <v>431712.25494044501</v>
      </c>
      <c r="D775" s="6">
        <v>4.0984999999999997E-3</v>
      </c>
      <c r="E775" s="2">
        <v>3.2130194000000003E-3</v>
      </c>
      <c r="F775">
        <v>0</v>
      </c>
      <c r="G775" s="2">
        <v>2.0492499999999999E-3</v>
      </c>
      <c r="H775" s="2">
        <f>tabel_verschil[[#This Row],[Beoogd]]-tabel_verschil[[#This Row],[Saldering 30% afroming]]</f>
        <v>-8.8548059999999946E-4</v>
      </c>
      <c r="I775" s="2">
        <v>1.1637694000000004E-3</v>
      </c>
      <c r="J775" t="s">
        <v>14</v>
      </c>
    </row>
    <row r="776" spans="1:10" x14ac:dyDescent="0.25">
      <c r="A776">
        <v>3877105</v>
      </c>
      <c r="B776" s="1">
        <v>206382.79879834701</v>
      </c>
      <c r="C776" s="1">
        <v>433001.73885863298</v>
      </c>
      <c r="D776" s="6">
        <v>5.8688000000000004E-3</v>
      </c>
      <c r="E776" s="2">
        <v>4.0959176000000003E-3</v>
      </c>
      <c r="F776">
        <v>0</v>
      </c>
      <c r="G776" s="2">
        <v>2.9344000000000002E-3</v>
      </c>
      <c r="H776" s="2">
        <f>tabel_verschil[[#This Row],[Beoogd]]-tabel_verschil[[#This Row],[Saldering 30% afroming]]</f>
        <v>-1.7728824000000001E-3</v>
      </c>
      <c r="I776" s="2">
        <v>1.1615176000000001E-3</v>
      </c>
      <c r="J776" t="s">
        <v>14</v>
      </c>
    </row>
    <row r="777" spans="1:10" x14ac:dyDescent="0.25">
      <c r="A777">
        <v>3841912</v>
      </c>
      <c r="B777" s="1">
        <v>201450.59304510601</v>
      </c>
      <c r="C777" s="1">
        <v>431765.98343703599</v>
      </c>
      <c r="D777" s="6">
        <v>4.3092E-3</v>
      </c>
      <c r="E777" s="2">
        <v>3.3146165E-3</v>
      </c>
      <c r="F777">
        <v>0</v>
      </c>
      <c r="G777" s="2">
        <v>2.1546E-3</v>
      </c>
      <c r="H777" s="2">
        <f>tabel_verschil[[#This Row],[Beoogd]]-tabel_verschil[[#This Row],[Saldering 30% afroming]]</f>
        <v>-9.9458350000000001E-4</v>
      </c>
      <c r="I777" s="2">
        <v>1.1600165E-3</v>
      </c>
      <c r="J777" t="s">
        <v>14</v>
      </c>
    </row>
    <row r="778" spans="1:10" x14ac:dyDescent="0.25">
      <c r="A778">
        <v>3867932</v>
      </c>
      <c r="B778" s="1">
        <v>206568.91977016701</v>
      </c>
      <c r="C778" s="1">
        <v>432679.367879086</v>
      </c>
      <c r="D778" s="6">
        <v>5.5734000000000001E-3</v>
      </c>
      <c r="E778" s="2">
        <v>3.9430556000000002E-3</v>
      </c>
      <c r="F778">
        <v>0</v>
      </c>
      <c r="G778" s="2">
        <v>2.7867E-3</v>
      </c>
      <c r="H778" s="2">
        <f>tabel_verschil[[#This Row],[Beoogd]]-tabel_verschil[[#This Row],[Saldering 30% afroming]]</f>
        <v>-1.6303443999999999E-3</v>
      </c>
      <c r="I778" s="2">
        <v>1.1563556000000002E-3</v>
      </c>
      <c r="J778" t="s">
        <v>14</v>
      </c>
    </row>
    <row r="779" spans="1:10" x14ac:dyDescent="0.25">
      <c r="A779">
        <v>3878634</v>
      </c>
      <c r="B779" s="1">
        <v>206289.738312437</v>
      </c>
      <c r="C779" s="1">
        <v>433055.467355225</v>
      </c>
      <c r="D779" s="6">
        <v>5.6812E-3</v>
      </c>
      <c r="E779" s="2">
        <v>3.9951743999999999E-3</v>
      </c>
      <c r="F779">
        <v>0</v>
      </c>
      <c r="G779" s="2">
        <v>2.8406E-3</v>
      </c>
      <c r="H779" s="2">
        <f>tabel_verschil[[#This Row],[Beoogd]]-tabel_verschil[[#This Row],[Saldering 30% afroming]]</f>
        <v>-1.6860256000000001E-3</v>
      </c>
      <c r="I779" s="2">
        <v>1.1545743999999999E-3</v>
      </c>
      <c r="J779" t="s">
        <v>14</v>
      </c>
    </row>
    <row r="780" spans="1:10" x14ac:dyDescent="0.25">
      <c r="A780">
        <v>3848009</v>
      </c>
      <c r="B780" s="1">
        <v>197914.29458051801</v>
      </c>
      <c r="C780" s="1">
        <v>431980.89742340101</v>
      </c>
      <c r="D780" s="6">
        <v>3.0590000000000001E-3</v>
      </c>
      <c r="E780" s="2">
        <v>2.680197E-3</v>
      </c>
      <c r="F780">
        <v>0</v>
      </c>
      <c r="G780" s="2">
        <v>1.5295E-3</v>
      </c>
      <c r="H780" s="2">
        <f>tabel_verschil[[#This Row],[Beoogd]]-tabel_verschil[[#This Row],[Saldering 30% afroming]]</f>
        <v>-3.7880300000000004E-4</v>
      </c>
      <c r="I780" s="2">
        <v>1.150697E-3</v>
      </c>
      <c r="J780" t="s">
        <v>14</v>
      </c>
    </row>
    <row r="781" spans="1:10" x14ac:dyDescent="0.25">
      <c r="A781">
        <v>3875577</v>
      </c>
      <c r="B781" s="1">
        <v>206475.85928425699</v>
      </c>
      <c r="C781" s="1">
        <v>432948.010362042</v>
      </c>
      <c r="D781" s="6">
        <v>5.5887999999999997E-3</v>
      </c>
      <c r="E781" s="2">
        <v>3.9422817000000004E-3</v>
      </c>
      <c r="F781">
        <v>0</v>
      </c>
      <c r="G781" s="2">
        <v>2.7943999999999998E-3</v>
      </c>
      <c r="H781" s="2">
        <f>tabel_verschil[[#This Row],[Beoogd]]-tabel_verschil[[#This Row],[Saldering 30% afroming]]</f>
        <v>-1.6465182999999993E-3</v>
      </c>
      <c r="I781" s="2">
        <v>1.1478817000000006E-3</v>
      </c>
      <c r="J781" t="s">
        <v>14</v>
      </c>
    </row>
    <row r="782" spans="1:10" x14ac:dyDescent="0.25">
      <c r="A782">
        <v>3857230</v>
      </c>
      <c r="B782" s="1">
        <v>206661.98025607801</v>
      </c>
      <c r="C782" s="1">
        <v>432303.26840294799</v>
      </c>
      <c r="D782" s="6">
        <v>5.8786000000000003E-3</v>
      </c>
      <c r="E782" s="2">
        <v>4.0825370000000007E-3</v>
      </c>
      <c r="F782">
        <v>0</v>
      </c>
      <c r="G782" s="2">
        <v>2.9393000000000002E-3</v>
      </c>
      <c r="H782" s="2">
        <f>tabel_verschil[[#This Row],[Beoogd]]-tabel_verschil[[#This Row],[Saldering 30% afroming]]</f>
        <v>-1.7960629999999997E-3</v>
      </c>
      <c r="I782" s="2">
        <v>1.1432370000000005E-3</v>
      </c>
      <c r="J782" t="s">
        <v>14</v>
      </c>
    </row>
    <row r="783" spans="1:10" x14ac:dyDescent="0.25">
      <c r="A783">
        <v>3870955</v>
      </c>
      <c r="B783" s="1">
        <v>200054.68575645299</v>
      </c>
      <c r="C783" s="1">
        <v>432786.824872269</v>
      </c>
      <c r="D783" s="6">
        <v>4.1237000000000001E-3</v>
      </c>
      <c r="E783" s="2">
        <v>3.2033419E-3</v>
      </c>
      <c r="F783">
        <v>0</v>
      </c>
      <c r="G783" s="2">
        <v>2.0618500000000001E-3</v>
      </c>
      <c r="H783" s="2">
        <f>tabel_verschil[[#This Row],[Beoogd]]-tabel_verschil[[#This Row],[Saldering 30% afroming]]</f>
        <v>-9.2035810000000006E-4</v>
      </c>
      <c r="I783" s="2">
        <v>1.1414919E-3</v>
      </c>
      <c r="J783" t="s">
        <v>14</v>
      </c>
    </row>
    <row r="784" spans="1:10" x14ac:dyDescent="0.25">
      <c r="A784">
        <v>3794522</v>
      </c>
      <c r="B784" s="1">
        <v>203218.74227739999</v>
      </c>
      <c r="C784" s="1">
        <v>430100.40004271001</v>
      </c>
      <c r="D784" s="6">
        <v>3.0596999999999998E-3</v>
      </c>
      <c r="E784" s="2">
        <v>2.6712567000000001E-3</v>
      </c>
      <c r="F784">
        <v>0</v>
      </c>
      <c r="G784" s="2">
        <v>1.5298499999999999E-3</v>
      </c>
      <c r="H784" s="2">
        <f>tabel_verschil[[#This Row],[Beoogd]]-tabel_verschil[[#This Row],[Saldering 30% afroming]]</f>
        <v>-3.884432999999997E-4</v>
      </c>
      <c r="I784" s="2">
        <v>1.1414067000000002E-3</v>
      </c>
      <c r="J784" t="s">
        <v>14</v>
      </c>
    </row>
    <row r="785" spans="1:10" x14ac:dyDescent="0.25">
      <c r="A785">
        <v>3860288</v>
      </c>
      <c r="B785" s="1">
        <v>206661.98025607801</v>
      </c>
      <c r="C785" s="1">
        <v>432410.72539613099</v>
      </c>
      <c r="D785" s="6">
        <v>5.4593000000000003E-3</v>
      </c>
      <c r="E785" s="2">
        <v>3.8650736999999999E-3</v>
      </c>
      <c r="F785">
        <v>0</v>
      </c>
      <c r="G785" s="2">
        <v>2.7296500000000001E-3</v>
      </c>
      <c r="H785" s="2">
        <f>tabel_verschil[[#This Row],[Beoogd]]-tabel_verschil[[#This Row],[Saldering 30% afroming]]</f>
        <v>-1.5942263000000003E-3</v>
      </c>
      <c r="I785" s="2">
        <v>1.1354236999999998E-3</v>
      </c>
      <c r="J785" t="s">
        <v>14</v>
      </c>
    </row>
    <row r="786" spans="1:10" x14ac:dyDescent="0.25">
      <c r="A786">
        <v>3844983</v>
      </c>
      <c r="B786" s="1">
        <v>203870.16567877101</v>
      </c>
      <c r="C786" s="1">
        <v>431873.44043021899</v>
      </c>
      <c r="D786" s="6">
        <v>3.1451000000000001E-3</v>
      </c>
      <c r="E786" s="2">
        <v>2.7074851000000004E-3</v>
      </c>
      <c r="F786">
        <v>0</v>
      </c>
      <c r="G786" s="2">
        <v>1.57255E-3</v>
      </c>
      <c r="H786" s="2">
        <f>tabel_verschil[[#This Row],[Beoogd]]-tabel_verschil[[#This Row],[Saldering 30% afroming]]</f>
        <v>-4.3761489999999967E-4</v>
      </c>
      <c r="I786" s="2">
        <v>1.1349351000000004E-3</v>
      </c>
      <c r="J786" t="s">
        <v>14</v>
      </c>
    </row>
    <row r="787" spans="1:10" x14ac:dyDescent="0.25">
      <c r="A787">
        <v>3800637</v>
      </c>
      <c r="B787" s="1">
        <v>203032.621305579</v>
      </c>
      <c r="C787" s="1">
        <v>430315.31402907497</v>
      </c>
      <c r="D787" s="6">
        <v>3.3663E-3</v>
      </c>
      <c r="E787" s="2">
        <v>2.8178098000000004E-3</v>
      </c>
      <c r="F787">
        <v>0</v>
      </c>
      <c r="G787" s="2">
        <v>1.68315E-3</v>
      </c>
      <c r="H787" s="2">
        <f>tabel_verschil[[#This Row],[Beoogd]]-tabel_verschil[[#This Row],[Saldering 30% afroming]]</f>
        <v>-5.4849019999999964E-4</v>
      </c>
      <c r="I787" s="2">
        <v>1.1346598000000004E-3</v>
      </c>
      <c r="J787" t="s">
        <v>14</v>
      </c>
    </row>
    <row r="788" spans="1:10" x14ac:dyDescent="0.25">
      <c r="A788">
        <v>3796054</v>
      </c>
      <c r="B788" s="1">
        <v>203684.04470695101</v>
      </c>
      <c r="C788" s="1">
        <v>430154.12853930099</v>
      </c>
      <c r="D788" s="6">
        <v>2.9085000000000001E-3</v>
      </c>
      <c r="E788" s="2">
        <v>2.5888131000000002E-3</v>
      </c>
      <c r="F788">
        <v>0</v>
      </c>
      <c r="G788" s="2">
        <v>1.45425E-3</v>
      </c>
      <c r="H788" s="2">
        <f>tabel_verschil[[#This Row],[Beoogd]]-tabel_verschil[[#This Row],[Saldering 30% afroming]]</f>
        <v>-3.1968689999999989E-4</v>
      </c>
      <c r="I788" s="2">
        <v>1.1345631000000001E-3</v>
      </c>
      <c r="J788" t="s">
        <v>14</v>
      </c>
    </row>
    <row r="789" spans="1:10" x14ac:dyDescent="0.25">
      <c r="A789">
        <v>3880162</v>
      </c>
      <c r="B789" s="1">
        <v>206196.67782652701</v>
      </c>
      <c r="C789" s="1">
        <v>433109.19585181598</v>
      </c>
      <c r="D789" s="6">
        <v>6.2972000000000002E-3</v>
      </c>
      <c r="E789" s="2">
        <v>4.282541E-3</v>
      </c>
      <c r="F789">
        <v>0</v>
      </c>
      <c r="G789" s="2">
        <v>3.1486000000000001E-3</v>
      </c>
      <c r="H789" s="2">
        <f>tabel_verschil[[#This Row],[Beoogd]]-tabel_verschil[[#This Row],[Saldering 30% afroming]]</f>
        <v>-2.0146590000000002E-3</v>
      </c>
      <c r="I789" s="2">
        <v>1.1339409999999999E-3</v>
      </c>
      <c r="J789" t="s">
        <v>14</v>
      </c>
    </row>
    <row r="790" spans="1:10" x14ac:dyDescent="0.25">
      <c r="A790">
        <v>3858759</v>
      </c>
      <c r="B790" s="1">
        <v>206755.04074198799</v>
      </c>
      <c r="C790" s="1">
        <v>432356.99689953902</v>
      </c>
      <c r="D790" s="6">
        <v>5.7736000000000003E-3</v>
      </c>
      <c r="E790" s="2">
        <v>4.0182464999999994E-3</v>
      </c>
      <c r="F790">
        <v>0</v>
      </c>
      <c r="G790" s="2">
        <v>2.8868000000000001E-3</v>
      </c>
      <c r="H790" s="2">
        <f>tabel_verschil[[#This Row],[Beoogd]]-tabel_verschil[[#This Row],[Saldering 30% afroming]]</f>
        <v>-1.7553535000000009E-3</v>
      </c>
      <c r="I790" s="2">
        <v>1.1314464999999992E-3</v>
      </c>
      <c r="J790" t="s">
        <v>14</v>
      </c>
    </row>
    <row r="791" spans="1:10" x14ac:dyDescent="0.25">
      <c r="A791">
        <v>3870971</v>
      </c>
      <c r="B791" s="1">
        <v>203032.621305579</v>
      </c>
      <c r="C791" s="1">
        <v>432786.824872269</v>
      </c>
      <c r="D791" s="6">
        <v>4.7656E-3</v>
      </c>
      <c r="E791" s="2">
        <v>3.5140266000000002E-3</v>
      </c>
      <c r="F791">
        <v>0</v>
      </c>
      <c r="G791" s="2">
        <v>2.3828E-3</v>
      </c>
      <c r="H791" s="2">
        <f>tabel_verschil[[#This Row],[Beoogd]]-tabel_verschil[[#This Row],[Saldering 30% afroming]]</f>
        <v>-1.2515733999999999E-3</v>
      </c>
      <c r="I791" s="2">
        <v>1.1312266000000001E-3</v>
      </c>
      <c r="J791" t="s">
        <v>14</v>
      </c>
    </row>
    <row r="792" spans="1:10" x14ac:dyDescent="0.25">
      <c r="A792">
        <v>3796051</v>
      </c>
      <c r="B792" s="1">
        <v>203125.68179149</v>
      </c>
      <c r="C792" s="1">
        <v>430154.12853930099</v>
      </c>
      <c r="D792" s="6">
        <v>3.0114E-3</v>
      </c>
      <c r="E792" s="2">
        <v>2.634005E-3</v>
      </c>
      <c r="F792">
        <v>0</v>
      </c>
      <c r="G792" s="2">
        <v>1.5057E-3</v>
      </c>
      <c r="H792" s="2">
        <f>tabel_verschil[[#This Row],[Beoogd]]-tabel_verschil[[#This Row],[Saldering 30% afroming]]</f>
        <v>-3.7739499999999999E-4</v>
      </c>
      <c r="I792" s="2">
        <v>1.128305E-3</v>
      </c>
      <c r="J792" t="s">
        <v>14</v>
      </c>
    </row>
    <row r="793" spans="1:10" x14ac:dyDescent="0.25">
      <c r="A793">
        <v>3870990</v>
      </c>
      <c r="B793" s="1">
        <v>206568.91977016701</v>
      </c>
      <c r="C793" s="1">
        <v>432786.824872269</v>
      </c>
      <c r="D793" s="6">
        <v>5.4859000000000002E-3</v>
      </c>
      <c r="E793" s="2">
        <v>3.8666484E-3</v>
      </c>
      <c r="F793">
        <v>0</v>
      </c>
      <c r="G793" s="2">
        <v>2.7429500000000001E-3</v>
      </c>
      <c r="H793" s="2">
        <f>tabel_verschil[[#This Row],[Beoogd]]-tabel_verschil[[#This Row],[Saldering 30% afroming]]</f>
        <v>-1.6192516000000001E-3</v>
      </c>
      <c r="I793" s="2">
        <v>1.1236983999999999E-3</v>
      </c>
      <c r="J793" t="s">
        <v>14</v>
      </c>
    </row>
    <row r="794" spans="1:10" x14ac:dyDescent="0.25">
      <c r="A794">
        <v>3840390</v>
      </c>
      <c r="B794" s="1">
        <v>202846.500333759</v>
      </c>
      <c r="C794" s="1">
        <v>431712.25494044501</v>
      </c>
      <c r="D794" s="6">
        <v>3.2907000000000001E-3</v>
      </c>
      <c r="E794" s="2">
        <v>2.7672928E-3</v>
      </c>
      <c r="F794">
        <v>0</v>
      </c>
      <c r="G794" s="2">
        <v>1.6453500000000001E-3</v>
      </c>
      <c r="H794" s="2">
        <f>tabel_verschil[[#This Row],[Beoogd]]-tabel_verschil[[#This Row],[Saldering 30% afroming]]</f>
        <v>-5.2340720000000011E-4</v>
      </c>
      <c r="I794" s="2">
        <v>1.1219428E-3</v>
      </c>
      <c r="J794" t="s">
        <v>14</v>
      </c>
    </row>
    <row r="795" spans="1:10" x14ac:dyDescent="0.25">
      <c r="A795">
        <v>3822014</v>
      </c>
      <c r="B795" s="1">
        <v>197635.11312278701</v>
      </c>
      <c r="C795" s="1">
        <v>431067.512981351</v>
      </c>
      <c r="D795" s="6">
        <v>2.4751999999999999E-3</v>
      </c>
      <c r="E795" s="2">
        <v>2.3592103000000001E-3</v>
      </c>
      <c r="F795">
        <v>0</v>
      </c>
      <c r="G795" s="2">
        <v>1.2375999999999999E-3</v>
      </c>
      <c r="H795" s="2">
        <f>tabel_verschil[[#This Row],[Beoogd]]-tabel_verschil[[#This Row],[Saldering 30% afroming]]</f>
        <v>-1.1598969999999974E-4</v>
      </c>
      <c r="I795" s="2">
        <v>1.1216103000000002E-3</v>
      </c>
      <c r="J795" t="s">
        <v>14</v>
      </c>
    </row>
    <row r="796" spans="1:10" x14ac:dyDescent="0.25">
      <c r="A796">
        <v>3834247</v>
      </c>
      <c r="B796" s="1">
        <v>197821.23409460799</v>
      </c>
      <c r="C796" s="1">
        <v>431497.34095408098</v>
      </c>
      <c r="D796" s="6">
        <v>2.5354000000000002E-3</v>
      </c>
      <c r="E796" s="2">
        <v>2.388439E-3</v>
      </c>
      <c r="F796">
        <v>0</v>
      </c>
      <c r="G796" s="2">
        <v>1.2677000000000001E-3</v>
      </c>
      <c r="H796" s="2">
        <f>tabel_verschil[[#This Row],[Beoogd]]-tabel_verschil[[#This Row],[Saldering 30% afroming]]</f>
        <v>-1.4696100000000014E-4</v>
      </c>
      <c r="I796" s="2">
        <v>1.1207389999999999E-3</v>
      </c>
      <c r="J796" t="s">
        <v>14</v>
      </c>
    </row>
    <row r="797" spans="1:10" x14ac:dyDescent="0.25">
      <c r="A797">
        <v>3893923</v>
      </c>
      <c r="B797" s="1">
        <v>206103.61734061601</v>
      </c>
      <c r="C797" s="1">
        <v>433592.75232113601</v>
      </c>
      <c r="D797" s="6">
        <v>7.7210000000000004E-3</v>
      </c>
      <c r="E797" s="2">
        <v>4.9783812999999993E-3</v>
      </c>
      <c r="F797">
        <v>0</v>
      </c>
      <c r="G797" s="2">
        <v>3.8605000000000002E-3</v>
      </c>
      <c r="H797" s="2">
        <f>tabel_verschil[[#This Row],[Beoogd]]-tabel_verschil[[#This Row],[Saldering 30% afroming]]</f>
        <v>-2.7426187000000012E-3</v>
      </c>
      <c r="I797" s="2">
        <v>1.1178812999999991E-3</v>
      </c>
      <c r="J797" t="s">
        <v>14</v>
      </c>
    </row>
    <row r="798" spans="1:10" x14ac:dyDescent="0.25">
      <c r="A798">
        <v>3889336</v>
      </c>
      <c r="B798" s="1">
        <v>206196.67782652701</v>
      </c>
      <c r="C798" s="1">
        <v>433431.56683136302</v>
      </c>
      <c r="D798" s="6">
        <v>6.7682999999999997E-3</v>
      </c>
      <c r="E798" s="2">
        <v>4.4958689999999996E-3</v>
      </c>
      <c r="F798">
        <v>0</v>
      </c>
      <c r="G798" s="2">
        <v>3.3841499999999998E-3</v>
      </c>
      <c r="H798" s="2">
        <f>tabel_verschil[[#This Row],[Beoogd]]-tabel_verschil[[#This Row],[Saldering 30% afroming]]</f>
        <v>-2.2724310000000001E-3</v>
      </c>
      <c r="I798" s="2">
        <v>1.1117189999999997E-3</v>
      </c>
      <c r="J798" t="s">
        <v>14</v>
      </c>
    </row>
    <row r="799" spans="1:10" x14ac:dyDescent="0.25">
      <c r="A799">
        <v>4611148</v>
      </c>
      <c r="B799" s="1">
        <v>229275.67833225901</v>
      </c>
      <c r="C799" s="1">
        <v>458791.41722239798</v>
      </c>
      <c r="D799" s="6">
        <v>1.3292999999999999E-2</v>
      </c>
      <c r="E799" s="2">
        <v>7.7578619999999999E-3</v>
      </c>
      <c r="F799">
        <v>0</v>
      </c>
      <c r="G799" s="2">
        <v>6.6464999999999996E-3</v>
      </c>
      <c r="H799" s="2">
        <f>tabel_verschil[[#This Row],[Beoogd]]-tabel_verschil[[#This Row],[Saldering 30% afroming]]</f>
        <v>-5.5351379999999993E-3</v>
      </c>
      <c r="I799" s="2">
        <v>1.1113620000000003E-3</v>
      </c>
      <c r="J799" t="s">
        <v>12</v>
      </c>
    </row>
    <row r="800" spans="1:10" x14ac:dyDescent="0.25">
      <c r="A800">
        <v>3848008</v>
      </c>
      <c r="B800" s="1">
        <v>197728.17360869699</v>
      </c>
      <c r="C800" s="1">
        <v>431980.89742340101</v>
      </c>
      <c r="D800" s="6">
        <v>3.0442999999999998E-3</v>
      </c>
      <c r="E800" s="2">
        <v>2.6328930000000003E-3</v>
      </c>
      <c r="F800">
        <v>0</v>
      </c>
      <c r="G800" s="2">
        <v>1.5221499999999999E-3</v>
      </c>
      <c r="H800" s="2">
        <f>tabel_verschil[[#This Row],[Beoogd]]-tabel_verschil[[#This Row],[Saldering 30% afroming]]</f>
        <v>-4.1140699999999948E-4</v>
      </c>
      <c r="I800" s="2">
        <v>1.1107430000000004E-3</v>
      </c>
      <c r="J800" t="s">
        <v>14</v>
      </c>
    </row>
    <row r="801" spans="1:10" x14ac:dyDescent="0.25">
      <c r="A801">
        <v>3838853</v>
      </c>
      <c r="B801" s="1">
        <v>201264.472073285</v>
      </c>
      <c r="C801" s="1">
        <v>431658.52644385397</v>
      </c>
      <c r="D801" s="6">
        <v>3.8947999999999999E-3</v>
      </c>
      <c r="E801" s="2">
        <v>3.0570900000000002E-3</v>
      </c>
      <c r="F801">
        <v>0</v>
      </c>
      <c r="G801" s="2">
        <v>1.9474E-3</v>
      </c>
      <c r="H801" s="2">
        <f>tabel_verschil[[#This Row],[Beoogd]]-tabel_verschil[[#This Row],[Saldering 30% afroming]]</f>
        <v>-8.3770999999999976E-4</v>
      </c>
      <c r="I801" s="2">
        <v>1.1096900000000002E-3</v>
      </c>
      <c r="J801" t="s">
        <v>14</v>
      </c>
    </row>
    <row r="802" spans="1:10" x14ac:dyDescent="0.25">
      <c r="A802">
        <v>3846478</v>
      </c>
      <c r="B802" s="1">
        <v>197635.11312278701</v>
      </c>
      <c r="C802" s="1">
        <v>431927.16892680997</v>
      </c>
      <c r="D802" s="6">
        <v>3.0127999999999999E-3</v>
      </c>
      <c r="E802" s="2">
        <v>2.6159653999999997E-3</v>
      </c>
      <c r="F802">
        <v>0</v>
      </c>
      <c r="G802" s="2">
        <v>1.5064E-3</v>
      </c>
      <c r="H802" s="2">
        <f>tabel_verschil[[#This Row],[Beoogd]]-tabel_verschil[[#This Row],[Saldering 30% afroming]]</f>
        <v>-3.9683460000000019E-4</v>
      </c>
      <c r="I802" s="2">
        <v>1.1095653999999998E-3</v>
      </c>
      <c r="J802" t="s">
        <v>14</v>
      </c>
    </row>
    <row r="803" spans="1:10" x14ac:dyDescent="0.25">
      <c r="A803">
        <v>3851099</v>
      </c>
      <c r="B803" s="1">
        <v>203870.16567877101</v>
      </c>
      <c r="C803" s="1">
        <v>432088.35441658302</v>
      </c>
      <c r="D803" s="6">
        <v>3.0555000000000001E-3</v>
      </c>
      <c r="E803" s="2">
        <v>2.6342937E-3</v>
      </c>
      <c r="F803">
        <v>0</v>
      </c>
      <c r="G803" s="2">
        <v>1.52775E-3</v>
      </c>
      <c r="H803" s="2">
        <f>tabel_verschil[[#This Row],[Beoogd]]-tabel_verschil[[#This Row],[Saldering 30% afroming]]</f>
        <v>-4.2120630000000003E-4</v>
      </c>
      <c r="I803" s="2">
        <v>1.1065437E-3</v>
      </c>
      <c r="J803" t="s">
        <v>14</v>
      </c>
    </row>
    <row r="804" spans="1:10" x14ac:dyDescent="0.25">
      <c r="A804">
        <v>3881692</v>
      </c>
      <c r="B804" s="1">
        <v>206289.738312437</v>
      </c>
      <c r="C804" s="1">
        <v>433162.92434840702</v>
      </c>
      <c r="D804" s="6">
        <v>5.8478000000000002E-3</v>
      </c>
      <c r="E804" s="2">
        <v>4.0292577000000003E-3</v>
      </c>
      <c r="F804">
        <v>0</v>
      </c>
      <c r="G804" s="2">
        <v>2.9239000000000001E-3</v>
      </c>
      <c r="H804" s="2">
        <f>tabel_verschil[[#This Row],[Beoogd]]-tabel_verschil[[#This Row],[Saldering 30% afroming]]</f>
        <v>-1.8185422999999999E-3</v>
      </c>
      <c r="I804" s="2">
        <v>1.1053577000000002E-3</v>
      </c>
      <c r="J804" t="s">
        <v>14</v>
      </c>
    </row>
    <row r="805" spans="1:10" x14ac:dyDescent="0.25">
      <c r="A805">
        <v>3822016</v>
      </c>
      <c r="B805" s="1">
        <v>198007.35506642799</v>
      </c>
      <c r="C805" s="1">
        <v>431067.512981351</v>
      </c>
      <c r="D805" s="6">
        <v>2.6208E-3</v>
      </c>
      <c r="E805" s="2">
        <v>2.4153697999999999E-3</v>
      </c>
      <c r="F805">
        <v>0</v>
      </c>
      <c r="G805" s="2">
        <v>1.3104E-3</v>
      </c>
      <c r="H805" s="2">
        <f>tabel_verschil[[#This Row],[Beoogd]]-tabel_verschil[[#This Row],[Saldering 30% afroming]]</f>
        <v>-2.054302E-4</v>
      </c>
      <c r="I805" s="2">
        <v>1.1049698E-3</v>
      </c>
      <c r="J805" t="s">
        <v>14</v>
      </c>
    </row>
    <row r="806" spans="1:10" x14ac:dyDescent="0.25">
      <c r="A806">
        <v>3855683</v>
      </c>
      <c r="B806" s="1">
        <v>203404.86324922001</v>
      </c>
      <c r="C806" s="1">
        <v>432249.53990635701</v>
      </c>
      <c r="D806" s="6">
        <v>3.2339999999999999E-3</v>
      </c>
      <c r="E806" s="2">
        <v>2.7214016000000002E-3</v>
      </c>
      <c r="F806">
        <v>0</v>
      </c>
      <c r="G806" s="2">
        <v>1.6169999999999999E-3</v>
      </c>
      <c r="H806" s="2">
        <f>tabel_verschil[[#This Row],[Beoogd]]-tabel_verschil[[#This Row],[Saldering 30% afroming]]</f>
        <v>-5.1259839999999966E-4</v>
      </c>
      <c r="I806" s="2">
        <v>1.1044016000000003E-3</v>
      </c>
      <c r="J806" t="s">
        <v>14</v>
      </c>
    </row>
    <row r="807" spans="1:10" x14ac:dyDescent="0.25">
      <c r="A807">
        <v>3863298</v>
      </c>
      <c r="B807" s="1">
        <v>197728.17360869699</v>
      </c>
      <c r="C807" s="1">
        <v>432518.18238931301</v>
      </c>
      <c r="D807" s="6">
        <v>3.9508E-3</v>
      </c>
      <c r="E807" s="2">
        <v>3.0795273000000004E-3</v>
      </c>
      <c r="F807">
        <v>0</v>
      </c>
      <c r="G807" s="2">
        <v>1.9754E-3</v>
      </c>
      <c r="H807" s="2">
        <f>tabel_verschil[[#This Row],[Beoogd]]-tabel_verschil[[#This Row],[Saldering 30% afroming]]</f>
        <v>-8.7127269999999956E-4</v>
      </c>
      <c r="I807" s="2">
        <v>1.1041273000000004E-3</v>
      </c>
      <c r="J807" t="s">
        <v>14</v>
      </c>
    </row>
    <row r="808" spans="1:10" x14ac:dyDescent="0.25">
      <c r="A808">
        <v>3861768</v>
      </c>
      <c r="B808" s="1">
        <v>197635.11312278701</v>
      </c>
      <c r="C808" s="1">
        <v>432464.45389272203</v>
      </c>
      <c r="D808" s="6">
        <v>3.9746E-3</v>
      </c>
      <c r="E808" s="2">
        <v>3.0889077000000003E-3</v>
      </c>
      <c r="F808">
        <v>0</v>
      </c>
      <c r="G808" s="2">
        <v>1.9873E-3</v>
      </c>
      <c r="H808" s="2">
        <f>tabel_verschil[[#This Row],[Beoogd]]-tabel_verschil[[#This Row],[Saldering 30% afroming]]</f>
        <v>-8.8569229999999966E-4</v>
      </c>
      <c r="I808" s="2">
        <v>1.1016077000000003E-3</v>
      </c>
      <c r="J808" t="s">
        <v>14</v>
      </c>
    </row>
    <row r="809" spans="1:10" x14ac:dyDescent="0.25">
      <c r="A809">
        <v>3848038</v>
      </c>
      <c r="B809" s="1">
        <v>203311.80276331</v>
      </c>
      <c r="C809" s="1">
        <v>431980.89742340101</v>
      </c>
      <c r="D809" s="6">
        <v>2.9245999999999999E-3</v>
      </c>
      <c r="E809" s="2">
        <v>2.5635280000000002E-3</v>
      </c>
      <c r="F809">
        <v>0</v>
      </c>
      <c r="G809" s="2">
        <v>1.4622999999999999E-3</v>
      </c>
      <c r="H809" s="2">
        <f>tabel_verschil[[#This Row],[Beoogd]]-tabel_verschil[[#This Row],[Saldering 30% afroming]]</f>
        <v>-3.6107199999999961E-4</v>
      </c>
      <c r="I809" s="2">
        <v>1.1012280000000003E-3</v>
      </c>
      <c r="J809" t="s">
        <v>14</v>
      </c>
    </row>
    <row r="810" spans="1:10" x14ac:dyDescent="0.25">
      <c r="A810">
        <v>3844970</v>
      </c>
      <c r="B810" s="1">
        <v>201450.59304510601</v>
      </c>
      <c r="C810" s="1">
        <v>431873.44043021899</v>
      </c>
      <c r="D810" s="6">
        <v>4.3448999999999996E-3</v>
      </c>
      <c r="E810" s="2">
        <v>3.2733049999999998E-3</v>
      </c>
      <c r="F810">
        <v>0</v>
      </c>
      <c r="G810" s="2">
        <v>2.1724499999999998E-3</v>
      </c>
      <c r="H810" s="2">
        <f>tabel_verschil[[#This Row],[Beoogd]]-tabel_verschil[[#This Row],[Saldering 30% afroming]]</f>
        <v>-1.0715949999999998E-3</v>
      </c>
      <c r="I810" s="2">
        <v>1.100855E-3</v>
      </c>
      <c r="J810" t="s">
        <v>14</v>
      </c>
    </row>
    <row r="811" spans="1:10" x14ac:dyDescent="0.25">
      <c r="A811">
        <v>3903087</v>
      </c>
      <c r="B811" s="1">
        <v>204242.40762241199</v>
      </c>
      <c r="C811" s="1">
        <v>433915.12330068299</v>
      </c>
      <c r="D811" s="6">
        <v>6.3742E-3</v>
      </c>
      <c r="E811" s="2">
        <v>4.2851396999999992E-3</v>
      </c>
      <c r="F811">
        <v>0</v>
      </c>
      <c r="G811" s="2">
        <v>3.1871E-3</v>
      </c>
      <c r="H811" s="2">
        <f>tabel_verschil[[#This Row],[Beoogd]]-tabel_verschil[[#This Row],[Saldering 30% afroming]]</f>
        <v>-2.0890603000000008E-3</v>
      </c>
      <c r="I811" s="2">
        <v>1.0980396999999992E-3</v>
      </c>
      <c r="J811" t="s">
        <v>14</v>
      </c>
    </row>
    <row r="812" spans="1:10" x14ac:dyDescent="0.25">
      <c r="A812">
        <v>3822018</v>
      </c>
      <c r="B812" s="1">
        <v>198379.597010069</v>
      </c>
      <c r="C812" s="1">
        <v>431067.512981351</v>
      </c>
      <c r="D812" s="6">
        <v>2.4892E-3</v>
      </c>
      <c r="E812" s="2">
        <v>2.3415979999999999E-3</v>
      </c>
      <c r="F812">
        <v>0</v>
      </c>
      <c r="G812" s="2">
        <v>1.2446E-3</v>
      </c>
      <c r="H812" s="2">
        <f>tabel_verschil[[#This Row],[Beoogd]]-tabel_verschil[[#This Row],[Saldering 30% afroming]]</f>
        <v>-1.4760200000000015E-4</v>
      </c>
      <c r="I812" s="2">
        <v>1.0969979999999999E-3</v>
      </c>
      <c r="J812" t="s">
        <v>14</v>
      </c>
    </row>
    <row r="813" spans="1:10" x14ac:dyDescent="0.25">
      <c r="A813">
        <v>3880161</v>
      </c>
      <c r="B813" s="1">
        <v>206010.556854706</v>
      </c>
      <c r="C813" s="1">
        <v>433109.19585181598</v>
      </c>
      <c r="D813" s="6">
        <v>6.8614000000000001E-3</v>
      </c>
      <c r="E813" s="2">
        <v>4.5253926999999994E-3</v>
      </c>
      <c r="F813">
        <v>0</v>
      </c>
      <c r="G813" s="2">
        <v>3.4307000000000001E-3</v>
      </c>
      <c r="H813" s="2">
        <f>tabel_verschil[[#This Row],[Beoogd]]-tabel_verschil[[#This Row],[Saldering 30% afroming]]</f>
        <v>-2.3360073000000007E-3</v>
      </c>
      <c r="I813" s="2">
        <v>1.0946926999999993E-3</v>
      </c>
      <c r="J813" t="s">
        <v>14</v>
      </c>
    </row>
    <row r="814" spans="1:10" x14ac:dyDescent="0.25">
      <c r="A814">
        <v>3841920</v>
      </c>
      <c r="B814" s="1">
        <v>202939.56081966899</v>
      </c>
      <c r="C814" s="1">
        <v>431765.98343703599</v>
      </c>
      <c r="D814" s="6">
        <v>3.2115999999999998E-3</v>
      </c>
      <c r="E814" s="2">
        <v>2.6999983E-3</v>
      </c>
      <c r="F814">
        <v>0</v>
      </c>
      <c r="G814" s="2">
        <v>1.6057999999999999E-3</v>
      </c>
      <c r="H814" s="2">
        <f>tabel_verschil[[#This Row],[Beoogd]]-tabel_verschil[[#This Row],[Saldering 30% afroming]]</f>
        <v>-5.1160169999999979E-4</v>
      </c>
      <c r="I814" s="2">
        <v>1.0941983000000001E-3</v>
      </c>
      <c r="J814" t="s">
        <v>14</v>
      </c>
    </row>
    <row r="815" spans="1:10" x14ac:dyDescent="0.25">
      <c r="A815">
        <v>3875550</v>
      </c>
      <c r="B815" s="1">
        <v>201450.59304510601</v>
      </c>
      <c r="C815" s="1">
        <v>432948.010362042</v>
      </c>
      <c r="D815" s="6">
        <v>5.2877999999999996E-3</v>
      </c>
      <c r="E815" s="2">
        <v>3.7355859999999999E-3</v>
      </c>
      <c r="F815">
        <v>0</v>
      </c>
      <c r="G815" s="2">
        <v>2.6438999999999998E-3</v>
      </c>
      <c r="H815" s="2">
        <f>tabel_verschil[[#This Row],[Beoogd]]-tabel_verschil[[#This Row],[Saldering 30% afroming]]</f>
        <v>-1.5522139999999997E-3</v>
      </c>
      <c r="I815" s="2">
        <v>1.0916860000000001E-3</v>
      </c>
      <c r="J815" t="s">
        <v>14</v>
      </c>
    </row>
    <row r="816" spans="1:10" x14ac:dyDescent="0.25">
      <c r="A816">
        <v>3877078</v>
      </c>
      <c r="B816" s="1">
        <v>201357.532559196</v>
      </c>
      <c r="C816" s="1">
        <v>433001.73885863298</v>
      </c>
      <c r="D816" s="6">
        <v>4.9966000000000003E-3</v>
      </c>
      <c r="E816" s="2">
        <v>3.5796945999999998E-3</v>
      </c>
      <c r="F816">
        <v>0</v>
      </c>
      <c r="G816" s="2">
        <v>2.4983000000000002E-3</v>
      </c>
      <c r="H816" s="2">
        <f>tabel_verschil[[#This Row],[Beoogd]]-tabel_verschil[[#This Row],[Saldering 30% afroming]]</f>
        <v>-1.4169054000000006E-3</v>
      </c>
      <c r="I816" s="2">
        <v>1.0813945999999996E-3</v>
      </c>
      <c r="J816" t="s">
        <v>14</v>
      </c>
    </row>
    <row r="817" spans="1:10" x14ac:dyDescent="0.25">
      <c r="A817">
        <v>3890865</v>
      </c>
      <c r="B817" s="1">
        <v>206103.61734061601</v>
      </c>
      <c r="C817" s="1">
        <v>433485.29532795399</v>
      </c>
      <c r="D817" s="6">
        <v>6.6360000000000004E-3</v>
      </c>
      <c r="E817" s="2">
        <v>4.3953447000000005E-3</v>
      </c>
      <c r="F817">
        <v>0</v>
      </c>
      <c r="G817" s="2">
        <v>3.3180000000000002E-3</v>
      </c>
      <c r="H817" s="2">
        <f>tabel_verschil[[#This Row],[Beoogd]]-tabel_verschil[[#This Row],[Saldering 30% afroming]]</f>
        <v>-2.2406552999999999E-3</v>
      </c>
      <c r="I817" s="2">
        <v>1.0773447000000003E-3</v>
      </c>
      <c r="J817" t="s">
        <v>14</v>
      </c>
    </row>
    <row r="818" spans="1:10" x14ac:dyDescent="0.25">
      <c r="A818">
        <v>3796052</v>
      </c>
      <c r="B818" s="1">
        <v>203311.80276331</v>
      </c>
      <c r="C818" s="1">
        <v>430154.12853930099</v>
      </c>
      <c r="D818" s="6">
        <v>2.9819999999999998E-3</v>
      </c>
      <c r="E818" s="2">
        <v>2.5669298000000002E-3</v>
      </c>
      <c r="F818">
        <v>0</v>
      </c>
      <c r="G818" s="2">
        <v>1.4909999999999999E-3</v>
      </c>
      <c r="H818" s="2">
        <f>tabel_verschil[[#This Row],[Beoogd]]-tabel_verschil[[#This Row],[Saldering 30% afroming]]</f>
        <v>-4.1507019999999966E-4</v>
      </c>
      <c r="I818" s="2">
        <v>1.0759298000000003E-3</v>
      </c>
      <c r="J818" t="s">
        <v>14</v>
      </c>
    </row>
    <row r="819" spans="1:10" x14ac:dyDescent="0.25">
      <c r="A819">
        <v>3904611</v>
      </c>
      <c r="B819" s="1">
        <v>203404.86324922001</v>
      </c>
      <c r="C819" s="1">
        <v>433968.85179727501</v>
      </c>
      <c r="D819" s="6">
        <v>6.4637999999999996E-3</v>
      </c>
      <c r="E819" s="2">
        <v>4.3077060000000006E-3</v>
      </c>
      <c r="F819">
        <v>0</v>
      </c>
      <c r="G819" s="2">
        <v>3.2318999999999998E-3</v>
      </c>
      <c r="H819" s="2">
        <f>tabel_verschil[[#This Row],[Beoogd]]-tabel_verschil[[#This Row],[Saldering 30% afroming]]</f>
        <v>-2.156093999999999E-3</v>
      </c>
      <c r="I819" s="2">
        <v>1.0758060000000008E-3</v>
      </c>
      <c r="J819" t="s">
        <v>14</v>
      </c>
    </row>
    <row r="820" spans="1:10" x14ac:dyDescent="0.25">
      <c r="A820">
        <v>3770071</v>
      </c>
      <c r="B820" s="1">
        <v>205638.31491106501</v>
      </c>
      <c r="C820" s="1">
        <v>429240.74409725098</v>
      </c>
      <c r="D820" s="6">
        <v>3.4537999999999999E-3</v>
      </c>
      <c r="E820" s="2">
        <v>2.8004468000000001E-3</v>
      </c>
      <c r="F820">
        <v>0</v>
      </c>
      <c r="G820" s="2">
        <v>1.7269E-3</v>
      </c>
      <c r="H820" s="2">
        <f>tabel_verschil[[#This Row],[Beoogd]]-tabel_verschil[[#This Row],[Saldering 30% afroming]]</f>
        <v>-6.5335319999999981E-4</v>
      </c>
      <c r="I820" s="2">
        <v>1.0735468000000001E-3</v>
      </c>
      <c r="J820" t="s">
        <v>14</v>
      </c>
    </row>
    <row r="821" spans="1:10" x14ac:dyDescent="0.25">
      <c r="A821">
        <v>3843450</v>
      </c>
      <c r="B821" s="1">
        <v>203218.74227739999</v>
      </c>
      <c r="C821" s="1">
        <v>431819.71193362802</v>
      </c>
      <c r="D821" s="6">
        <v>2.8671999999999999E-3</v>
      </c>
      <c r="E821" s="2">
        <v>2.5071424000000001E-3</v>
      </c>
      <c r="F821">
        <v>0</v>
      </c>
      <c r="G821" s="2">
        <v>1.4335999999999999E-3</v>
      </c>
      <c r="H821" s="2">
        <f>tabel_verschil[[#This Row],[Beoogd]]-tabel_verschil[[#This Row],[Saldering 30% afroming]]</f>
        <v>-3.6005759999999977E-4</v>
      </c>
      <c r="I821" s="2">
        <v>1.0735424000000002E-3</v>
      </c>
      <c r="J821" t="s">
        <v>14</v>
      </c>
    </row>
    <row r="822" spans="1:10" x14ac:dyDescent="0.25">
      <c r="A822">
        <v>3852595</v>
      </c>
      <c r="B822" s="1">
        <v>197821.23409460799</v>
      </c>
      <c r="C822" s="1">
        <v>432142.08291317499</v>
      </c>
      <c r="D822" s="6">
        <v>2.9589E-3</v>
      </c>
      <c r="E822" s="2">
        <v>2.5510699999999999E-3</v>
      </c>
      <c r="F822">
        <v>0</v>
      </c>
      <c r="G822" s="2">
        <v>1.47945E-3</v>
      </c>
      <c r="H822" s="2">
        <f>tabel_verschil[[#This Row],[Beoogd]]-tabel_verschil[[#This Row],[Saldering 30% afroming]]</f>
        <v>-4.0783000000000008E-4</v>
      </c>
      <c r="I822" s="2">
        <v>1.0716199999999999E-3</v>
      </c>
      <c r="J822" t="s">
        <v>14</v>
      </c>
    </row>
    <row r="823" spans="1:10" x14ac:dyDescent="0.25">
      <c r="A823">
        <v>3849567</v>
      </c>
      <c r="B823" s="1">
        <v>203404.86324922001</v>
      </c>
      <c r="C823" s="1">
        <v>432034.62591999199</v>
      </c>
      <c r="D823" s="6">
        <v>3.094E-3</v>
      </c>
      <c r="E823" s="2">
        <v>2.6184124999999998E-3</v>
      </c>
      <c r="F823">
        <v>0</v>
      </c>
      <c r="G823" s="2">
        <v>1.547E-3</v>
      </c>
      <c r="H823" s="2">
        <f>tabel_verschil[[#This Row],[Beoogd]]-tabel_verschil[[#This Row],[Saldering 30% afroming]]</f>
        <v>-4.7558750000000014E-4</v>
      </c>
      <c r="I823" s="2">
        <v>1.0714124999999998E-3</v>
      </c>
      <c r="J823" t="s">
        <v>14</v>
      </c>
    </row>
    <row r="824" spans="1:10" x14ac:dyDescent="0.25">
      <c r="A824">
        <v>3820487</v>
      </c>
      <c r="B824" s="1">
        <v>197914.29458051801</v>
      </c>
      <c r="C824" s="1">
        <v>431013.78448476002</v>
      </c>
      <c r="D824" s="6">
        <v>2.4738E-3</v>
      </c>
      <c r="E824" s="2">
        <v>2.2995360999999996E-3</v>
      </c>
      <c r="F824">
        <v>0</v>
      </c>
      <c r="G824" s="2">
        <v>1.2369E-3</v>
      </c>
      <c r="H824" s="2">
        <f>tabel_verschil[[#This Row],[Beoogd]]-tabel_verschil[[#This Row],[Saldering 30% afroming]]</f>
        <v>-1.7426390000000033E-4</v>
      </c>
      <c r="I824" s="2">
        <v>1.0626360999999996E-3</v>
      </c>
      <c r="J824" t="s">
        <v>14</v>
      </c>
    </row>
    <row r="825" spans="1:10" x14ac:dyDescent="0.25">
      <c r="A825">
        <v>3880131</v>
      </c>
      <c r="B825" s="1">
        <v>200426.92770009401</v>
      </c>
      <c r="C825" s="1">
        <v>433109.19585181598</v>
      </c>
      <c r="D825" s="6">
        <v>4.2748999999999999E-3</v>
      </c>
      <c r="E825" s="2">
        <v>3.1961857000000001E-3</v>
      </c>
      <c r="F825">
        <v>0</v>
      </c>
      <c r="G825" s="2">
        <v>2.1374499999999999E-3</v>
      </c>
      <c r="H825" s="2">
        <f>tabel_verschil[[#This Row],[Beoogd]]-tabel_verschil[[#This Row],[Saldering 30% afroming]]</f>
        <v>-1.0787142999999998E-3</v>
      </c>
      <c r="I825" s="2">
        <v>1.0587357000000001E-3</v>
      </c>
      <c r="J825" t="s">
        <v>14</v>
      </c>
    </row>
    <row r="826" spans="1:10" x14ac:dyDescent="0.25">
      <c r="A826">
        <v>3861769</v>
      </c>
      <c r="B826" s="1">
        <v>197821.23409460799</v>
      </c>
      <c r="C826" s="1">
        <v>432464.45389272203</v>
      </c>
      <c r="D826" s="6">
        <v>3.8758999999999998E-3</v>
      </c>
      <c r="E826" s="2">
        <v>2.9959458000000001E-3</v>
      </c>
      <c r="F826">
        <v>0</v>
      </c>
      <c r="G826" s="2">
        <v>1.9379499999999999E-3</v>
      </c>
      <c r="H826" s="2">
        <f>tabel_verschil[[#This Row],[Beoogd]]-tabel_verschil[[#This Row],[Saldering 30% afroming]]</f>
        <v>-8.799541999999997E-4</v>
      </c>
      <c r="I826" s="2">
        <v>1.0579958000000002E-3</v>
      </c>
      <c r="J826" t="s">
        <v>14</v>
      </c>
    </row>
    <row r="827" spans="1:10" x14ac:dyDescent="0.25">
      <c r="A827">
        <v>3872503</v>
      </c>
      <c r="B827" s="1">
        <v>203497.92373513099</v>
      </c>
      <c r="C827" s="1">
        <v>432840.55336885998</v>
      </c>
      <c r="D827" s="6">
        <v>4.2307999999999998E-3</v>
      </c>
      <c r="E827" s="2">
        <v>3.1690196999999997E-3</v>
      </c>
      <c r="F827">
        <v>0</v>
      </c>
      <c r="G827" s="2">
        <v>2.1153999999999999E-3</v>
      </c>
      <c r="H827" s="2">
        <f>tabel_verschil[[#This Row],[Beoogd]]-tabel_verschil[[#This Row],[Saldering 30% afroming]]</f>
        <v>-1.0617803000000001E-3</v>
      </c>
      <c r="I827" s="2">
        <v>1.0536196999999998E-3</v>
      </c>
      <c r="J827" t="s">
        <v>14</v>
      </c>
    </row>
    <row r="828" spans="1:10" x14ac:dyDescent="0.25">
      <c r="A828">
        <v>3864853</v>
      </c>
      <c r="B828" s="1">
        <v>202660.37936193901</v>
      </c>
      <c r="C828" s="1">
        <v>432571.91088590398</v>
      </c>
      <c r="D828" s="6">
        <v>3.7506000000000002E-3</v>
      </c>
      <c r="E828" s="2">
        <v>2.9262308E-3</v>
      </c>
      <c r="F828">
        <v>0</v>
      </c>
      <c r="G828" s="2">
        <v>1.8753000000000001E-3</v>
      </c>
      <c r="H828" s="2">
        <f>tabel_verschil[[#This Row],[Beoogd]]-tabel_verschil[[#This Row],[Saldering 30% afroming]]</f>
        <v>-8.2436920000000021E-4</v>
      </c>
      <c r="I828" s="2">
        <v>1.0509307999999999E-3</v>
      </c>
      <c r="J828" t="s">
        <v>14</v>
      </c>
    </row>
    <row r="829" spans="1:10" x14ac:dyDescent="0.25">
      <c r="A829">
        <v>3851065</v>
      </c>
      <c r="B829" s="1">
        <v>197542.05263687699</v>
      </c>
      <c r="C829" s="1">
        <v>432088.35441658302</v>
      </c>
      <c r="D829" s="6">
        <v>3.5959E-3</v>
      </c>
      <c r="E829" s="2">
        <v>2.8447188000000003E-3</v>
      </c>
      <c r="F829">
        <v>0</v>
      </c>
      <c r="G829" s="2">
        <v>1.79795E-3</v>
      </c>
      <c r="H829" s="2">
        <f>tabel_verschil[[#This Row],[Beoogd]]-tabel_verschil[[#This Row],[Saldering 30% afroming]]</f>
        <v>-7.5118119999999971E-4</v>
      </c>
      <c r="I829" s="2">
        <v>1.0467688000000003E-3</v>
      </c>
      <c r="J829" t="s">
        <v>14</v>
      </c>
    </row>
    <row r="830" spans="1:10" x14ac:dyDescent="0.25">
      <c r="A830">
        <v>3835777</v>
      </c>
      <c r="B830" s="1">
        <v>197914.29458051801</v>
      </c>
      <c r="C830" s="1">
        <v>431551.06945067202</v>
      </c>
      <c r="D830" s="6">
        <v>2.7152999999999999E-3</v>
      </c>
      <c r="E830" s="2">
        <v>2.4039997999999998E-3</v>
      </c>
      <c r="F830">
        <v>0</v>
      </c>
      <c r="G830" s="2">
        <v>1.35765E-3</v>
      </c>
      <c r="H830" s="2">
        <f>tabel_verschil[[#This Row],[Beoogd]]-tabel_verschil[[#This Row],[Saldering 30% afroming]]</f>
        <v>-3.113002000000001E-4</v>
      </c>
      <c r="I830" s="2">
        <v>1.0463497999999999E-3</v>
      </c>
      <c r="J830" t="s">
        <v>14</v>
      </c>
    </row>
    <row r="831" spans="1:10" x14ac:dyDescent="0.25">
      <c r="A831">
        <v>3803694</v>
      </c>
      <c r="B831" s="1">
        <v>202846.500333759</v>
      </c>
      <c r="C831" s="1">
        <v>430422.77102225699</v>
      </c>
      <c r="D831" s="6">
        <v>2.9897000000000001E-3</v>
      </c>
      <c r="E831" s="2">
        <v>2.5386092000000003E-3</v>
      </c>
      <c r="F831">
        <v>0</v>
      </c>
      <c r="G831" s="2">
        <v>1.49485E-3</v>
      </c>
      <c r="H831" s="2">
        <f>tabel_verschil[[#This Row],[Beoogd]]-tabel_verschil[[#This Row],[Saldering 30% afroming]]</f>
        <v>-4.5109079999999975E-4</v>
      </c>
      <c r="I831" s="2">
        <v>1.0437592000000003E-3</v>
      </c>
      <c r="J831" t="s">
        <v>14</v>
      </c>
    </row>
    <row r="832" spans="1:10" x14ac:dyDescent="0.25">
      <c r="A832">
        <v>3791464</v>
      </c>
      <c r="B832" s="1">
        <v>203218.74227739999</v>
      </c>
      <c r="C832" s="1">
        <v>429992.943049528</v>
      </c>
      <c r="D832" s="6">
        <v>2.7195000000000001E-3</v>
      </c>
      <c r="E832" s="2">
        <v>2.4030042000000003E-3</v>
      </c>
      <c r="F832">
        <v>0</v>
      </c>
      <c r="G832" s="2">
        <v>1.3597500000000001E-3</v>
      </c>
      <c r="H832" s="2">
        <f>tabel_verschil[[#This Row],[Beoogd]]-tabel_verschil[[#This Row],[Saldering 30% afroming]]</f>
        <v>-3.1649579999999981E-4</v>
      </c>
      <c r="I832" s="2">
        <v>1.0432542000000003E-3</v>
      </c>
      <c r="J832" t="s">
        <v>14</v>
      </c>
    </row>
    <row r="833" spans="1:10" x14ac:dyDescent="0.25">
      <c r="A833">
        <v>3852592</v>
      </c>
      <c r="B833" s="1">
        <v>197262.87117914599</v>
      </c>
      <c r="C833" s="1">
        <v>432142.08291317499</v>
      </c>
      <c r="D833" s="6">
        <v>3.4887999999999998E-3</v>
      </c>
      <c r="E833" s="2">
        <v>2.7872320000000002E-3</v>
      </c>
      <c r="F833">
        <v>0</v>
      </c>
      <c r="G833" s="2">
        <v>1.7443999999999999E-3</v>
      </c>
      <c r="H833" s="2">
        <f>tabel_verschil[[#This Row],[Beoogd]]-tabel_verschil[[#This Row],[Saldering 30% afroming]]</f>
        <v>-7.0156799999999964E-4</v>
      </c>
      <c r="I833" s="2">
        <v>1.0428320000000003E-3</v>
      </c>
      <c r="J833" t="s">
        <v>14</v>
      </c>
    </row>
    <row r="834" spans="1:10" x14ac:dyDescent="0.25">
      <c r="A834">
        <v>3874021</v>
      </c>
      <c r="B834" s="1">
        <v>201543.653531016</v>
      </c>
      <c r="C834" s="1">
        <v>432894.28186545102</v>
      </c>
      <c r="D834" s="6">
        <v>4.8846000000000002E-3</v>
      </c>
      <c r="E834" s="2">
        <v>3.4838847999999999E-3</v>
      </c>
      <c r="F834">
        <v>0</v>
      </c>
      <c r="G834" s="2">
        <v>2.4423000000000001E-3</v>
      </c>
      <c r="H834" s="2">
        <f>tabel_verschil[[#This Row],[Beoogd]]-tabel_verschil[[#This Row],[Saldering 30% afroming]]</f>
        <v>-1.4007152000000004E-3</v>
      </c>
      <c r="I834" s="2">
        <v>1.0415847999999998E-3</v>
      </c>
      <c r="J834" t="s">
        <v>14</v>
      </c>
    </row>
    <row r="835" spans="1:10" x14ac:dyDescent="0.25">
      <c r="A835">
        <v>3860239</v>
      </c>
      <c r="B835" s="1">
        <v>197542.05263687699</v>
      </c>
      <c r="C835" s="1">
        <v>432410.72539613099</v>
      </c>
      <c r="D835" s="6">
        <v>3.5972999999999999E-3</v>
      </c>
      <c r="E835" s="2">
        <v>2.8385805E-3</v>
      </c>
      <c r="F835">
        <v>0</v>
      </c>
      <c r="G835" s="2">
        <v>1.7986499999999999E-3</v>
      </c>
      <c r="H835" s="2">
        <f>tabel_verschil[[#This Row],[Beoogd]]-tabel_verschil[[#This Row],[Saldering 30% afroming]]</f>
        <v>-7.5871949999999988E-4</v>
      </c>
      <c r="I835" s="2">
        <v>1.0399305000000001E-3</v>
      </c>
      <c r="J835" t="s">
        <v>14</v>
      </c>
    </row>
    <row r="836" spans="1:10" x14ac:dyDescent="0.25">
      <c r="A836">
        <v>3854147</v>
      </c>
      <c r="B836" s="1">
        <v>202008.95596056699</v>
      </c>
      <c r="C836" s="1">
        <v>432195.81140976597</v>
      </c>
      <c r="D836" s="6">
        <v>3.8996999999999999E-3</v>
      </c>
      <c r="E836" s="2">
        <v>2.9896446000000003E-3</v>
      </c>
      <c r="F836">
        <v>0</v>
      </c>
      <c r="G836" s="2">
        <v>1.9498499999999999E-3</v>
      </c>
      <c r="H836" s="2">
        <f>tabel_verschil[[#This Row],[Beoogd]]-tabel_verschil[[#This Row],[Saldering 30% afroming]]</f>
        <v>-9.1005539999999959E-4</v>
      </c>
      <c r="I836" s="2">
        <v>1.0397946000000003E-3</v>
      </c>
      <c r="J836" t="s">
        <v>14</v>
      </c>
    </row>
    <row r="837" spans="1:10" x14ac:dyDescent="0.25">
      <c r="A837">
        <v>3863297</v>
      </c>
      <c r="B837" s="1">
        <v>197542.05263687699</v>
      </c>
      <c r="C837" s="1">
        <v>432518.18238931301</v>
      </c>
      <c r="D837" s="6">
        <v>3.0793000000000001E-3</v>
      </c>
      <c r="E837" s="2">
        <v>2.5791249999999998E-3</v>
      </c>
      <c r="F837">
        <v>0</v>
      </c>
      <c r="G837" s="2">
        <v>1.53965E-3</v>
      </c>
      <c r="H837" s="2">
        <f>tabel_verschil[[#This Row],[Beoogd]]-tabel_verschil[[#This Row],[Saldering 30% afroming]]</f>
        <v>-5.0017500000000027E-4</v>
      </c>
      <c r="I837" s="2">
        <v>1.0394749999999998E-3</v>
      </c>
      <c r="J837" t="s">
        <v>14</v>
      </c>
    </row>
    <row r="838" spans="1:10" x14ac:dyDescent="0.25">
      <c r="A838">
        <v>3840357</v>
      </c>
      <c r="B838" s="1">
        <v>196704.50826368501</v>
      </c>
      <c r="C838" s="1">
        <v>431712.25494044501</v>
      </c>
      <c r="D838" s="6">
        <v>2.7342E-3</v>
      </c>
      <c r="E838" s="2">
        <v>2.4059372E-3</v>
      </c>
      <c r="F838">
        <v>0</v>
      </c>
      <c r="G838" s="2">
        <v>1.3671E-3</v>
      </c>
      <c r="H838" s="2">
        <f>tabel_verschil[[#This Row],[Beoogd]]-tabel_verschil[[#This Row],[Saldering 30% afroming]]</f>
        <v>-3.2826280000000001E-4</v>
      </c>
      <c r="I838" s="2">
        <v>1.0388372E-3</v>
      </c>
      <c r="J838" t="s">
        <v>14</v>
      </c>
    </row>
    <row r="839" spans="1:10" x14ac:dyDescent="0.25">
      <c r="A839">
        <v>3792994</v>
      </c>
      <c r="B839" s="1">
        <v>203311.80276331</v>
      </c>
      <c r="C839" s="1">
        <v>430046.67154611897</v>
      </c>
      <c r="D839" s="6">
        <v>2.7195000000000001E-3</v>
      </c>
      <c r="E839" s="2">
        <v>2.3965037000000002E-3</v>
      </c>
      <c r="F839">
        <v>0</v>
      </c>
      <c r="G839" s="2">
        <v>1.3597500000000001E-3</v>
      </c>
      <c r="H839" s="2">
        <f>tabel_verschil[[#This Row],[Beoogd]]-tabel_verschil[[#This Row],[Saldering 30% afroming]]</f>
        <v>-3.2299629999999998E-4</v>
      </c>
      <c r="I839" s="2">
        <v>1.0367537000000001E-3</v>
      </c>
      <c r="J839" t="s">
        <v>14</v>
      </c>
    </row>
    <row r="840" spans="1:10" x14ac:dyDescent="0.25">
      <c r="A840">
        <v>3794524</v>
      </c>
      <c r="B840" s="1">
        <v>203590.984221041</v>
      </c>
      <c r="C840" s="1">
        <v>430100.40004271001</v>
      </c>
      <c r="D840" s="6">
        <v>2.7293E-3</v>
      </c>
      <c r="E840" s="2">
        <v>2.4009805000000002E-3</v>
      </c>
      <c r="F840">
        <v>0</v>
      </c>
      <c r="G840" s="2">
        <v>1.36465E-3</v>
      </c>
      <c r="H840" s="2">
        <f>tabel_verschil[[#This Row],[Beoogd]]-tabel_verschil[[#This Row],[Saldering 30% afroming]]</f>
        <v>-3.2831949999999983E-4</v>
      </c>
      <c r="I840" s="2">
        <v>1.0363305000000002E-3</v>
      </c>
      <c r="J840" t="s">
        <v>14</v>
      </c>
    </row>
    <row r="841" spans="1:10" x14ac:dyDescent="0.25">
      <c r="A841">
        <v>3881691</v>
      </c>
      <c r="B841" s="1">
        <v>206103.61734061601</v>
      </c>
      <c r="C841" s="1">
        <v>433162.92434840702</v>
      </c>
      <c r="D841" s="6">
        <v>6.2544999999999996E-3</v>
      </c>
      <c r="E841" s="2">
        <v>4.1586209999999995E-3</v>
      </c>
      <c r="F841">
        <v>0</v>
      </c>
      <c r="G841" s="2">
        <v>3.1272499999999998E-3</v>
      </c>
      <c r="H841" s="2">
        <f>tabel_verschil[[#This Row],[Beoogd]]-tabel_verschil[[#This Row],[Saldering 30% afroming]]</f>
        <v>-2.0958790000000001E-3</v>
      </c>
      <c r="I841" s="2">
        <v>1.0313709999999997E-3</v>
      </c>
      <c r="J841" t="s">
        <v>14</v>
      </c>
    </row>
    <row r="842" spans="1:10" x14ac:dyDescent="0.25">
      <c r="A842">
        <v>3848041</v>
      </c>
      <c r="B842" s="1">
        <v>203870.16567877101</v>
      </c>
      <c r="C842" s="1">
        <v>431980.89742340101</v>
      </c>
      <c r="D842" s="6">
        <v>2.9854999999999999E-3</v>
      </c>
      <c r="E842" s="2">
        <v>2.5235700000000002E-3</v>
      </c>
      <c r="F842">
        <v>0</v>
      </c>
      <c r="G842" s="2">
        <v>1.4927499999999999E-3</v>
      </c>
      <c r="H842" s="2">
        <f>tabel_verschil[[#This Row],[Beoogd]]-tabel_verschil[[#This Row],[Saldering 30% afroming]]</f>
        <v>-4.6192999999999972E-4</v>
      </c>
      <c r="I842" s="2">
        <v>1.0308200000000002E-3</v>
      </c>
      <c r="J842" t="s">
        <v>14</v>
      </c>
    </row>
    <row r="843" spans="1:10" x14ac:dyDescent="0.25">
      <c r="A843">
        <v>3872487</v>
      </c>
      <c r="B843" s="1">
        <v>200519.98818600399</v>
      </c>
      <c r="C843" s="1">
        <v>432840.55336885998</v>
      </c>
      <c r="D843" s="6">
        <v>3.8317999999999998E-3</v>
      </c>
      <c r="E843" s="2">
        <v>2.9462892E-3</v>
      </c>
      <c r="F843">
        <v>0</v>
      </c>
      <c r="G843" s="2">
        <v>1.9158999999999999E-3</v>
      </c>
      <c r="H843" s="2">
        <f>tabel_verschil[[#This Row],[Beoogd]]-tabel_verschil[[#This Row],[Saldering 30% afroming]]</f>
        <v>-8.8551079999999978E-4</v>
      </c>
      <c r="I843" s="2">
        <v>1.0303892000000001E-3</v>
      </c>
      <c r="J843" t="s">
        <v>14</v>
      </c>
    </row>
    <row r="844" spans="1:10" x14ac:dyDescent="0.25">
      <c r="A844">
        <v>3860240</v>
      </c>
      <c r="B844" s="1">
        <v>197728.17360869699</v>
      </c>
      <c r="C844" s="1">
        <v>432410.72539613099</v>
      </c>
      <c r="D844" s="6">
        <v>3.7813999999999999E-3</v>
      </c>
      <c r="E844" s="2">
        <v>2.9194116E-3</v>
      </c>
      <c r="F844">
        <v>0</v>
      </c>
      <c r="G844" s="2">
        <v>1.8906999999999999E-3</v>
      </c>
      <c r="H844" s="2">
        <f>tabel_verschil[[#This Row],[Beoogd]]-tabel_verschil[[#This Row],[Saldering 30% afroming]]</f>
        <v>-8.6198839999999987E-4</v>
      </c>
      <c r="I844" s="2">
        <v>1.0287116000000001E-3</v>
      </c>
      <c r="J844" t="s">
        <v>14</v>
      </c>
    </row>
    <row r="845" spans="1:10" x14ac:dyDescent="0.25">
      <c r="A845">
        <v>3851066</v>
      </c>
      <c r="B845" s="1">
        <v>197728.17360869699</v>
      </c>
      <c r="C845" s="1">
        <v>432088.35441658302</v>
      </c>
      <c r="D845" s="6">
        <v>2.8595000000000001E-3</v>
      </c>
      <c r="E845" s="2">
        <v>2.4566353999999997E-3</v>
      </c>
      <c r="F845">
        <v>0</v>
      </c>
      <c r="G845" s="2">
        <v>1.42975E-3</v>
      </c>
      <c r="H845" s="2">
        <f>tabel_verschil[[#This Row],[Beoogd]]-tabel_verschil[[#This Row],[Saldering 30% afroming]]</f>
        <v>-4.0286460000000038E-4</v>
      </c>
      <c r="I845" s="2">
        <v>1.0268853999999997E-3</v>
      </c>
      <c r="J845" t="s">
        <v>14</v>
      </c>
    </row>
    <row r="846" spans="1:10" x14ac:dyDescent="0.25">
      <c r="A846">
        <v>3825076</v>
      </c>
      <c r="B846" s="1">
        <v>198379.597010069</v>
      </c>
      <c r="C846" s="1">
        <v>431174.96997453301</v>
      </c>
      <c r="D846" s="6">
        <v>2.3597000000000002E-3</v>
      </c>
      <c r="E846" s="2">
        <v>2.2033654999999998E-3</v>
      </c>
      <c r="F846">
        <v>0</v>
      </c>
      <c r="G846" s="2">
        <v>1.1798500000000001E-3</v>
      </c>
      <c r="H846" s="2">
        <f>tabel_verschil[[#This Row],[Beoogd]]-tabel_verschil[[#This Row],[Saldering 30% afroming]]</f>
        <v>-1.5633450000000033E-4</v>
      </c>
      <c r="I846" s="2">
        <v>1.0235154999999998E-3</v>
      </c>
      <c r="J846" t="s">
        <v>14</v>
      </c>
    </row>
    <row r="847" spans="1:10" x14ac:dyDescent="0.25">
      <c r="A847">
        <v>3884716</v>
      </c>
      <c r="B847" s="1">
        <v>199961.62527054301</v>
      </c>
      <c r="C847" s="1">
        <v>433270.38134158897</v>
      </c>
      <c r="D847" s="6">
        <v>4.3848000000000003E-3</v>
      </c>
      <c r="E847" s="2">
        <v>3.2157575000000002E-3</v>
      </c>
      <c r="F847">
        <v>0</v>
      </c>
      <c r="G847" s="2">
        <v>2.1924000000000002E-3</v>
      </c>
      <c r="H847" s="2">
        <f>tabel_verschil[[#This Row],[Beoogd]]-tabel_verschil[[#This Row],[Saldering 30% afroming]]</f>
        <v>-1.1690425000000001E-3</v>
      </c>
      <c r="I847" s="2">
        <v>1.0233575000000001E-3</v>
      </c>
      <c r="J847" t="s">
        <v>14</v>
      </c>
    </row>
    <row r="848" spans="1:10" x14ac:dyDescent="0.25">
      <c r="A848">
        <v>3852593</v>
      </c>
      <c r="B848" s="1">
        <v>197448.99215096701</v>
      </c>
      <c r="C848" s="1">
        <v>432142.08291317499</v>
      </c>
      <c r="D848" s="6">
        <v>2.9512000000000002E-3</v>
      </c>
      <c r="E848" s="2">
        <v>2.4966508999999999E-3</v>
      </c>
      <c r="F848">
        <v>0</v>
      </c>
      <c r="G848" s="2">
        <v>1.4756000000000001E-3</v>
      </c>
      <c r="H848" s="2">
        <f>tabel_verschil[[#This Row],[Beoogd]]-tabel_verschil[[#This Row],[Saldering 30% afroming]]</f>
        <v>-4.5454910000000031E-4</v>
      </c>
      <c r="I848" s="2">
        <v>1.0210508999999998E-3</v>
      </c>
      <c r="J848" t="s">
        <v>14</v>
      </c>
    </row>
    <row r="849" spans="1:10" x14ac:dyDescent="0.25">
      <c r="A849">
        <v>3861794</v>
      </c>
      <c r="B849" s="1">
        <v>202474.25839011799</v>
      </c>
      <c r="C849" s="1">
        <v>432464.45389272203</v>
      </c>
      <c r="D849" s="6">
        <v>3.5839999999999999E-3</v>
      </c>
      <c r="E849" s="2">
        <v>2.8101290999999998E-3</v>
      </c>
      <c r="F849">
        <v>0</v>
      </c>
      <c r="G849" s="2">
        <v>1.792E-3</v>
      </c>
      <c r="H849" s="2">
        <f>tabel_verschil[[#This Row],[Beoogd]]-tabel_verschil[[#This Row],[Saldering 30% afroming]]</f>
        <v>-7.7387090000000016E-4</v>
      </c>
      <c r="I849" s="2">
        <v>1.0181290999999998E-3</v>
      </c>
      <c r="J849" t="s">
        <v>14</v>
      </c>
    </row>
    <row r="850" spans="1:10" x14ac:dyDescent="0.25">
      <c r="A850">
        <v>3826604</v>
      </c>
      <c r="B850" s="1">
        <v>198100.415552338</v>
      </c>
      <c r="C850" s="1">
        <v>431228.69847112498</v>
      </c>
      <c r="D850" s="6">
        <v>2.4905999999999999E-3</v>
      </c>
      <c r="E850" s="2">
        <v>2.2626019999999998E-3</v>
      </c>
      <c r="F850">
        <v>0</v>
      </c>
      <c r="G850" s="2">
        <v>1.2453E-3</v>
      </c>
      <c r="H850" s="2">
        <f>tabel_verschil[[#This Row],[Beoogd]]-tabel_verschil[[#This Row],[Saldering 30% afroming]]</f>
        <v>-2.2799800000000009E-4</v>
      </c>
      <c r="I850" s="2">
        <v>1.0173019999999999E-3</v>
      </c>
      <c r="J850" t="s">
        <v>14</v>
      </c>
    </row>
    <row r="851" spans="1:10" x14ac:dyDescent="0.25">
      <c r="A851">
        <v>3863324</v>
      </c>
      <c r="B851" s="1">
        <v>202567.318876028</v>
      </c>
      <c r="C851" s="1">
        <v>432518.18238931301</v>
      </c>
      <c r="D851" s="6">
        <v>3.5195999999999999E-3</v>
      </c>
      <c r="E851" s="2">
        <v>2.7765051999999999E-3</v>
      </c>
      <c r="F851">
        <v>0</v>
      </c>
      <c r="G851" s="2">
        <v>1.7597999999999999E-3</v>
      </c>
      <c r="H851" s="2">
        <f>tabel_verschil[[#This Row],[Beoogd]]-tabel_verschil[[#This Row],[Saldering 30% afroming]]</f>
        <v>-7.4309479999999997E-4</v>
      </c>
      <c r="I851" s="2">
        <v>1.0167052E-3</v>
      </c>
      <c r="J851" t="s">
        <v>14</v>
      </c>
    </row>
    <row r="852" spans="1:10" x14ac:dyDescent="0.25">
      <c r="A852">
        <v>3878605</v>
      </c>
      <c r="B852" s="1">
        <v>200892.230129645</v>
      </c>
      <c r="C852" s="1">
        <v>433055.467355225</v>
      </c>
      <c r="D852" s="6">
        <v>4.2573999999999997E-3</v>
      </c>
      <c r="E852" s="2">
        <v>3.1445957999999999E-3</v>
      </c>
      <c r="F852">
        <v>0</v>
      </c>
      <c r="G852" s="2">
        <v>2.1286999999999999E-3</v>
      </c>
      <c r="H852" s="2">
        <f>tabel_verschil[[#This Row],[Beoogd]]-tabel_verschil[[#This Row],[Saldering 30% afroming]]</f>
        <v>-1.1128041999999999E-3</v>
      </c>
      <c r="I852" s="2">
        <v>1.0158958E-3</v>
      </c>
      <c r="J852" t="s">
        <v>14</v>
      </c>
    </row>
    <row r="853" spans="1:10" x14ac:dyDescent="0.25">
      <c r="A853">
        <v>3805223</v>
      </c>
      <c r="B853" s="1">
        <v>202753.43984784899</v>
      </c>
      <c r="C853" s="1">
        <v>430476.49951884802</v>
      </c>
      <c r="D853" s="6">
        <v>2.8448000000000002E-3</v>
      </c>
      <c r="E853" s="2">
        <v>2.4356177E-3</v>
      </c>
      <c r="F853">
        <v>0</v>
      </c>
      <c r="G853" s="2">
        <v>1.4224000000000001E-3</v>
      </c>
      <c r="H853" s="2">
        <f>tabel_verschil[[#This Row],[Beoogd]]-tabel_verschil[[#This Row],[Saldering 30% afroming]]</f>
        <v>-4.0918230000000022E-4</v>
      </c>
      <c r="I853" s="2">
        <v>1.0132176999999999E-3</v>
      </c>
      <c r="J853" t="s">
        <v>14</v>
      </c>
    </row>
    <row r="854" spans="1:10" x14ac:dyDescent="0.25">
      <c r="A854">
        <v>3828131</v>
      </c>
      <c r="B854" s="1">
        <v>197821.23409460799</v>
      </c>
      <c r="C854" s="1">
        <v>431282.42696771602</v>
      </c>
      <c r="D854" s="6">
        <v>2.2399999999999998E-3</v>
      </c>
      <c r="E854" s="2">
        <v>2.1305368E-3</v>
      </c>
      <c r="F854">
        <v>0</v>
      </c>
      <c r="G854" s="2">
        <v>1.1199999999999999E-3</v>
      </c>
      <c r="H854" s="2">
        <f>tabel_verschil[[#This Row],[Beoogd]]-tabel_verschil[[#This Row],[Saldering 30% afroming]]</f>
        <v>-1.0946319999999982E-4</v>
      </c>
      <c r="I854" s="2">
        <v>1.0105368000000001E-3</v>
      </c>
      <c r="J854" t="s">
        <v>14</v>
      </c>
    </row>
    <row r="855" spans="1:10" x14ac:dyDescent="0.25">
      <c r="A855">
        <v>3881660</v>
      </c>
      <c r="B855" s="1">
        <v>200333.867214183</v>
      </c>
      <c r="C855" s="1">
        <v>433162.92434840702</v>
      </c>
      <c r="D855" s="6">
        <v>4.0578999999999997E-3</v>
      </c>
      <c r="E855" s="2">
        <v>3.0385245000000001E-3</v>
      </c>
      <c r="F855">
        <v>0</v>
      </c>
      <c r="G855" s="2">
        <v>2.0289499999999999E-3</v>
      </c>
      <c r="H855" s="2">
        <f>tabel_verschil[[#This Row],[Beoogd]]-tabel_verschil[[#This Row],[Saldering 30% afroming]]</f>
        <v>-1.0193754999999996E-3</v>
      </c>
      <c r="I855" s="2">
        <v>1.0095745000000002E-3</v>
      </c>
      <c r="J855" t="s">
        <v>14</v>
      </c>
    </row>
    <row r="856" spans="1:10" x14ac:dyDescent="0.25">
      <c r="A856">
        <v>3829661</v>
      </c>
      <c r="B856" s="1">
        <v>197914.29458051801</v>
      </c>
      <c r="C856" s="1">
        <v>431336.155464307</v>
      </c>
      <c r="D856" s="6">
        <v>2.3078999999999999E-3</v>
      </c>
      <c r="E856" s="2">
        <v>2.1622913999999999E-3</v>
      </c>
      <c r="F856">
        <v>0</v>
      </c>
      <c r="G856" s="2">
        <v>1.1539499999999999E-3</v>
      </c>
      <c r="H856" s="2">
        <f>tabel_verschil[[#This Row],[Beoogd]]-tabel_verschil[[#This Row],[Saldering 30% afroming]]</f>
        <v>-1.4560859999999997E-4</v>
      </c>
      <c r="I856" s="2">
        <v>1.0083414E-3</v>
      </c>
      <c r="J856" t="s">
        <v>14</v>
      </c>
    </row>
    <row r="857" spans="1:10" x14ac:dyDescent="0.25">
      <c r="A857">
        <v>3792993</v>
      </c>
      <c r="B857" s="1">
        <v>203125.68179149</v>
      </c>
      <c r="C857" s="1">
        <v>430046.67154611897</v>
      </c>
      <c r="D857" s="6">
        <v>2.5102000000000002E-3</v>
      </c>
      <c r="E857" s="2">
        <v>2.2631203000000001E-3</v>
      </c>
      <c r="F857">
        <v>0</v>
      </c>
      <c r="G857" s="2">
        <v>1.2551000000000001E-3</v>
      </c>
      <c r="H857" s="2">
        <f>tabel_verschil[[#This Row],[Beoogd]]-tabel_verschil[[#This Row],[Saldering 30% afroming]]</f>
        <v>-2.4707970000000011E-4</v>
      </c>
      <c r="I857" s="2">
        <v>1.0080203E-3</v>
      </c>
      <c r="J857" t="s">
        <v>14</v>
      </c>
    </row>
    <row r="858" spans="1:10" x14ac:dyDescent="0.25">
      <c r="A858">
        <v>3797579</v>
      </c>
      <c r="B858" s="1">
        <v>203032.621305579</v>
      </c>
      <c r="C858" s="1">
        <v>430207.85703589203</v>
      </c>
      <c r="D858" s="6">
        <v>2.8784000000000001E-3</v>
      </c>
      <c r="E858" s="2">
        <v>2.4471783E-3</v>
      </c>
      <c r="F858">
        <v>0</v>
      </c>
      <c r="G858" s="2">
        <v>1.4392000000000001E-3</v>
      </c>
      <c r="H858" s="2">
        <f>tabel_verschil[[#This Row],[Beoogd]]-tabel_verschil[[#This Row],[Saldering 30% afroming]]</f>
        <v>-4.312217000000001E-4</v>
      </c>
      <c r="I858" s="2">
        <v>1.0079783E-3</v>
      </c>
      <c r="J858" t="s">
        <v>14</v>
      </c>
    </row>
    <row r="859" spans="1:10" x14ac:dyDescent="0.25">
      <c r="A859">
        <v>3858710</v>
      </c>
      <c r="B859" s="1">
        <v>197635.11312278701</v>
      </c>
      <c r="C859" s="1">
        <v>432356.99689953902</v>
      </c>
      <c r="D859" s="6">
        <v>3.6064000000000001E-3</v>
      </c>
      <c r="E859" s="2">
        <v>2.8088486999999999E-3</v>
      </c>
      <c r="F859">
        <v>0</v>
      </c>
      <c r="G859" s="2">
        <v>1.8032E-3</v>
      </c>
      <c r="H859" s="2">
        <f>tabel_verschil[[#This Row],[Beoogd]]-tabel_verschil[[#This Row],[Saldering 30% afroming]]</f>
        <v>-7.9755130000000018E-4</v>
      </c>
      <c r="I859" s="2">
        <v>1.0056486999999999E-3</v>
      </c>
      <c r="J859" t="s">
        <v>14</v>
      </c>
    </row>
    <row r="860" spans="1:10" x14ac:dyDescent="0.25">
      <c r="A860">
        <v>3886278</v>
      </c>
      <c r="B860" s="1">
        <v>206196.67782652701</v>
      </c>
      <c r="C860" s="1">
        <v>433324.109838181</v>
      </c>
      <c r="D860" s="6">
        <v>6.0528999999999999E-3</v>
      </c>
      <c r="E860" s="2">
        <v>4.0308889999999993E-3</v>
      </c>
      <c r="F860">
        <v>0</v>
      </c>
      <c r="G860" s="2">
        <v>3.02645E-3</v>
      </c>
      <c r="H860" s="2">
        <f>tabel_verschil[[#This Row],[Beoogd]]-tabel_verschil[[#This Row],[Saldering 30% afroming]]</f>
        <v>-2.0220110000000006E-3</v>
      </c>
      <c r="I860" s="2">
        <v>1.0044389999999993E-3</v>
      </c>
      <c r="J860" t="s">
        <v>14</v>
      </c>
    </row>
    <row r="861" spans="1:10" x14ac:dyDescent="0.25">
      <c r="A861">
        <v>3872499</v>
      </c>
      <c r="B861" s="1">
        <v>202753.43984784899</v>
      </c>
      <c r="C861" s="1">
        <v>432840.55336885998</v>
      </c>
      <c r="D861" s="6">
        <v>4.6340000000000001E-3</v>
      </c>
      <c r="E861" s="2">
        <v>3.3190171000000001E-3</v>
      </c>
      <c r="F861">
        <v>0</v>
      </c>
      <c r="G861" s="2">
        <v>2.317E-3</v>
      </c>
      <c r="H861" s="2">
        <f>tabel_verschil[[#This Row],[Beoogd]]-tabel_verschil[[#This Row],[Saldering 30% afroming]]</f>
        <v>-1.3149829E-3</v>
      </c>
      <c r="I861" s="2">
        <v>1.0020171E-3</v>
      </c>
      <c r="J861" t="s">
        <v>14</v>
      </c>
    </row>
    <row r="862" spans="1:10" x14ac:dyDescent="0.25">
      <c r="A862">
        <v>3869441</v>
      </c>
      <c r="B862" s="1">
        <v>202753.43984784899</v>
      </c>
      <c r="C862" s="1">
        <v>432733.09637567803</v>
      </c>
      <c r="D862" s="6">
        <v>4.2462000000000003E-3</v>
      </c>
      <c r="E862" s="2">
        <v>3.1208830000000001E-3</v>
      </c>
      <c r="F862">
        <v>0</v>
      </c>
      <c r="G862" s="2">
        <v>2.1231000000000002E-3</v>
      </c>
      <c r="H862" s="2">
        <f>tabel_verschil[[#This Row],[Beoogd]]-tabel_verschil[[#This Row],[Saldering 30% afroming]]</f>
        <v>-1.1253170000000002E-3</v>
      </c>
      <c r="I862" s="2">
        <v>9.9778299999999992E-4</v>
      </c>
      <c r="J862" t="s">
        <v>14</v>
      </c>
    </row>
    <row r="863" spans="1:10" x14ac:dyDescent="0.25">
      <c r="A863">
        <v>3872501</v>
      </c>
      <c r="B863" s="1">
        <v>203125.68179149</v>
      </c>
      <c r="C863" s="1">
        <v>432840.55336885998</v>
      </c>
      <c r="D863" s="6">
        <v>3.9039000000000001E-3</v>
      </c>
      <c r="E863" s="2">
        <v>2.9391619999999999E-3</v>
      </c>
      <c r="F863">
        <v>0</v>
      </c>
      <c r="G863" s="2">
        <v>1.95195E-3</v>
      </c>
      <c r="H863" s="2">
        <f>tabel_verschil[[#This Row],[Beoogd]]-tabel_verschil[[#This Row],[Saldering 30% afroming]]</f>
        <v>-9.6473800000000014E-4</v>
      </c>
      <c r="I863" s="2">
        <v>9.872119999999999E-4</v>
      </c>
      <c r="J863" t="s">
        <v>14</v>
      </c>
    </row>
    <row r="864" spans="1:10" x14ac:dyDescent="0.25">
      <c r="A864">
        <v>3825067</v>
      </c>
      <c r="B864" s="1">
        <v>196704.50826368501</v>
      </c>
      <c r="C864" s="1">
        <v>431174.96997453301</v>
      </c>
      <c r="D864" s="6">
        <v>2.3988999999999998E-3</v>
      </c>
      <c r="E864" s="2">
        <v>2.1856561999999999E-3</v>
      </c>
      <c r="F864">
        <v>1</v>
      </c>
      <c r="G864" s="2">
        <v>1.1994499999999999E-3</v>
      </c>
      <c r="H864" s="2">
        <f>tabel_verschil[[#This Row],[Beoogd]]-tabel_verschil[[#This Row],[Saldering 30% afroming]]</f>
        <v>-2.1324379999999995E-4</v>
      </c>
      <c r="I864" s="2">
        <v>9.8620619999999996E-4</v>
      </c>
      <c r="J864" t="s">
        <v>14</v>
      </c>
    </row>
    <row r="865" spans="1:10" x14ac:dyDescent="0.25">
      <c r="A865">
        <v>3858736</v>
      </c>
      <c r="B865" s="1">
        <v>202474.25839011799</v>
      </c>
      <c r="C865" s="1">
        <v>432356.99689953902</v>
      </c>
      <c r="D865" s="6">
        <v>3.3103E-3</v>
      </c>
      <c r="E865" s="2">
        <v>2.6413260000000003E-3</v>
      </c>
      <c r="F865">
        <v>0</v>
      </c>
      <c r="G865" s="2">
        <v>1.65515E-3</v>
      </c>
      <c r="H865" s="2">
        <f>tabel_verschil[[#This Row],[Beoogd]]-tabel_verschil[[#This Row],[Saldering 30% afroming]]</f>
        <v>-6.689739999999997E-4</v>
      </c>
      <c r="I865" s="2">
        <v>9.8617600000000028E-4</v>
      </c>
      <c r="J865" t="s">
        <v>14</v>
      </c>
    </row>
    <row r="866" spans="1:10" x14ac:dyDescent="0.25">
      <c r="A866">
        <v>3895451</v>
      </c>
      <c r="B866" s="1">
        <v>206010.556854706</v>
      </c>
      <c r="C866" s="1">
        <v>433646.48081772798</v>
      </c>
      <c r="D866" s="6">
        <v>7.7140000000000004E-3</v>
      </c>
      <c r="E866" s="2">
        <v>4.8419635999999997E-3</v>
      </c>
      <c r="F866">
        <v>0</v>
      </c>
      <c r="G866" s="2">
        <v>3.8570000000000002E-3</v>
      </c>
      <c r="H866" s="2">
        <f>tabel_verschil[[#This Row],[Beoogd]]-tabel_verschil[[#This Row],[Saldering 30% afroming]]</f>
        <v>-2.8720364000000007E-3</v>
      </c>
      <c r="I866" s="2">
        <v>9.849635999999995E-4</v>
      </c>
      <c r="J866" t="s">
        <v>14</v>
      </c>
    </row>
    <row r="867" spans="1:10" x14ac:dyDescent="0.25">
      <c r="A867">
        <v>3887807</v>
      </c>
      <c r="B867" s="1">
        <v>206103.61734061601</v>
      </c>
      <c r="C867" s="1">
        <v>433377.83833477198</v>
      </c>
      <c r="D867" s="6">
        <v>6.1222000000000004E-3</v>
      </c>
      <c r="E867" s="2">
        <v>4.0449480000000005E-3</v>
      </c>
      <c r="F867">
        <v>0</v>
      </c>
      <c r="G867" s="2">
        <v>3.0611000000000002E-3</v>
      </c>
      <c r="H867" s="2">
        <f>tabel_verschil[[#This Row],[Beoogd]]-tabel_verschil[[#This Row],[Saldering 30% afroming]]</f>
        <v>-2.0772519999999999E-3</v>
      </c>
      <c r="I867" s="2">
        <v>9.8384800000000027E-4</v>
      </c>
      <c r="J867" t="s">
        <v>14</v>
      </c>
    </row>
    <row r="868" spans="1:10" x14ac:dyDescent="0.25">
      <c r="A868">
        <v>3854122</v>
      </c>
      <c r="B868" s="1">
        <v>197355.931665057</v>
      </c>
      <c r="C868" s="1">
        <v>432195.81140976597</v>
      </c>
      <c r="D868" s="6">
        <v>2.8567000000000002E-3</v>
      </c>
      <c r="E868" s="2">
        <v>2.4113782000000001E-3</v>
      </c>
      <c r="F868">
        <v>0</v>
      </c>
      <c r="G868" s="2">
        <v>1.4283500000000001E-3</v>
      </c>
      <c r="H868" s="2">
        <f>tabel_verschil[[#This Row],[Beoogd]]-tabel_verschil[[#This Row],[Saldering 30% afroming]]</f>
        <v>-4.453218000000001E-4</v>
      </c>
      <c r="I868" s="2">
        <v>9.8302820000000001E-4</v>
      </c>
      <c r="J868" t="s">
        <v>14</v>
      </c>
    </row>
    <row r="869" spans="1:10" x14ac:dyDescent="0.25">
      <c r="A869">
        <v>3844949</v>
      </c>
      <c r="B869" s="1">
        <v>197542.05263687699</v>
      </c>
      <c r="C869" s="1">
        <v>431873.44043021899</v>
      </c>
      <c r="D869" s="6">
        <v>2.8300999999999999E-3</v>
      </c>
      <c r="E869" s="2">
        <v>2.3978650999999999E-3</v>
      </c>
      <c r="F869">
        <v>0</v>
      </c>
      <c r="G869" s="2">
        <v>1.4150499999999999E-3</v>
      </c>
      <c r="H869" s="2">
        <f>tabel_verschil[[#This Row],[Beoogd]]-tabel_verschil[[#This Row],[Saldering 30% afroming]]</f>
        <v>-4.3223489999999996E-4</v>
      </c>
      <c r="I869" s="2">
        <v>9.8281509999999998E-4</v>
      </c>
      <c r="J869" t="s">
        <v>14</v>
      </c>
    </row>
    <row r="870" spans="1:10" x14ac:dyDescent="0.25">
      <c r="A870">
        <v>3825077</v>
      </c>
      <c r="B870" s="1">
        <v>198565.717981889</v>
      </c>
      <c r="C870" s="1">
        <v>431174.96997453301</v>
      </c>
      <c r="D870" s="6">
        <v>2.2204E-3</v>
      </c>
      <c r="E870" s="2">
        <v>2.0926426000000002E-3</v>
      </c>
      <c r="F870">
        <v>0</v>
      </c>
      <c r="G870" s="2">
        <v>1.1102E-3</v>
      </c>
      <c r="H870" s="2">
        <f>tabel_verschil[[#This Row],[Beoogd]]-tabel_verschil[[#This Row],[Saldering 30% afroming]]</f>
        <v>-1.2775739999999975E-4</v>
      </c>
      <c r="I870" s="2">
        <v>9.8244260000000024E-4</v>
      </c>
      <c r="J870" t="s">
        <v>14</v>
      </c>
    </row>
    <row r="871" spans="1:10" x14ac:dyDescent="0.25">
      <c r="A871">
        <v>3846480</v>
      </c>
      <c r="B871" s="1">
        <v>198007.35506642799</v>
      </c>
      <c r="C871" s="1">
        <v>431927.16892680997</v>
      </c>
      <c r="D871" s="6">
        <v>2.7488999999999999E-3</v>
      </c>
      <c r="E871" s="2">
        <v>2.3548849999999997E-3</v>
      </c>
      <c r="F871">
        <v>0</v>
      </c>
      <c r="G871" s="2">
        <v>1.3744499999999999E-3</v>
      </c>
      <c r="H871" s="2">
        <f>tabel_verschil[[#This Row],[Beoogd]]-tabel_verschil[[#This Row],[Saldering 30% afroming]]</f>
        <v>-3.9401500000000016E-4</v>
      </c>
      <c r="I871" s="2">
        <v>9.8043499999999977E-4</v>
      </c>
      <c r="J871" t="s">
        <v>14</v>
      </c>
    </row>
    <row r="872" spans="1:10" x14ac:dyDescent="0.25">
      <c r="A872">
        <v>3846499</v>
      </c>
      <c r="B872" s="1">
        <v>201543.653531016</v>
      </c>
      <c r="C872" s="1">
        <v>431927.16892680997</v>
      </c>
      <c r="D872" s="6">
        <v>4.0901000000000002E-3</v>
      </c>
      <c r="E872" s="2">
        <v>3.0252447000000001E-3</v>
      </c>
      <c r="F872">
        <v>0</v>
      </c>
      <c r="G872" s="2">
        <v>2.0450500000000001E-3</v>
      </c>
      <c r="H872" s="2">
        <f>tabel_verschil[[#This Row],[Beoogd]]-tabel_verschil[[#This Row],[Saldering 30% afroming]]</f>
        <v>-1.0648553000000001E-3</v>
      </c>
      <c r="I872" s="2">
        <v>9.8019470000000001E-4</v>
      </c>
      <c r="J872" t="s">
        <v>14</v>
      </c>
    </row>
    <row r="873" spans="1:10" x14ac:dyDescent="0.25">
      <c r="A873">
        <v>3864826</v>
      </c>
      <c r="B873" s="1">
        <v>197635.11312278701</v>
      </c>
      <c r="C873" s="1">
        <v>432571.91088590398</v>
      </c>
      <c r="D873" s="6">
        <v>3.0401E-3</v>
      </c>
      <c r="E873" s="2">
        <v>2.4988272E-3</v>
      </c>
      <c r="F873">
        <v>0</v>
      </c>
      <c r="G873" s="2">
        <v>1.52005E-3</v>
      </c>
      <c r="H873" s="2">
        <f>tabel_verschil[[#This Row],[Beoogd]]-tabel_verschil[[#This Row],[Saldering 30% afroming]]</f>
        <v>-5.4127280000000003E-4</v>
      </c>
      <c r="I873" s="2">
        <v>9.7877719999999997E-4</v>
      </c>
      <c r="J873" t="s">
        <v>14</v>
      </c>
    </row>
    <row r="874" spans="1:10" x14ac:dyDescent="0.25">
      <c r="A874">
        <v>3875545</v>
      </c>
      <c r="B874" s="1">
        <v>200519.98818600399</v>
      </c>
      <c r="C874" s="1">
        <v>432948.010362042</v>
      </c>
      <c r="D874" s="6">
        <v>3.9914E-3</v>
      </c>
      <c r="E874" s="2">
        <v>2.9744589E-3</v>
      </c>
      <c r="F874">
        <v>0</v>
      </c>
      <c r="G874" s="2">
        <v>1.9957E-3</v>
      </c>
      <c r="H874" s="2">
        <f>tabel_verschil[[#This Row],[Beoogd]]-tabel_verschil[[#This Row],[Saldering 30% afroming]]</f>
        <v>-1.0169411E-3</v>
      </c>
      <c r="I874" s="2">
        <v>9.7875890000000002E-4</v>
      </c>
      <c r="J874" t="s">
        <v>14</v>
      </c>
    </row>
    <row r="875" spans="1:10" x14ac:dyDescent="0.25">
      <c r="A875">
        <v>3858709</v>
      </c>
      <c r="B875" s="1">
        <v>197448.99215096701</v>
      </c>
      <c r="C875" s="1">
        <v>432356.99689953902</v>
      </c>
      <c r="D875" s="6">
        <v>2.8119E-3</v>
      </c>
      <c r="E875" s="2">
        <v>2.3823956E-3</v>
      </c>
      <c r="F875">
        <v>0</v>
      </c>
      <c r="G875" s="2">
        <v>1.40595E-3</v>
      </c>
      <c r="H875" s="2">
        <f>tabel_verschil[[#This Row],[Beoogd]]-tabel_verschil[[#This Row],[Saldering 30% afroming]]</f>
        <v>-4.2950439999999996E-4</v>
      </c>
      <c r="I875" s="2">
        <v>9.7644560000000004E-4</v>
      </c>
      <c r="J875" t="s">
        <v>14</v>
      </c>
    </row>
    <row r="876" spans="1:10" x14ac:dyDescent="0.25">
      <c r="A876">
        <v>3838862</v>
      </c>
      <c r="B876" s="1">
        <v>202939.56081966899</v>
      </c>
      <c r="C876" s="1">
        <v>431658.52644385397</v>
      </c>
      <c r="D876" s="6">
        <v>2.9393000000000002E-3</v>
      </c>
      <c r="E876" s="2">
        <v>2.4417235E-3</v>
      </c>
      <c r="F876">
        <v>0</v>
      </c>
      <c r="G876" s="2">
        <v>1.4696500000000001E-3</v>
      </c>
      <c r="H876" s="2">
        <f>tabel_verschil[[#This Row],[Beoogd]]-tabel_verschil[[#This Row],[Saldering 30% afroming]]</f>
        <v>-4.9757650000000018E-4</v>
      </c>
      <c r="I876" s="2">
        <v>9.720734999999999E-4</v>
      </c>
      <c r="J876" t="s">
        <v>14</v>
      </c>
    </row>
    <row r="877" spans="1:10" x14ac:dyDescent="0.25">
      <c r="A877">
        <v>3867911</v>
      </c>
      <c r="B877" s="1">
        <v>202660.37936193901</v>
      </c>
      <c r="C877" s="1">
        <v>432679.367879086</v>
      </c>
      <c r="D877" s="6">
        <v>3.8479E-3</v>
      </c>
      <c r="E877" s="2">
        <v>2.8908275000000001E-3</v>
      </c>
      <c r="F877">
        <v>0</v>
      </c>
      <c r="G877" s="2">
        <v>1.92395E-3</v>
      </c>
      <c r="H877" s="2">
        <f>tabel_verschil[[#This Row],[Beoogd]]-tabel_verschil[[#This Row],[Saldering 30% afroming]]</f>
        <v>-9.5707249999999995E-4</v>
      </c>
      <c r="I877" s="2">
        <v>9.6687750000000005E-4</v>
      </c>
      <c r="J877" t="s">
        <v>14</v>
      </c>
    </row>
    <row r="878" spans="1:10" x14ac:dyDescent="0.25">
      <c r="A878">
        <v>3886275</v>
      </c>
      <c r="B878" s="1">
        <v>205638.31491106501</v>
      </c>
      <c r="C878" s="1">
        <v>433324.109838181</v>
      </c>
      <c r="D878" s="6">
        <v>8.7150000000000005E-3</v>
      </c>
      <c r="E878" s="2">
        <v>5.3239539999999997E-3</v>
      </c>
      <c r="F878">
        <v>0</v>
      </c>
      <c r="G878" s="2">
        <v>4.3575000000000003E-3</v>
      </c>
      <c r="H878" s="2">
        <f>tabel_verschil[[#This Row],[Beoogd]]-tabel_verschil[[#This Row],[Saldering 30% afroming]]</f>
        <v>-3.3910460000000009E-3</v>
      </c>
      <c r="I878" s="2">
        <v>9.664539999999994E-4</v>
      </c>
      <c r="J878" t="s">
        <v>14</v>
      </c>
    </row>
    <row r="879" spans="1:10" x14ac:dyDescent="0.25">
      <c r="A879">
        <v>3823549</v>
      </c>
      <c r="B879" s="1">
        <v>198658.7784678</v>
      </c>
      <c r="C879" s="1">
        <v>431121.24147794198</v>
      </c>
      <c r="D879" s="6">
        <v>2.1840000000000002E-3</v>
      </c>
      <c r="E879" s="2">
        <v>2.0575946999999996E-3</v>
      </c>
      <c r="F879">
        <v>0</v>
      </c>
      <c r="G879" s="2">
        <v>1.0920000000000001E-3</v>
      </c>
      <c r="H879" s="2">
        <f>tabel_verschil[[#This Row],[Beoogd]]-tabel_verschil[[#This Row],[Saldering 30% afroming]]</f>
        <v>-1.2640530000000054E-4</v>
      </c>
      <c r="I879" s="2">
        <v>9.6559469999999955E-4</v>
      </c>
      <c r="J879" t="s">
        <v>14</v>
      </c>
    </row>
    <row r="880" spans="1:10" x14ac:dyDescent="0.25">
      <c r="A880">
        <v>3851067</v>
      </c>
      <c r="B880" s="1">
        <v>197914.29458051801</v>
      </c>
      <c r="C880" s="1">
        <v>432088.35441658302</v>
      </c>
      <c r="D880" s="6">
        <v>2.8595000000000001E-3</v>
      </c>
      <c r="E880" s="2">
        <v>2.3948403000000002E-3</v>
      </c>
      <c r="F880">
        <v>0</v>
      </c>
      <c r="G880" s="2">
        <v>1.42975E-3</v>
      </c>
      <c r="H880" s="2">
        <f>tabel_verschil[[#This Row],[Beoogd]]-tabel_verschil[[#This Row],[Saldering 30% afroming]]</f>
        <v>-4.6465969999999988E-4</v>
      </c>
      <c r="I880" s="2">
        <v>9.6509030000000015E-4</v>
      </c>
      <c r="J880" t="s">
        <v>14</v>
      </c>
    </row>
    <row r="881" spans="1:10" x14ac:dyDescent="0.25">
      <c r="A881">
        <v>3822010</v>
      </c>
      <c r="B881" s="1">
        <v>196890.629235506</v>
      </c>
      <c r="C881" s="1">
        <v>431067.512981351</v>
      </c>
      <c r="D881" s="6">
        <v>2.2036E-3</v>
      </c>
      <c r="E881" s="2">
        <v>2.0659914999999998E-3</v>
      </c>
      <c r="F881">
        <v>0</v>
      </c>
      <c r="G881" s="2">
        <v>1.1018E-3</v>
      </c>
      <c r="H881" s="2">
        <f>tabel_verschil[[#This Row],[Beoogd]]-tabel_verschil[[#This Row],[Saldering 30% afroming]]</f>
        <v>-1.3760850000000017E-4</v>
      </c>
      <c r="I881" s="2">
        <v>9.6419149999999983E-4</v>
      </c>
      <c r="J881" t="s">
        <v>14</v>
      </c>
    </row>
    <row r="882" spans="1:10" x14ac:dyDescent="0.25">
      <c r="A882">
        <v>3883188</v>
      </c>
      <c r="B882" s="1">
        <v>200240.80672827299</v>
      </c>
      <c r="C882" s="1">
        <v>433216.652844998</v>
      </c>
      <c r="D882" s="6">
        <v>3.8815E-3</v>
      </c>
      <c r="E882" s="2">
        <v>2.9043414000000001E-3</v>
      </c>
      <c r="F882">
        <v>0</v>
      </c>
      <c r="G882" s="2">
        <v>1.94075E-3</v>
      </c>
      <c r="H882" s="2">
        <f>tabel_verschil[[#This Row],[Beoogd]]-tabel_verschil[[#This Row],[Saldering 30% afroming]]</f>
        <v>-9.7715859999999988E-4</v>
      </c>
      <c r="I882" s="2">
        <v>9.6359140000000011E-4</v>
      </c>
      <c r="J882" t="s">
        <v>14</v>
      </c>
    </row>
    <row r="883" spans="1:10" x14ac:dyDescent="0.25">
      <c r="A883">
        <v>3883220</v>
      </c>
      <c r="B883" s="1">
        <v>206196.67782652701</v>
      </c>
      <c r="C883" s="1">
        <v>433216.652844998</v>
      </c>
      <c r="D883" s="6">
        <v>5.8225999999999998E-3</v>
      </c>
      <c r="E883" s="2">
        <v>3.8705023000000002E-3</v>
      </c>
      <c r="F883">
        <v>0</v>
      </c>
      <c r="G883" s="2">
        <v>2.9112999999999999E-3</v>
      </c>
      <c r="H883" s="2">
        <f>tabel_verschil[[#This Row],[Beoogd]]-tabel_verschil[[#This Row],[Saldering 30% afroming]]</f>
        <v>-1.9520976999999997E-3</v>
      </c>
      <c r="I883" s="2">
        <v>9.5920230000000025E-4</v>
      </c>
      <c r="J883" t="s">
        <v>14</v>
      </c>
    </row>
    <row r="884" spans="1:10" x14ac:dyDescent="0.25">
      <c r="A884">
        <v>3872502</v>
      </c>
      <c r="B884" s="1">
        <v>203311.80276331</v>
      </c>
      <c r="C884" s="1">
        <v>432840.55336885998</v>
      </c>
      <c r="D884" s="6">
        <v>3.9066999999999999E-3</v>
      </c>
      <c r="E884" s="2">
        <v>2.9122045E-3</v>
      </c>
      <c r="F884">
        <v>0</v>
      </c>
      <c r="G884" s="2">
        <v>1.95335E-3</v>
      </c>
      <c r="H884" s="2">
        <f>tabel_verschil[[#This Row],[Beoogd]]-tabel_verschil[[#This Row],[Saldering 30% afroming]]</f>
        <v>-9.9449549999999992E-4</v>
      </c>
      <c r="I884" s="2">
        <v>9.5885450000000004E-4</v>
      </c>
      <c r="J884" t="s">
        <v>14</v>
      </c>
    </row>
    <row r="885" spans="1:10" x14ac:dyDescent="0.25">
      <c r="A885">
        <v>3861798</v>
      </c>
      <c r="B885" s="1">
        <v>203218.74227739999</v>
      </c>
      <c r="C885" s="1">
        <v>432464.45389272203</v>
      </c>
      <c r="D885" s="6">
        <v>3.591E-3</v>
      </c>
      <c r="E885" s="2">
        <v>2.7529715000000001E-3</v>
      </c>
      <c r="F885">
        <v>0</v>
      </c>
      <c r="G885" s="2">
        <v>1.7955E-3</v>
      </c>
      <c r="H885" s="2">
        <f>tabel_verschil[[#This Row],[Beoogd]]-tabel_verschil[[#This Row],[Saldering 30% afroming]]</f>
        <v>-8.3802849999999995E-4</v>
      </c>
      <c r="I885" s="2">
        <v>9.5747150000000006E-4</v>
      </c>
      <c r="J885" t="s">
        <v>14</v>
      </c>
    </row>
    <row r="886" spans="1:10" x14ac:dyDescent="0.25">
      <c r="A886">
        <v>3866357</v>
      </c>
      <c r="B886" s="1">
        <v>197914.29458051801</v>
      </c>
      <c r="C886" s="1">
        <v>432625.63938249502</v>
      </c>
      <c r="D886" s="6">
        <v>3.7569000000000001E-3</v>
      </c>
      <c r="E886" s="2">
        <v>2.8358147999999997E-3</v>
      </c>
      <c r="F886">
        <v>0</v>
      </c>
      <c r="G886" s="2">
        <v>1.87845E-3</v>
      </c>
      <c r="H886" s="2">
        <f>tabel_verschil[[#This Row],[Beoogd]]-tabel_verschil[[#This Row],[Saldering 30% afroming]]</f>
        <v>-9.2108520000000037E-4</v>
      </c>
      <c r="I886" s="2">
        <v>9.5736479999999967E-4</v>
      </c>
      <c r="J886" t="s">
        <v>14</v>
      </c>
    </row>
    <row r="887" spans="1:10" x14ac:dyDescent="0.25">
      <c r="A887">
        <v>3837299</v>
      </c>
      <c r="B887" s="1">
        <v>196704.50826368501</v>
      </c>
      <c r="C887" s="1">
        <v>431604.797947263</v>
      </c>
      <c r="D887" s="6">
        <v>2.5641000000000001E-3</v>
      </c>
      <c r="E887" s="2">
        <v>2.2382870999999999E-3</v>
      </c>
      <c r="F887">
        <v>0</v>
      </c>
      <c r="G887" s="2">
        <v>1.2820500000000001E-3</v>
      </c>
      <c r="H887" s="2">
        <f>tabel_verschil[[#This Row],[Beoogd]]-tabel_verschil[[#This Row],[Saldering 30% afroming]]</f>
        <v>-3.2581290000000028E-4</v>
      </c>
      <c r="I887" s="2">
        <v>9.5623709999999979E-4</v>
      </c>
      <c r="J887" t="s">
        <v>14</v>
      </c>
    </row>
    <row r="888" spans="1:10" x14ac:dyDescent="0.25">
      <c r="A888">
        <v>3844952</v>
      </c>
      <c r="B888" s="1">
        <v>198100.415552338</v>
      </c>
      <c r="C888" s="1">
        <v>431873.44043021899</v>
      </c>
      <c r="D888" s="6">
        <v>2.6928999999999998E-3</v>
      </c>
      <c r="E888" s="2">
        <v>2.3014026999999999E-3</v>
      </c>
      <c r="F888">
        <v>0</v>
      </c>
      <c r="G888" s="2">
        <v>1.3464499999999999E-3</v>
      </c>
      <c r="H888" s="2">
        <f>tabel_verschil[[#This Row],[Beoogd]]-tabel_verschil[[#This Row],[Saldering 30% afroming]]</f>
        <v>-3.9149729999999987E-4</v>
      </c>
      <c r="I888" s="2">
        <v>9.5495270000000004E-4</v>
      </c>
      <c r="J888" t="s">
        <v>14</v>
      </c>
    </row>
    <row r="889" spans="1:10" x14ac:dyDescent="0.25">
      <c r="A889">
        <v>3870958</v>
      </c>
      <c r="B889" s="1">
        <v>200613.048671914</v>
      </c>
      <c r="C889" s="1">
        <v>432786.824872269</v>
      </c>
      <c r="D889" s="6">
        <v>3.9172E-3</v>
      </c>
      <c r="E889" s="2">
        <v>2.9133113000000001E-3</v>
      </c>
      <c r="F889">
        <v>0</v>
      </c>
      <c r="G889" s="2">
        <v>1.9586E-3</v>
      </c>
      <c r="H889" s="2">
        <f>tabel_verschil[[#This Row],[Beoogd]]-tabel_verschil[[#This Row],[Saldering 30% afroming]]</f>
        <v>-1.0038886999999999E-3</v>
      </c>
      <c r="I889" s="2">
        <v>9.5471130000000012E-4</v>
      </c>
      <c r="J889" t="s">
        <v>14</v>
      </c>
    </row>
    <row r="890" spans="1:10" x14ac:dyDescent="0.25">
      <c r="A890">
        <v>3884719</v>
      </c>
      <c r="B890" s="1">
        <v>200519.98818600399</v>
      </c>
      <c r="C890" s="1">
        <v>433270.38134158897</v>
      </c>
      <c r="D890" s="6">
        <v>4.5052E-3</v>
      </c>
      <c r="E890" s="2">
        <v>3.2055483E-3</v>
      </c>
      <c r="F890">
        <v>0</v>
      </c>
      <c r="G890" s="2">
        <v>2.2526E-3</v>
      </c>
      <c r="H890" s="2">
        <f>tabel_verschil[[#This Row],[Beoogd]]-tabel_verschil[[#This Row],[Saldering 30% afroming]]</f>
        <v>-1.2996517E-3</v>
      </c>
      <c r="I890" s="2">
        <v>9.5294830000000001E-4</v>
      </c>
      <c r="J890" t="s">
        <v>14</v>
      </c>
    </row>
    <row r="891" spans="1:10" x14ac:dyDescent="0.25">
      <c r="A891">
        <v>3852618</v>
      </c>
      <c r="B891" s="1">
        <v>202102.01644647701</v>
      </c>
      <c r="C891" s="1">
        <v>432142.08291317499</v>
      </c>
      <c r="D891" s="6">
        <v>3.2234999999999998E-3</v>
      </c>
      <c r="E891" s="2">
        <v>2.5637954000000004E-3</v>
      </c>
      <c r="F891">
        <v>0</v>
      </c>
      <c r="G891" s="2">
        <v>1.6117499999999999E-3</v>
      </c>
      <c r="H891" s="2">
        <f>tabel_verschil[[#This Row],[Beoogd]]-tabel_verschil[[#This Row],[Saldering 30% afroming]]</f>
        <v>-6.5970459999999944E-4</v>
      </c>
      <c r="I891" s="2">
        <v>9.5204540000000046E-4</v>
      </c>
      <c r="J891" t="s">
        <v>14</v>
      </c>
    </row>
    <row r="892" spans="1:10" x14ac:dyDescent="0.25">
      <c r="A892">
        <v>3877075</v>
      </c>
      <c r="B892" s="1">
        <v>200799.169643734</v>
      </c>
      <c r="C892" s="1">
        <v>433001.73885863298</v>
      </c>
      <c r="D892" s="6">
        <v>3.9725000000000003E-3</v>
      </c>
      <c r="E892" s="2">
        <v>2.9382766999999999E-3</v>
      </c>
      <c r="F892">
        <v>0</v>
      </c>
      <c r="G892" s="2">
        <v>1.9862500000000002E-3</v>
      </c>
      <c r="H892" s="2">
        <f>tabel_verschil[[#This Row],[Beoogd]]-tabel_verschil[[#This Row],[Saldering 30% afroming]]</f>
        <v>-1.0342233000000004E-3</v>
      </c>
      <c r="I892" s="2">
        <v>9.5202669999999972E-4</v>
      </c>
      <c r="J892" t="s">
        <v>14</v>
      </c>
    </row>
    <row r="893" spans="1:10" x14ac:dyDescent="0.25">
      <c r="A893">
        <v>3823540</v>
      </c>
      <c r="B893" s="1">
        <v>196983.68972141601</v>
      </c>
      <c r="C893" s="1">
        <v>431121.24147794198</v>
      </c>
      <c r="D893" s="6">
        <v>2.1378E-3</v>
      </c>
      <c r="E893" s="2">
        <v>2.0195399999999998E-3</v>
      </c>
      <c r="F893">
        <v>0</v>
      </c>
      <c r="G893" s="2">
        <v>1.0689E-3</v>
      </c>
      <c r="H893" s="2">
        <f>tabel_verschil[[#This Row],[Beoogd]]-tabel_verschil[[#This Row],[Saldering 30% afroming]]</f>
        <v>-1.1826000000000024E-4</v>
      </c>
      <c r="I893" s="2">
        <v>9.5063999999999978E-4</v>
      </c>
      <c r="J893" t="s">
        <v>14</v>
      </c>
    </row>
    <row r="894" spans="1:10" x14ac:dyDescent="0.25">
      <c r="A894">
        <v>3883186</v>
      </c>
      <c r="B894" s="1">
        <v>199868.56478463201</v>
      </c>
      <c r="C894" s="1">
        <v>433216.652844998</v>
      </c>
      <c r="D894" s="6">
        <v>3.9382000000000002E-3</v>
      </c>
      <c r="E894" s="2">
        <v>2.9190265000000001E-3</v>
      </c>
      <c r="F894">
        <v>0</v>
      </c>
      <c r="G894" s="2">
        <v>1.9691000000000001E-3</v>
      </c>
      <c r="H894" s="2">
        <f>tabel_verschil[[#This Row],[Beoogd]]-tabel_verschil[[#This Row],[Saldering 30% afroming]]</f>
        <v>-1.0191735000000001E-3</v>
      </c>
      <c r="I894" s="2">
        <v>9.4992649999999998E-4</v>
      </c>
      <c r="J894" t="s">
        <v>14</v>
      </c>
    </row>
    <row r="895" spans="1:10" x14ac:dyDescent="0.25">
      <c r="A895">
        <v>3906145</v>
      </c>
      <c r="B895" s="1">
        <v>204242.40762241199</v>
      </c>
      <c r="C895" s="1">
        <v>434022.58029386599</v>
      </c>
      <c r="D895" s="6">
        <v>5.7029000000000003E-3</v>
      </c>
      <c r="E895" s="2">
        <v>3.799233E-3</v>
      </c>
      <c r="F895">
        <v>0</v>
      </c>
      <c r="G895" s="2">
        <v>2.8514500000000002E-3</v>
      </c>
      <c r="H895" s="2">
        <f>tabel_verschil[[#This Row],[Beoogd]]-tabel_verschil[[#This Row],[Saldering 30% afroming]]</f>
        <v>-1.9036670000000004E-3</v>
      </c>
      <c r="I895" s="2">
        <v>9.4778299999999979E-4</v>
      </c>
      <c r="J895" t="s">
        <v>14</v>
      </c>
    </row>
    <row r="896" spans="1:10" x14ac:dyDescent="0.25">
      <c r="A896">
        <v>3832719</v>
      </c>
      <c r="B896" s="1">
        <v>197914.29458051801</v>
      </c>
      <c r="C896" s="1">
        <v>431443.61245748901</v>
      </c>
      <c r="D896" s="6">
        <v>2.2239E-3</v>
      </c>
      <c r="E896" s="2">
        <v>2.0581491E-3</v>
      </c>
      <c r="F896">
        <v>0</v>
      </c>
      <c r="G896" s="2">
        <v>1.11195E-3</v>
      </c>
      <c r="H896" s="2">
        <f>tabel_verschil[[#This Row],[Beoogd]]-tabel_verschil[[#This Row],[Saldering 30% afroming]]</f>
        <v>-1.6575089999999997E-4</v>
      </c>
      <c r="I896" s="2">
        <v>9.4619910000000003E-4</v>
      </c>
      <c r="J896" t="s">
        <v>14</v>
      </c>
    </row>
    <row r="897" spans="1:10" x14ac:dyDescent="0.25">
      <c r="A897">
        <v>3863328</v>
      </c>
      <c r="B897" s="1">
        <v>203311.80276331</v>
      </c>
      <c r="C897" s="1">
        <v>432518.18238931301</v>
      </c>
      <c r="D897" s="6">
        <v>3.4188000000000001E-3</v>
      </c>
      <c r="E897" s="2">
        <v>2.6527344999999996E-3</v>
      </c>
      <c r="F897">
        <v>0</v>
      </c>
      <c r="G897" s="2">
        <v>1.7094E-3</v>
      </c>
      <c r="H897" s="2">
        <f>tabel_verschil[[#This Row],[Beoogd]]-tabel_verschil[[#This Row],[Saldering 30% afroming]]</f>
        <v>-7.6606550000000041E-4</v>
      </c>
      <c r="I897" s="2">
        <v>9.4333449999999962E-4</v>
      </c>
      <c r="J897" t="s">
        <v>14</v>
      </c>
    </row>
    <row r="898" spans="1:10" x14ac:dyDescent="0.25">
      <c r="A898">
        <v>3860261</v>
      </c>
      <c r="B898" s="1">
        <v>201636.71401692601</v>
      </c>
      <c r="C898" s="1">
        <v>432410.72539613099</v>
      </c>
      <c r="D898" s="6">
        <v>4.0397000000000002E-3</v>
      </c>
      <c r="E898" s="2">
        <v>2.9629743000000003E-3</v>
      </c>
      <c r="F898">
        <v>0</v>
      </c>
      <c r="G898" s="2">
        <v>2.0198500000000001E-3</v>
      </c>
      <c r="H898" s="2">
        <f>tabel_verschil[[#This Row],[Beoogd]]-tabel_verschil[[#This Row],[Saldering 30% afroming]]</f>
        <v>-1.0767257E-3</v>
      </c>
      <c r="I898" s="2">
        <v>9.4312430000000015E-4</v>
      </c>
      <c r="J898" t="s">
        <v>14</v>
      </c>
    </row>
    <row r="899" spans="1:10" x14ac:dyDescent="0.25">
      <c r="A899">
        <v>3864827</v>
      </c>
      <c r="B899" s="1">
        <v>197821.23409460799</v>
      </c>
      <c r="C899" s="1">
        <v>432571.91088590398</v>
      </c>
      <c r="D899" s="6">
        <v>4.2370999999999997E-3</v>
      </c>
      <c r="E899" s="2">
        <v>3.0608270999999999E-3</v>
      </c>
      <c r="F899">
        <v>0</v>
      </c>
      <c r="G899" s="2">
        <v>2.1185499999999999E-3</v>
      </c>
      <c r="H899" s="2">
        <f>tabel_verschil[[#This Row],[Beoogd]]-tabel_verschil[[#This Row],[Saldering 30% afroming]]</f>
        <v>-1.1762728999999998E-3</v>
      </c>
      <c r="I899" s="2">
        <v>9.4227710000000008E-4</v>
      </c>
      <c r="J899" t="s">
        <v>14</v>
      </c>
    </row>
    <row r="900" spans="1:10" x14ac:dyDescent="0.25">
      <c r="A900">
        <v>3869427</v>
      </c>
      <c r="B900" s="1">
        <v>200147.74624236301</v>
      </c>
      <c r="C900" s="1">
        <v>432733.09637567803</v>
      </c>
      <c r="D900" s="6">
        <v>3.4348999999999998E-3</v>
      </c>
      <c r="E900" s="2">
        <v>2.6588262000000001E-3</v>
      </c>
      <c r="F900">
        <v>0</v>
      </c>
      <c r="G900" s="2">
        <v>1.7174499999999999E-3</v>
      </c>
      <c r="H900" s="2">
        <f>tabel_verschil[[#This Row],[Beoogd]]-tabel_verschil[[#This Row],[Saldering 30% afroming]]</f>
        <v>-7.7607379999999979E-4</v>
      </c>
      <c r="I900" s="2">
        <v>9.4137620000000013E-4</v>
      </c>
      <c r="J900" t="s">
        <v>14</v>
      </c>
    </row>
    <row r="901" spans="1:10" x14ac:dyDescent="0.25">
      <c r="A901">
        <v>3870970</v>
      </c>
      <c r="B901" s="1">
        <v>202846.500333759</v>
      </c>
      <c r="C901" s="1">
        <v>432786.824872269</v>
      </c>
      <c r="D901" s="6">
        <v>4.1335E-3</v>
      </c>
      <c r="E901" s="2">
        <v>3.0072329999999998E-3</v>
      </c>
      <c r="F901">
        <v>0</v>
      </c>
      <c r="G901" s="2">
        <v>2.06675E-3</v>
      </c>
      <c r="H901" s="2">
        <f>tabel_verschil[[#This Row],[Beoogd]]-tabel_verschil[[#This Row],[Saldering 30% afroming]]</f>
        <v>-1.1262670000000002E-3</v>
      </c>
      <c r="I901" s="2">
        <v>9.4048299999999977E-4</v>
      </c>
      <c r="J901" t="s">
        <v>14</v>
      </c>
    </row>
    <row r="902" spans="1:10" x14ac:dyDescent="0.25">
      <c r="A902">
        <v>3857181</v>
      </c>
      <c r="B902" s="1">
        <v>197542.05263687699</v>
      </c>
      <c r="C902" s="1">
        <v>432303.26840294799</v>
      </c>
      <c r="D902" s="6">
        <v>3.0106999999999998E-3</v>
      </c>
      <c r="E902" s="2">
        <v>2.4395951999999998E-3</v>
      </c>
      <c r="F902">
        <v>0</v>
      </c>
      <c r="G902" s="2">
        <v>1.5053499999999999E-3</v>
      </c>
      <c r="H902" s="2">
        <f>tabel_verschil[[#This Row],[Beoogd]]-tabel_verschil[[#This Row],[Saldering 30% afroming]]</f>
        <v>-5.7110480000000007E-4</v>
      </c>
      <c r="I902" s="2">
        <v>9.3424519999999985E-4</v>
      </c>
      <c r="J902" t="s">
        <v>14</v>
      </c>
    </row>
    <row r="903" spans="1:10" x14ac:dyDescent="0.25">
      <c r="A903">
        <v>3912255</v>
      </c>
      <c r="B903" s="1">
        <v>203125.68179149</v>
      </c>
      <c r="C903" s="1">
        <v>434237.49428023101</v>
      </c>
      <c r="D903" s="6">
        <v>7.0629999999999998E-3</v>
      </c>
      <c r="E903" s="2">
        <v>4.4633929999999995E-3</v>
      </c>
      <c r="F903">
        <v>0</v>
      </c>
      <c r="G903" s="2">
        <v>3.5314999999999999E-3</v>
      </c>
      <c r="H903" s="2">
        <f>tabel_verschil[[#This Row],[Beoogd]]-tabel_verschil[[#This Row],[Saldering 30% afroming]]</f>
        <v>-2.5996070000000003E-3</v>
      </c>
      <c r="I903" s="2">
        <v>9.3189299999999961E-4</v>
      </c>
      <c r="J903" t="s">
        <v>14</v>
      </c>
    </row>
    <row r="904" spans="1:10" x14ac:dyDescent="0.25">
      <c r="A904">
        <v>3884747</v>
      </c>
      <c r="B904" s="1">
        <v>205731.37539697599</v>
      </c>
      <c r="C904" s="1">
        <v>433270.38134158897</v>
      </c>
      <c r="D904" s="6">
        <v>7.9869999999999993E-3</v>
      </c>
      <c r="E904" s="2">
        <v>4.9243427000000006E-3</v>
      </c>
      <c r="F904">
        <v>0</v>
      </c>
      <c r="G904" s="2">
        <v>3.9934999999999997E-3</v>
      </c>
      <c r="H904" s="2">
        <f>tabel_verschil[[#This Row],[Beoogd]]-tabel_verschil[[#This Row],[Saldering 30% afroming]]</f>
        <v>-3.0626572999999987E-3</v>
      </c>
      <c r="I904" s="2">
        <v>9.3084270000000097E-4</v>
      </c>
      <c r="J904" t="s">
        <v>14</v>
      </c>
    </row>
    <row r="905" spans="1:10" x14ac:dyDescent="0.25">
      <c r="A905">
        <v>3874031</v>
      </c>
      <c r="B905" s="1">
        <v>203404.86324922001</v>
      </c>
      <c r="C905" s="1">
        <v>432894.28186545102</v>
      </c>
      <c r="D905" s="6">
        <v>3.8108E-3</v>
      </c>
      <c r="E905" s="2">
        <v>2.8346733000000003E-3</v>
      </c>
      <c r="F905">
        <v>0</v>
      </c>
      <c r="G905" s="2">
        <v>1.9054E-3</v>
      </c>
      <c r="H905" s="2">
        <f>tabel_verschil[[#This Row],[Beoogd]]-tabel_verschil[[#This Row],[Saldering 30% afroming]]</f>
        <v>-9.7612669999999971E-4</v>
      </c>
      <c r="I905" s="2">
        <v>9.2927330000000031E-4</v>
      </c>
      <c r="J905" t="s">
        <v>14</v>
      </c>
    </row>
    <row r="906" spans="1:10" x14ac:dyDescent="0.25">
      <c r="A906">
        <v>3855657</v>
      </c>
      <c r="B906" s="1">
        <v>198565.717981889</v>
      </c>
      <c r="C906" s="1">
        <v>432249.53990635701</v>
      </c>
      <c r="D906" s="6">
        <v>3.493E-3</v>
      </c>
      <c r="E906" s="2">
        <v>2.6752498E-3</v>
      </c>
      <c r="F906">
        <v>0</v>
      </c>
      <c r="G906" s="2">
        <v>1.7465E-3</v>
      </c>
      <c r="H906" s="2">
        <f>tabel_verschil[[#This Row],[Beoogd]]-tabel_verschil[[#This Row],[Saldering 30% afroming]]</f>
        <v>-8.1775019999999997E-4</v>
      </c>
      <c r="I906" s="2">
        <v>9.2874980000000004E-4</v>
      </c>
      <c r="J906" t="s">
        <v>14</v>
      </c>
    </row>
    <row r="907" spans="1:10" x14ac:dyDescent="0.25">
      <c r="A907">
        <v>3864828</v>
      </c>
      <c r="B907" s="1">
        <v>198007.35506642799</v>
      </c>
      <c r="C907" s="1">
        <v>432571.91088590398</v>
      </c>
      <c r="D907" s="6">
        <v>3.8471999999999998E-3</v>
      </c>
      <c r="E907" s="2">
        <v>2.851588E-3</v>
      </c>
      <c r="F907">
        <v>0</v>
      </c>
      <c r="G907" s="2">
        <v>1.9235999999999999E-3</v>
      </c>
      <c r="H907" s="2">
        <f>tabel_verschil[[#This Row],[Beoogd]]-tabel_verschil[[#This Row],[Saldering 30% afroming]]</f>
        <v>-9.9561199999999989E-4</v>
      </c>
      <c r="I907" s="2">
        <v>9.2798800000000003E-4</v>
      </c>
      <c r="J907" t="s">
        <v>14</v>
      </c>
    </row>
    <row r="908" spans="1:10" x14ac:dyDescent="0.25">
      <c r="A908">
        <v>3829659</v>
      </c>
      <c r="B908" s="1">
        <v>197542.05263687699</v>
      </c>
      <c r="C908" s="1">
        <v>431336.155464307</v>
      </c>
      <c r="D908" s="6">
        <v>2.2372E-3</v>
      </c>
      <c r="E908" s="2">
        <v>2.0455849999999999E-3</v>
      </c>
      <c r="F908">
        <v>0</v>
      </c>
      <c r="G908" s="2">
        <v>1.1186E-3</v>
      </c>
      <c r="H908" s="2">
        <f>tabel_verschil[[#This Row],[Beoogd]]-tabel_verschil[[#This Row],[Saldering 30% afroming]]</f>
        <v>-1.9161500000000001E-4</v>
      </c>
      <c r="I908" s="2">
        <v>9.2698499999999996E-4</v>
      </c>
      <c r="J908" t="s">
        <v>14</v>
      </c>
    </row>
    <row r="909" spans="1:10" x14ac:dyDescent="0.25">
      <c r="A909">
        <v>3794521</v>
      </c>
      <c r="B909" s="1">
        <v>203032.621305579</v>
      </c>
      <c r="C909" s="1">
        <v>430100.40004271001</v>
      </c>
      <c r="D909" s="6">
        <v>2.4128999999999999E-3</v>
      </c>
      <c r="E909" s="2">
        <v>2.1329687000000001E-3</v>
      </c>
      <c r="F909">
        <v>0</v>
      </c>
      <c r="G909" s="2">
        <v>1.20645E-3</v>
      </c>
      <c r="H909" s="2">
        <f>tabel_verschil[[#This Row],[Beoogd]]-tabel_verschil[[#This Row],[Saldering 30% afroming]]</f>
        <v>-2.7993129999999986E-4</v>
      </c>
      <c r="I909" s="2">
        <v>9.2651870000000011E-4</v>
      </c>
      <c r="J909" t="s">
        <v>14</v>
      </c>
    </row>
    <row r="910" spans="1:10" x14ac:dyDescent="0.25">
      <c r="A910">
        <v>3892393</v>
      </c>
      <c r="B910" s="1">
        <v>206010.556854706</v>
      </c>
      <c r="C910" s="1">
        <v>433539.02382454497</v>
      </c>
      <c r="D910" s="6">
        <v>6.6709999999999998E-3</v>
      </c>
      <c r="E910" s="2">
        <v>4.2609112999999997E-3</v>
      </c>
      <c r="F910">
        <v>0</v>
      </c>
      <c r="G910" s="2">
        <v>3.3354999999999999E-3</v>
      </c>
      <c r="H910" s="2">
        <f>tabel_verschil[[#This Row],[Beoogd]]-tabel_verschil[[#This Row],[Saldering 30% afroming]]</f>
        <v>-2.4100887000000001E-3</v>
      </c>
      <c r="I910" s="2">
        <v>9.2541129999999978E-4</v>
      </c>
      <c r="J910" t="s">
        <v>14</v>
      </c>
    </row>
    <row r="911" spans="1:10" x14ac:dyDescent="0.25">
      <c r="A911">
        <v>3878603</v>
      </c>
      <c r="B911" s="1">
        <v>200519.98818600399</v>
      </c>
      <c r="C911" s="1">
        <v>433055.467355225</v>
      </c>
      <c r="D911" s="6">
        <v>3.7862999999999998E-3</v>
      </c>
      <c r="E911" s="2">
        <v>2.8173555999999999E-3</v>
      </c>
      <c r="F911">
        <v>0</v>
      </c>
      <c r="G911" s="2">
        <v>1.8931499999999999E-3</v>
      </c>
      <c r="H911" s="2">
        <f>tabel_verschil[[#This Row],[Beoogd]]-tabel_verschil[[#This Row],[Saldering 30% afroming]]</f>
        <v>-9.6894439999999993E-4</v>
      </c>
      <c r="I911" s="2">
        <v>9.2420559999999998E-4</v>
      </c>
      <c r="J911" t="s">
        <v>14</v>
      </c>
    </row>
    <row r="912" spans="1:10" x14ac:dyDescent="0.25">
      <c r="A912">
        <v>3874027</v>
      </c>
      <c r="B912" s="1">
        <v>202660.37936193901</v>
      </c>
      <c r="C912" s="1">
        <v>432894.28186545102</v>
      </c>
      <c r="D912" s="6">
        <v>4.3407000000000003E-3</v>
      </c>
      <c r="E912" s="2">
        <v>3.0899899999999999E-3</v>
      </c>
      <c r="F912">
        <v>0</v>
      </c>
      <c r="G912" s="2">
        <v>2.1703500000000001E-3</v>
      </c>
      <c r="H912" s="2">
        <f>tabel_verschil[[#This Row],[Beoogd]]-tabel_verschil[[#This Row],[Saldering 30% afroming]]</f>
        <v>-1.2507100000000004E-3</v>
      </c>
      <c r="I912" s="2">
        <v>9.1963999999999978E-4</v>
      </c>
      <c r="J912" t="s">
        <v>14</v>
      </c>
    </row>
    <row r="913" spans="1:10" x14ac:dyDescent="0.25">
      <c r="A913">
        <v>3838836</v>
      </c>
      <c r="B913" s="1">
        <v>198100.415552338</v>
      </c>
      <c r="C913" s="1">
        <v>431658.52644385397</v>
      </c>
      <c r="D913" s="6">
        <v>2.5276999999999999E-3</v>
      </c>
      <c r="E913" s="2">
        <v>2.1814424999999998E-3</v>
      </c>
      <c r="F913">
        <v>0</v>
      </c>
      <c r="G913" s="2">
        <v>1.26385E-3</v>
      </c>
      <c r="H913" s="2">
        <f>tabel_verschil[[#This Row],[Beoogd]]-tabel_verschil[[#This Row],[Saldering 30% afroming]]</f>
        <v>-3.4625750000000016E-4</v>
      </c>
      <c r="I913" s="2">
        <v>9.175924999999998E-4</v>
      </c>
      <c r="J913" t="s">
        <v>14</v>
      </c>
    </row>
    <row r="914" spans="1:10" x14ac:dyDescent="0.25">
      <c r="A914">
        <v>3823547</v>
      </c>
      <c r="B914" s="1">
        <v>198286.53652415899</v>
      </c>
      <c r="C914" s="1">
        <v>431121.24147794198</v>
      </c>
      <c r="D914" s="6">
        <v>2.1034999999999999E-3</v>
      </c>
      <c r="E914" s="2">
        <v>1.9640443E-3</v>
      </c>
      <c r="F914">
        <v>0</v>
      </c>
      <c r="G914" s="2">
        <v>1.05175E-3</v>
      </c>
      <c r="H914" s="2">
        <f>tabel_verschil[[#This Row],[Beoogd]]-tabel_verschil[[#This Row],[Saldering 30% afroming]]</f>
        <v>-1.3945569999999994E-4</v>
      </c>
      <c r="I914" s="2">
        <v>9.1229430000000001E-4</v>
      </c>
      <c r="J914" t="s">
        <v>14</v>
      </c>
    </row>
    <row r="915" spans="1:10" x14ac:dyDescent="0.25">
      <c r="A915">
        <v>3884717</v>
      </c>
      <c r="B915" s="1">
        <v>200147.74624236301</v>
      </c>
      <c r="C915" s="1">
        <v>433270.38134158897</v>
      </c>
      <c r="D915" s="6">
        <v>4.0257000000000001E-3</v>
      </c>
      <c r="E915" s="2">
        <v>2.9249117999999999E-3</v>
      </c>
      <c r="F915">
        <v>0</v>
      </c>
      <c r="G915" s="2">
        <v>2.0128500000000001E-3</v>
      </c>
      <c r="H915" s="2">
        <f>tabel_verschil[[#This Row],[Beoogd]]-tabel_verschil[[#This Row],[Saldering 30% afroming]]</f>
        <v>-1.1007882000000002E-3</v>
      </c>
      <c r="I915" s="2">
        <v>9.1206179999999987E-4</v>
      </c>
      <c r="J915" t="s">
        <v>14</v>
      </c>
    </row>
    <row r="916" spans="1:10" x14ac:dyDescent="0.25">
      <c r="A916">
        <v>3870969</v>
      </c>
      <c r="B916" s="1">
        <v>202660.37936193901</v>
      </c>
      <c r="C916" s="1">
        <v>432786.824872269</v>
      </c>
      <c r="D916" s="6">
        <v>4.3154999999999999E-3</v>
      </c>
      <c r="E916" s="2">
        <v>3.0690689999999998E-3</v>
      </c>
      <c r="F916">
        <v>0</v>
      </c>
      <c r="G916" s="2">
        <v>2.1577499999999999E-3</v>
      </c>
      <c r="H916" s="2">
        <f>tabel_verschil[[#This Row],[Beoogd]]-tabel_verschil[[#This Row],[Saldering 30% afroming]]</f>
        <v>-1.2464310000000001E-3</v>
      </c>
      <c r="I916" s="2">
        <v>9.1131899999999984E-4</v>
      </c>
      <c r="J916" t="s">
        <v>14</v>
      </c>
    </row>
    <row r="917" spans="1:10" x14ac:dyDescent="0.25">
      <c r="A917">
        <v>3907669</v>
      </c>
      <c r="B917" s="1">
        <v>203404.86324922001</v>
      </c>
      <c r="C917" s="1">
        <v>434076.30879045703</v>
      </c>
      <c r="D917" s="6">
        <v>5.9975999999999996E-3</v>
      </c>
      <c r="E917" s="2">
        <v>3.9095148000000005E-3</v>
      </c>
      <c r="F917">
        <v>0</v>
      </c>
      <c r="G917" s="2">
        <v>2.9987999999999998E-3</v>
      </c>
      <c r="H917" s="2">
        <f>tabel_verschil[[#This Row],[Beoogd]]-tabel_verschil[[#This Row],[Saldering 30% afroming]]</f>
        <v>-2.0880851999999991E-3</v>
      </c>
      <c r="I917" s="2">
        <v>9.1071480000000067E-4</v>
      </c>
      <c r="J917" t="s">
        <v>14</v>
      </c>
    </row>
    <row r="918" spans="1:10" x14ac:dyDescent="0.25">
      <c r="A918">
        <v>3858732</v>
      </c>
      <c r="B918" s="1">
        <v>201729.77450283701</v>
      </c>
      <c r="C918" s="1">
        <v>432356.99689953902</v>
      </c>
      <c r="D918" s="6">
        <v>3.9305E-3</v>
      </c>
      <c r="E918" s="2">
        <v>2.8747332E-3</v>
      </c>
      <c r="F918">
        <v>0</v>
      </c>
      <c r="G918" s="2">
        <v>1.96525E-3</v>
      </c>
      <c r="H918" s="2">
        <f>tabel_verschil[[#This Row],[Beoogd]]-tabel_verschil[[#This Row],[Saldering 30% afroming]]</f>
        <v>-1.0557667999999999E-3</v>
      </c>
      <c r="I918" s="2">
        <v>9.0948320000000006E-4</v>
      </c>
      <c r="J918" t="s">
        <v>14</v>
      </c>
    </row>
    <row r="919" spans="1:10" x14ac:dyDescent="0.25">
      <c r="A919">
        <v>3872500</v>
      </c>
      <c r="B919" s="1">
        <v>202939.56081966899</v>
      </c>
      <c r="C919" s="1">
        <v>432840.55336885998</v>
      </c>
      <c r="D919" s="6">
        <v>4.0004999999999997E-3</v>
      </c>
      <c r="E919" s="2">
        <v>2.9088155000000001E-3</v>
      </c>
      <c r="F919">
        <v>0</v>
      </c>
      <c r="G919" s="2">
        <v>2.0002499999999999E-3</v>
      </c>
      <c r="H919" s="2">
        <f>tabel_verschil[[#This Row],[Beoogd]]-tabel_verschil[[#This Row],[Saldering 30% afroming]]</f>
        <v>-1.0916844999999996E-3</v>
      </c>
      <c r="I919" s="2">
        <v>9.0856550000000024E-4</v>
      </c>
      <c r="J919" t="s">
        <v>14</v>
      </c>
    </row>
    <row r="920" spans="1:10" x14ac:dyDescent="0.25">
      <c r="A920">
        <v>3907673</v>
      </c>
      <c r="B920" s="1">
        <v>204149.34713650201</v>
      </c>
      <c r="C920" s="1">
        <v>434076.30879045703</v>
      </c>
      <c r="D920" s="6">
        <v>4.9994000000000002E-3</v>
      </c>
      <c r="E920" s="2">
        <v>3.4072780000000001E-3</v>
      </c>
      <c r="F920">
        <v>0</v>
      </c>
      <c r="G920" s="2">
        <v>2.4997000000000001E-3</v>
      </c>
      <c r="H920" s="2">
        <f>tabel_verschil[[#This Row],[Beoogd]]-tabel_verschil[[#This Row],[Saldering 30% afroming]]</f>
        <v>-1.5921220000000001E-3</v>
      </c>
      <c r="I920" s="2">
        <v>9.0757800000000003E-4</v>
      </c>
      <c r="J920" t="s">
        <v>14</v>
      </c>
    </row>
    <row r="921" spans="1:10" x14ac:dyDescent="0.25">
      <c r="A921">
        <v>3874016</v>
      </c>
      <c r="B921" s="1">
        <v>200613.048671914</v>
      </c>
      <c r="C921" s="1">
        <v>432894.28186545102</v>
      </c>
      <c r="D921" s="6">
        <v>3.3614000000000001E-3</v>
      </c>
      <c r="E921" s="2">
        <v>2.5867025000000004E-3</v>
      </c>
      <c r="F921">
        <v>0</v>
      </c>
      <c r="G921" s="2">
        <v>1.6807E-3</v>
      </c>
      <c r="H921" s="2">
        <f>tabel_verschil[[#This Row],[Beoogd]]-tabel_verschil[[#This Row],[Saldering 30% afroming]]</f>
        <v>-7.7469749999999971E-4</v>
      </c>
      <c r="I921" s="2">
        <v>9.0600250000000032E-4</v>
      </c>
      <c r="J921" t="s">
        <v>14</v>
      </c>
    </row>
    <row r="922" spans="1:10" x14ac:dyDescent="0.25">
      <c r="A922">
        <v>3829660</v>
      </c>
      <c r="B922" s="1">
        <v>197728.17360869699</v>
      </c>
      <c r="C922" s="1">
        <v>431336.155464307</v>
      </c>
      <c r="D922" s="6">
        <v>2.0230000000000001E-3</v>
      </c>
      <c r="E922" s="2">
        <v>1.9167267000000001E-3</v>
      </c>
      <c r="F922">
        <v>0</v>
      </c>
      <c r="G922" s="2">
        <v>1.0115E-3</v>
      </c>
      <c r="H922" s="2">
        <f>tabel_verschil[[#This Row],[Beoogd]]-tabel_verschil[[#This Row],[Saldering 30% afroming]]</f>
        <v>-1.0627329999999993E-4</v>
      </c>
      <c r="I922" s="2">
        <v>9.052267000000001E-4</v>
      </c>
      <c r="J922" t="s">
        <v>14</v>
      </c>
    </row>
    <row r="923" spans="1:10" x14ac:dyDescent="0.25">
      <c r="A923">
        <v>3863299</v>
      </c>
      <c r="B923" s="1">
        <v>197914.29458051801</v>
      </c>
      <c r="C923" s="1">
        <v>432518.18238931301</v>
      </c>
      <c r="D923" s="6">
        <v>4.2903000000000004E-3</v>
      </c>
      <c r="E923" s="2">
        <v>3.0498416E-3</v>
      </c>
      <c r="F923">
        <v>0</v>
      </c>
      <c r="G923" s="2">
        <v>2.1451500000000002E-3</v>
      </c>
      <c r="H923" s="2">
        <f>tabel_verschil[[#This Row],[Beoogd]]-tabel_verschil[[#This Row],[Saldering 30% afroming]]</f>
        <v>-1.2404584000000004E-3</v>
      </c>
      <c r="I923" s="2">
        <v>9.0469159999999977E-4</v>
      </c>
      <c r="J923" t="s">
        <v>14</v>
      </c>
    </row>
    <row r="924" spans="1:10" x14ac:dyDescent="0.25">
      <c r="A924">
        <v>3831189</v>
      </c>
      <c r="B924" s="1">
        <v>197821.23409460799</v>
      </c>
      <c r="C924" s="1">
        <v>431389.88396089798</v>
      </c>
      <c r="D924" s="6">
        <v>1.9621E-3</v>
      </c>
      <c r="E924" s="2">
        <v>1.8856581000000002E-3</v>
      </c>
      <c r="F924">
        <v>0</v>
      </c>
      <c r="G924" s="2">
        <v>9.8105000000000002E-4</v>
      </c>
      <c r="H924" s="2">
        <f>tabel_verschil[[#This Row],[Beoogd]]-tabel_verschil[[#This Row],[Saldering 30% afroming]]</f>
        <v>-7.6441899999999882E-5</v>
      </c>
      <c r="I924" s="2">
        <v>9.0460810000000014E-4</v>
      </c>
      <c r="J924" t="s">
        <v>14</v>
      </c>
    </row>
    <row r="925" spans="1:10" x14ac:dyDescent="0.25">
      <c r="A925">
        <v>3800636</v>
      </c>
      <c r="B925" s="1">
        <v>202846.500333759</v>
      </c>
      <c r="C925" s="1">
        <v>430315.31402907497</v>
      </c>
      <c r="D925" s="6">
        <v>2.5018000000000002E-3</v>
      </c>
      <c r="E925" s="2">
        <v>2.1544671999999998E-3</v>
      </c>
      <c r="F925">
        <v>0</v>
      </c>
      <c r="G925" s="2">
        <v>1.2509000000000001E-3</v>
      </c>
      <c r="H925" s="2">
        <f>tabel_verschil[[#This Row],[Beoogd]]-tabel_verschil[[#This Row],[Saldering 30% afroming]]</f>
        <v>-3.4733280000000038E-4</v>
      </c>
      <c r="I925" s="2">
        <v>9.0356719999999972E-4</v>
      </c>
      <c r="J925" t="s">
        <v>14</v>
      </c>
    </row>
    <row r="926" spans="1:10" x14ac:dyDescent="0.25">
      <c r="A926">
        <v>3881690</v>
      </c>
      <c r="B926" s="1">
        <v>205917.49636879601</v>
      </c>
      <c r="C926" s="1">
        <v>433162.92434840702</v>
      </c>
      <c r="D926" s="6">
        <v>6.3797999999999997E-3</v>
      </c>
      <c r="E926" s="2">
        <v>4.0864435000000001E-3</v>
      </c>
      <c r="F926">
        <v>0</v>
      </c>
      <c r="G926" s="2">
        <v>3.1898999999999999E-3</v>
      </c>
      <c r="H926" s="2">
        <f>tabel_verschil[[#This Row],[Beoogd]]-tabel_verschil[[#This Row],[Saldering 30% afroming]]</f>
        <v>-2.2933564999999996E-3</v>
      </c>
      <c r="I926" s="2">
        <v>8.9654350000000025E-4</v>
      </c>
      <c r="J926" t="s">
        <v>14</v>
      </c>
    </row>
    <row r="927" spans="1:10" x14ac:dyDescent="0.25">
      <c r="A927">
        <v>3829662</v>
      </c>
      <c r="B927" s="1">
        <v>198100.415552338</v>
      </c>
      <c r="C927" s="1">
        <v>431336.155464307</v>
      </c>
      <c r="D927" s="6">
        <v>2.0573000000000002E-3</v>
      </c>
      <c r="E927" s="2">
        <v>1.9249395E-3</v>
      </c>
      <c r="F927">
        <v>0</v>
      </c>
      <c r="G927" s="2">
        <v>1.0286500000000001E-3</v>
      </c>
      <c r="H927" s="2">
        <f>tabel_verschil[[#This Row],[Beoogd]]-tabel_verschil[[#This Row],[Saldering 30% afroming]]</f>
        <v>-1.3236050000000016E-4</v>
      </c>
      <c r="I927" s="2">
        <v>8.9628949999999994E-4</v>
      </c>
      <c r="J927" t="s">
        <v>14</v>
      </c>
    </row>
    <row r="928" spans="1:10" x14ac:dyDescent="0.25">
      <c r="A928">
        <v>3883219</v>
      </c>
      <c r="B928" s="1">
        <v>206010.556854706</v>
      </c>
      <c r="C928" s="1">
        <v>433216.652844998</v>
      </c>
      <c r="D928" s="6">
        <v>5.8198E-3</v>
      </c>
      <c r="E928" s="2">
        <v>3.8046114E-3</v>
      </c>
      <c r="F928">
        <v>0</v>
      </c>
      <c r="G928" s="2">
        <v>2.9099E-3</v>
      </c>
      <c r="H928" s="2">
        <f>tabel_verschil[[#This Row],[Beoogd]]-tabel_verschil[[#This Row],[Saldering 30% afroming]]</f>
        <v>-2.0151886E-3</v>
      </c>
      <c r="I928" s="2">
        <v>8.9471139999999999E-4</v>
      </c>
      <c r="J928" t="s">
        <v>14</v>
      </c>
    </row>
    <row r="929" spans="1:10" x14ac:dyDescent="0.25">
      <c r="A929">
        <v>3860265</v>
      </c>
      <c r="B929" s="1">
        <v>202381.19790420801</v>
      </c>
      <c r="C929" s="1">
        <v>432410.72539613099</v>
      </c>
      <c r="D929" s="6">
        <v>3.3593E-3</v>
      </c>
      <c r="E929" s="2">
        <v>2.573844E-3</v>
      </c>
      <c r="F929">
        <v>0</v>
      </c>
      <c r="G929" s="2">
        <v>1.67965E-3</v>
      </c>
      <c r="H929" s="2">
        <f>tabel_verschil[[#This Row],[Beoogd]]-tabel_verschil[[#This Row],[Saldering 30% afroming]]</f>
        <v>-7.8545599999999991E-4</v>
      </c>
      <c r="I929" s="2">
        <v>8.9419400000000007E-4</v>
      </c>
      <c r="J929" t="s">
        <v>14</v>
      </c>
    </row>
    <row r="930" spans="1:10" x14ac:dyDescent="0.25">
      <c r="A930">
        <v>3823546</v>
      </c>
      <c r="B930" s="1">
        <v>198100.415552338</v>
      </c>
      <c r="C930" s="1">
        <v>431121.24147794198</v>
      </c>
      <c r="D930" s="6">
        <v>2.2106000000000001E-3</v>
      </c>
      <c r="E930" s="2">
        <v>1.9987314999999999E-3</v>
      </c>
      <c r="F930">
        <v>0</v>
      </c>
      <c r="G930" s="2">
        <v>1.1053E-3</v>
      </c>
      <c r="H930" s="2">
        <f>tabel_verschil[[#This Row],[Beoogd]]-tabel_verschil[[#This Row],[Saldering 30% afroming]]</f>
        <v>-2.1186850000000021E-4</v>
      </c>
      <c r="I930" s="2">
        <v>8.9343149999999982E-4</v>
      </c>
      <c r="J930" t="s">
        <v>14</v>
      </c>
    </row>
    <row r="931" spans="1:10" x14ac:dyDescent="0.25">
      <c r="A931">
        <v>3889335</v>
      </c>
      <c r="B931" s="1">
        <v>206010.556854706</v>
      </c>
      <c r="C931" s="1">
        <v>433431.56683136302</v>
      </c>
      <c r="D931" s="6">
        <v>6.1165999999999998E-3</v>
      </c>
      <c r="E931" s="2">
        <v>3.949012E-3</v>
      </c>
      <c r="F931">
        <v>0</v>
      </c>
      <c r="G931" s="2">
        <v>3.0582999999999999E-3</v>
      </c>
      <c r="H931" s="2">
        <f>tabel_verschil[[#This Row],[Beoogd]]-tabel_verschil[[#This Row],[Saldering 30% afroming]]</f>
        <v>-2.1675879999999998E-3</v>
      </c>
      <c r="I931" s="2">
        <v>8.907120000000001E-4</v>
      </c>
      <c r="J931" t="s">
        <v>14</v>
      </c>
    </row>
    <row r="932" spans="1:10" x14ac:dyDescent="0.25">
      <c r="A932">
        <v>3884749</v>
      </c>
      <c r="B932" s="1">
        <v>206103.61734061601</v>
      </c>
      <c r="C932" s="1">
        <v>433270.38134158897</v>
      </c>
      <c r="D932" s="6">
        <v>5.5475000000000003E-3</v>
      </c>
      <c r="E932" s="2">
        <v>3.6590705000000001E-3</v>
      </c>
      <c r="F932">
        <v>0</v>
      </c>
      <c r="G932" s="2">
        <v>2.7737500000000002E-3</v>
      </c>
      <c r="H932" s="2">
        <f>tabel_verschil[[#This Row],[Beoogd]]-tabel_verschil[[#This Row],[Saldering 30% afroming]]</f>
        <v>-1.8884295000000002E-3</v>
      </c>
      <c r="I932" s="2">
        <v>8.8532049999999994E-4</v>
      </c>
      <c r="J932" t="s">
        <v>14</v>
      </c>
    </row>
    <row r="933" spans="1:10" x14ac:dyDescent="0.25">
      <c r="A933">
        <v>3828125</v>
      </c>
      <c r="B933" s="1">
        <v>196704.50826368501</v>
      </c>
      <c r="C933" s="1">
        <v>431282.42696771602</v>
      </c>
      <c r="D933" s="6">
        <v>2.3855999999999999E-3</v>
      </c>
      <c r="E933" s="2">
        <v>2.0774943999999997E-3</v>
      </c>
      <c r="F933">
        <v>0</v>
      </c>
      <c r="G933" s="2">
        <v>1.1927999999999999E-3</v>
      </c>
      <c r="H933" s="2">
        <f>tabel_verschil[[#This Row],[Beoogd]]-tabel_verschil[[#This Row],[Saldering 30% afroming]]</f>
        <v>-3.0810560000000013E-4</v>
      </c>
      <c r="I933" s="2">
        <v>8.8469439999999981E-4</v>
      </c>
      <c r="J933" t="s">
        <v>14</v>
      </c>
    </row>
    <row r="934" spans="1:10" x14ac:dyDescent="0.25">
      <c r="A934">
        <v>3855650</v>
      </c>
      <c r="B934" s="1">
        <v>197262.87117914599</v>
      </c>
      <c r="C934" s="1">
        <v>432249.53990635701</v>
      </c>
      <c r="D934" s="6">
        <v>2.6984999999999999E-3</v>
      </c>
      <c r="E934" s="2">
        <v>2.2337904000000004E-3</v>
      </c>
      <c r="F934">
        <v>0</v>
      </c>
      <c r="G934" s="2">
        <v>1.34925E-3</v>
      </c>
      <c r="H934" s="2">
        <f>tabel_verschil[[#This Row],[Beoogd]]-tabel_verschil[[#This Row],[Saldering 30% afroming]]</f>
        <v>-4.6470959999999955E-4</v>
      </c>
      <c r="I934" s="2">
        <v>8.8454040000000042E-4</v>
      </c>
      <c r="J934" t="s">
        <v>14</v>
      </c>
    </row>
    <row r="935" spans="1:10" x14ac:dyDescent="0.25">
      <c r="A935">
        <v>3904615</v>
      </c>
      <c r="B935" s="1">
        <v>204149.34713650201</v>
      </c>
      <c r="C935" s="1">
        <v>433968.85179727501</v>
      </c>
      <c r="D935" s="6">
        <v>5.3122999999999998E-3</v>
      </c>
      <c r="E935" s="2">
        <v>3.5377846000000002E-3</v>
      </c>
      <c r="F935">
        <v>0</v>
      </c>
      <c r="G935" s="2">
        <v>2.6561499999999999E-3</v>
      </c>
      <c r="H935" s="2">
        <f>tabel_verschil[[#This Row],[Beoogd]]-tabel_verschil[[#This Row],[Saldering 30% afroming]]</f>
        <v>-1.7745153999999996E-3</v>
      </c>
      <c r="I935" s="2">
        <v>8.8163460000000027E-4</v>
      </c>
      <c r="J935" t="s">
        <v>14</v>
      </c>
    </row>
    <row r="936" spans="1:10" x14ac:dyDescent="0.25">
      <c r="A936">
        <v>3818959</v>
      </c>
      <c r="B936" s="1">
        <v>198193.47603824901</v>
      </c>
      <c r="C936" s="1">
        <v>430960.05598816898</v>
      </c>
      <c r="D936" s="6">
        <v>2.1280000000000001E-3</v>
      </c>
      <c r="E936" s="2">
        <v>1.9453174000000001E-3</v>
      </c>
      <c r="F936">
        <v>0</v>
      </c>
      <c r="G936" s="2">
        <v>1.0640000000000001E-3</v>
      </c>
      <c r="H936" s="2">
        <f>tabel_verschil[[#This Row],[Beoogd]]-tabel_verschil[[#This Row],[Saldering 30% afroming]]</f>
        <v>-1.8268259999999997E-4</v>
      </c>
      <c r="I936" s="2">
        <v>8.8131740000000009E-4</v>
      </c>
      <c r="J936" t="s">
        <v>14</v>
      </c>
    </row>
    <row r="937" spans="1:10" x14ac:dyDescent="0.25">
      <c r="A937">
        <v>3815901</v>
      </c>
      <c r="B937" s="1">
        <v>198193.47603824901</v>
      </c>
      <c r="C937" s="1">
        <v>430852.59899498598</v>
      </c>
      <c r="D937" s="6">
        <v>2.2266999999999999E-3</v>
      </c>
      <c r="E937" s="2">
        <v>1.9936233E-3</v>
      </c>
      <c r="F937">
        <v>0</v>
      </c>
      <c r="G937" s="2">
        <v>1.1133499999999999E-3</v>
      </c>
      <c r="H937" s="2">
        <f>tabel_verschil[[#This Row],[Beoogd]]-tabel_verschil[[#This Row],[Saldering 30% afroming]]</f>
        <v>-2.3307669999999983E-4</v>
      </c>
      <c r="I937" s="2">
        <v>8.802733000000001E-4</v>
      </c>
      <c r="J937" t="s">
        <v>14</v>
      </c>
    </row>
    <row r="938" spans="1:10" x14ac:dyDescent="0.25">
      <c r="A938">
        <v>3872498</v>
      </c>
      <c r="B938" s="1">
        <v>202567.318876028</v>
      </c>
      <c r="C938" s="1">
        <v>432840.55336885998</v>
      </c>
      <c r="D938" s="6">
        <v>4.0382999999999999E-3</v>
      </c>
      <c r="E938" s="2">
        <v>2.8978464000000001E-3</v>
      </c>
      <c r="F938">
        <v>0</v>
      </c>
      <c r="G938" s="2">
        <v>2.0191499999999999E-3</v>
      </c>
      <c r="H938" s="2">
        <f>tabel_verschil[[#This Row],[Beoogd]]-tabel_verschil[[#This Row],[Saldering 30% afroming]]</f>
        <v>-1.1404535999999998E-3</v>
      </c>
      <c r="I938" s="2">
        <v>8.7869640000000013E-4</v>
      </c>
      <c r="J938" t="s">
        <v>14</v>
      </c>
    </row>
    <row r="939" spans="1:10" x14ac:dyDescent="0.25">
      <c r="A939">
        <v>3828135</v>
      </c>
      <c r="B939" s="1">
        <v>198565.717981889</v>
      </c>
      <c r="C939" s="1">
        <v>431282.42696771602</v>
      </c>
      <c r="D939" s="6">
        <v>1.9515999999999999E-3</v>
      </c>
      <c r="E939" s="2">
        <v>1.8543741E-3</v>
      </c>
      <c r="F939">
        <v>0</v>
      </c>
      <c r="G939" s="2">
        <v>9.7579999999999997E-4</v>
      </c>
      <c r="H939" s="2">
        <f>tabel_verschil[[#This Row],[Beoogd]]-tabel_verschil[[#This Row],[Saldering 30% afroming]]</f>
        <v>-9.7225899999999919E-5</v>
      </c>
      <c r="I939" s="2">
        <v>8.7857410000000006E-4</v>
      </c>
      <c r="J939" t="s">
        <v>14</v>
      </c>
    </row>
    <row r="940" spans="1:10" x14ac:dyDescent="0.25">
      <c r="A940">
        <v>3817430</v>
      </c>
      <c r="B940" s="1">
        <v>198100.415552338</v>
      </c>
      <c r="C940" s="1">
        <v>430906.32749157801</v>
      </c>
      <c r="D940" s="6">
        <v>2.2799000000000001E-3</v>
      </c>
      <c r="E940" s="2">
        <v>2.0182387999999997E-3</v>
      </c>
      <c r="F940">
        <v>0</v>
      </c>
      <c r="G940" s="2">
        <v>1.13995E-3</v>
      </c>
      <c r="H940" s="2">
        <f>tabel_verschil[[#This Row],[Beoogd]]-tabel_verschil[[#This Row],[Saldering 30% afroming]]</f>
        <v>-2.6166120000000034E-4</v>
      </c>
      <c r="I940" s="2">
        <v>8.7828879999999969E-4</v>
      </c>
      <c r="J940" t="s">
        <v>14</v>
      </c>
    </row>
    <row r="941" spans="1:10" x14ac:dyDescent="0.25">
      <c r="A941">
        <v>3880127</v>
      </c>
      <c r="B941" s="1">
        <v>199682.44381281201</v>
      </c>
      <c r="C941" s="1">
        <v>433109.19585181598</v>
      </c>
      <c r="D941" s="6">
        <v>3.4699000000000002E-3</v>
      </c>
      <c r="E941" s="2">
        <v>2.6132274000000002E-3</v>
      </c>
      <c r="F941">
        <v>0</v>
      </c>
      <c r="G941" s="2">
        <v>1.7349500000000001E-3</v>
      </c>
      <c r="H941" s="2">
        <f>tabel_verschil[[#This Row],[Beoogd]]-tabel_verschil[[#This Row],[Saldering 30% afroming]]</f>
        <v>-8.5667259999999993E-4</v>
      </c>
      <c r="I941" s="2">
        <v>8.7827740000000014E-4</v>
      </c>
      <c r="J941" t="s">
        <v>14</v>
      </c>
    </row>
    <row r="942" spans="1:10" x14ac:dyDescent="0.25">
      <c r="A942">
        <v>3861770</v>
      </c>
      <c r="B942" s="1">
        <v>198007.35506642799</v>
      </c>
      <c r="C942" s="1">
        <v>432464.45389272203</v>
      </c>
      <c r="D942" s="6">
        <v>3.5314999999999999E-3</v>
      </c>
      <c r="E942" s="2">
        <v>2.6427726999999996E-3</v>
      </c>
      <c r="F942">
        <v>0</v>
      </c>
      <c r="G942" s="2">
        <v>1.76575E-3</v>
      </c>
      <c r="H942" s="2">
        <f>tabel_verschil[[#This Row],[Beoogd]]-tabel_verschil[[#This Row],[Saldering 30% afroming]]</f>
        <v>-8.8872730000000028E-4</v>
      </c>
      <c r="I942" s="2">
        <v>8.7702269999999968E-4</v>
      </c>
      <c r="J942" t="s">
        <v>14</v>
      </c>
    </row>
    <row r="943" spans="1:10" x14ac:dyDescent="0.25">
      <c r="A943">
        <v>3910726</v>
      </c>
      <c r="B943" s="1">
        <v>203218.74227739999</v>
      </c>
      <c r="C943" s="1">
        <v>434183.76578363898</v>
      </c>
      <c r="D943" s="6">
        <v>6.5596999999999999E-3</v>
      </c>
      <c r="E943" s="2">
        <v>4.1567339999999996E-3</v>
      </c>
      <c r="F943">
        <v>0</v>
      </c>
      <c r="G943" s="2">
        <v>3.27985E-3</v>
      </c>
      <c r="H943" s="2">
        <f>tabel_verschil[[#This Row],[Beoogd]]-tabel_verschil[[#This Row],[Saldering 30% afroming]]</f>
        <v>-2.4029660000000003E-3</v>
      </c>
      <c r="I943" s="2">
        <v>8.7688399999999965E-4</v>
      </c>
      <c r="J943" t="s">
        <v>14</v>
      </c>
    </row>
    <row r="944" spans="1:10" x14ac:dyDescent="0.25">
      <c r="A944">
        <v>3857207</v>
      </c>
      <c r="B944" s="1">
        <v>202381.19790420801</v>
      </c>
      <c r="C944" s="1">
        <v>432303.26840294799</v>
      </c>
      <c r="D944" s="6">
        <v>2.8825999999999999E-3</v>
      </c>
      <c r="E944" s="2">
        <v>2.3138095999999998E-3</v>
      </c>
      <c r="F944">
        <v>0</v>
      </c>
      <c r="G944" s="2">
        <v>1.4413E-3</v>
      </c>
      <c r="H944" s="2">
        <f>tabel_verschil[[#This Row],[Beoogd]]-tabel_verschil[[#This Row],[Saldering 30% afroming]]</f>
        <v>-5.6879040000000014E-4</v>
      </c>
      <c r="I944" s="2">
        <v>8.7250959999999982E-4</v>
      </c>
      <c r="J944" t="s">
        <v>14</v>
      </c>
    </row>
    <row r="945" spans="1:10" x14ac:dyDescent="0.25">
      <c r="A945">
        <v>3796050</v>
      </c>
      <c r="B945" s="1">
        <v>202939.56081966899</v>
      </c>
      <c r="C945" s="1">
        <v>430154.12853930099</v>
      </c>
      <c r="D945" s="6">
        <v>2.3695000000000001E-3</v>
      </c>
      <c r="E945" s="2">
        <v>2.0572467999999998E-3</v>
      </c>
      <c r="F945">
        <v>0</v>
      </c>
      <c r="G945" s="2">
        <v>1.18475E-3</v>
      </c>
      <c r="H945" s="2">
        <f>tabel_verschil[[#This Row],[Beoogd]]-tabel_verschil[[#This Row],[Saldering 30% afroming]]</f>
        <v>-3.1225320000000025E-4</v>
      </c>
      <c r="I945" s="2">
        <v>8.7249679999999979E-4</v>
      </c>
      <c r="J945" t="s">
        <v>14</v>
      </c>
    </row>
    <row r="946" spans="1:10" x14ac:dyDescent="0.25">
      <c r="A946">
        <v>3834248</v>
      </c>
      <c r="B946" s="1">
        <v>198007.35506642799</v>
      </c>
      <c r="C946" s="1">
        <v>431497.34095408098</v>
      </c>
      <c r="D946" s="6">
        <v>2.1392E-3</v>
      </c>
      <c r="E946" s="2">
        <v>1.9416933999999999E-3</v>
      </c>
      <c r="F946">
        <v>0</v>
      </c>
      <c r="G946" s="2">
        <v>1.0696E-3</v>
      </c>
      <c r="H946" s="2">
        <f>tabel_verschil[[#This Row],[Beoogd]]-tabel_verschil[[#This Row],[Saldering 30% afroming]]</f>
        <v>-1.9750660000000006E-4</v>
      </c>
      <c r="I946" s="2">
        <v>8.7209339999999992E-4</v>
      </c>
      <c r="J946" t="s">
        <v>14</v>
      </c>
    </row>
    <row r="947" spans="1:10" x14ac:dyDescent="0.25">
      <c r="A947">
        <v>3909202</v>
      </c>
      <c r="B947" s="1">
        <v>204056.286650592</v>
      </c>
      <c r="C947" s="1">
        <v>434130.03728704801</v>
      </c>
      <c r="D947" s="6">
        <v>4.8824999999999997E-3</v>
      </c>
      <c r="E947" s="2">
        <v>3.3031607999999997E-3</v>
      </c>
      <c r="F947">
        <v>0</v>
      </c>
      <c r="G947" s="2">
        <v>2.4412499999999998E-3</v>
      </c>
      <c r="H947" s="2">
        <f>tabel_verschil[[#This Row],[Beoogd]]-tabel_verschil[[#This Row],[Saldering 30% afroming]]</f>
        <v>-1.5793392E-3</v>
      </c>
      <c r="I947" s="2">
        <v>8.6191079999999986E-4</v>
      </c>
      <c r="J947" t="s">
        <v>14</v>
      </c>
    </row>
    <row r="948" spans="1:10" x14ac:dyDescent="0.25">
      <c r="A948">
        <v>3886244</v>
      </c>
      <c r="B948" s="1">
        <v>199868.56478463201</v>
      </c>
      <c r="C948" s="1">
        <v>433324.109838181</v>
      </c>
      <c r="D948" s="6">
        <v>3.8500000000000001E-3</v>
      </c>
      <c r="E948" s="2">
        <v>2.7862580000000002E-3</v>
      </c>
      <c r="F948">
        <v>0</v>
      </c>
      <c r="G948" s="2">
        <v>1.9250000000000001E-3</v>
      </c>
      <c r="H948" s="2">
        <f>tabel_verschil[[#This Row],[Beoogd]]-tabel_verschil[[#This Row],[Saldering 30% afroming]]</f>
        <v>-1.0637419999999999E-3</v>
      </c>
      <c r="I948" s="2">
        <v>8.6125800000000016E-4</v>
      </c>
      <c r="J948" t="s">
        <v>14</v>
      </c>
    </row>
    <row r="949" spans="1:10" x14ac:dyDescent="0.25">
      <c r="A949">
        <v>3881657</v>
      </c>
      <c r="B949" s="1">
        <v>199775.50429872199</v>
      </c>
      <c r="C949" s="1">
        <v>433162.92434840702</v>
      </c>
      <c r="D949" s="6">
        <v>3.3571999999999999E-3</v>
      </c>
      <c r="E949" s="2">
        <v>2.5387922999999999E-3</v>
      </c>
      <c r="F949">
        <v>0</v>
      </c>
      <c r="G949" s="2">
        <v>1.6785999999999999E-3</v>
      </c>
      <c r="H949" s="2">
        <f>tabel_verschil[[#This Row],[Beoogd]]-tabel_verschil[[#This Row],[Saldering 30% afroming]]</f>
        <v>-8.1840769999999997E-4</v>
      </c>
      <c r="I949" s="2">
        <v>8.6019229999999996E-4</v>
      </c>
      <c r="J949" t="s">
        <v>14</v>
      </c>
    </row>
    <row r="950" spans="1:10" x14ac:dyDescent="0.25">
      <c r="A950">
        <v>3855676</v>
      </c>
      <c r="B950" s="1">
        <v>202102.01644647701</v>
      </c>
      <c r="C950" s="1">
        <v>432249.53990635701</v>
      </c>
      <c r="D950" s="6">
        <v>3.2564E-3</v>
      </c>
      <c r="E950" s="2">
        <v>2.485494E-3</v>
      </c>
      <c r="F950">
        <v>0</v>
      </c>
      <c r="G950" s="2">
        <v>1.6282E-3</v>
      </c>
      <c r="H950" s="2">
        <f>tabel_verschil[[#This Row],[Beoogd]]-tabel_verschil[[#This Row],[Saldering 30% afroming]]</f>
        <v>-7.7090600000000002E-4</v>
      </c>
      <c r="I950" s="2">
        <v>8.5729399999999998E-4</v>
      </c>
      <c r="J950" t="s">
        <v>14</v>
      </c>
    </row>
    <row r="951" spans="1:10" x14ac:dyDescent="0.25">
      <c r="A951">
        <v>3831190</v>
      </c>
      <c r="B951" s="1">
        <v>198007.35506642799</v>
      </c>
      <c r="C951" s="1">
        <v>431389.88396089798</v>
      </c>
      <c r="D951" s="6">
        <v>1.9564999999999999E-3</v>
      </c>
      <c r="E951" s="2">
        <v>1.834654E-3</v>
      </c>
      <c r="F951">
        <v>0</v>
      </c>
      <c r="G951" s="2">
        <v>9.7824999999999995E-4</v>
      </c>
      <c r="H951" s="2">
        <f>tabel_verschil[[#This Row],[Beoogd]]-tabel_verschil[[#This Row],[Saldering 30% afroming]]</f>
        <v>-1.2184599999999989E-4</v>
      </c>
      <c r="I951" s="2">
        <v>8.5640400000000006E-4</v>
      </c>
      <c r="J951" t="s">
        <v>14</v>
      </c>
    </row>
    <row r="952" spans="1:10" x14ac:dyDescent="0.25">
      <c r="A952">
        <v>3858711</v>
      </c>
      <c r="B952" s="1">
        <v>197821.23409460799</v>
      </c>
      <c r="C952" s="1">
        <v>432356.99689953902</v>
      </c>
      <c r="D952" s="6">
        <v>2.6760999999999998E-3</v>
      </c>
      <c r="E952" s="2">
        <v>2.191948E-3</v>
      </c>
      <c r="F952">
        <v>0</v>
      </c>
      <c r="G952" s="2">
        <v>1.3380499999999999E-3</v>
      </c>
      <c r="H952" s="2">
        <f>tabel_verschil[[#This Row],[Beoogd]]-tabel_verschil[[#This Row],[Saldering 30% afroming]]</f>
        <v>-4.8415199999999985E-4</v>
      </c>
      <c r="I952" s="2">
        <v>8.5389800000000007E-4</v>
      </c>
      <c r="J952" t="s">
        <v>14</v>
      </c>
    </row>
    <row r="953" spans="1:10" x14ac:dyDescent="0.25">
      <c r="A953">
        <v>3834257</v>
      </c>
      <c r="B953" s="1">
        <v>199682.44381281201</v>
      </c>
      <c r="C953" s="1">
        <v>431497.34095408098</v>
      </c>
      <c r="D953" s="6">
        <v>2.8216999999999999E-3</v>
      </c>
      <c r="E953" s="2">
        <v>2.2641980000000003E-3</v>
      </c>
      <c r="F953">
        <v>0</v>
      </c>
      <c r="G953" s="2">
        <v>1.41085E-3</v>
      </c>
      <c r="H953" s="2">
        <f>tabel_verschil[[#This Row],[Beoogd]]-tabel_verschil[[#This Row],[Saldering 30% afroming]]</f>
        <v>-5.5750199999999965E-4</v>
      </c>
      <c r="I953" s="2">
        <v>8.533480000000003E-4</v>
      </c>
      <c r="J953" t="s">
        <v>14</v>
      </c>
    </row>
    <row r="954" spans="1:10" x14ac:dyDescent="0.25">
      <c r="A954">
        <v>3883218</v>
      </c>
      <c r="B954" s="1">
        <v>205824.435882886</v>
      </c>
      <c r="C954" s="1">
        <v>433216.652844998</v>
      </c>
      <c r="D954" s="6">
        <v>6.7704000000000002E-3</v>
      </c>
      <c r="E954" s="2">
        <v>4.2375329999999999E-3</v>
      </c>
      <c r="F954">
        <v>0</v>
      </c>
      <c r="G954" s="2">
        <v>3.3852000000000001E-3</v>
      </c>
      <c r="H954" s="2">
        <f>tabel_verschil[[#This Row],[Beoogd]]-tabel_verschil[[#This Row],[Saldering 30% afroming]]</f>
        <v>-2.5328670000000003E-3</v>
      </c>
      <c r="I954" s="2">
        <v>8.5233299999999982E-4</v>
      </c>
      <c r="J954" t="s">
        <v>14</v>
      </c>
    </row>
    <row r="955" spans="1:10" x14ac:dyDescent="0.25">
      <c r="A955">
        <v>3820489</v>
      </c>
      <c r="B955" s="1">
        <v>198286.53652415899</v>
      </c>
      <c r="C955" s="1">
        <v>431013.78448476002</v>
      </c>
      <c r="D955" s="6">
        <v>2.0076E-3</v>
      </c>
      <c r="E955" s="2">
        <v>1.8508685999999999E-3</v>
      </c>
      <c r="F955">
        <v>0</v>
      </c>
      <c r="G955" s="2">
        <v>1.0038E-3</v>
      </c>
      <c r="H955" s="2">
        <f>tabel_verschil[[#This Row],[Beoogd]]-tabel_verschil[[#This Row],[Saldering 30% afroming]]</f>
        <v>-1.5673140000000015E-4</v>
      </c>
      <c r="I955" s="2">
        <v>8.4706859999999985E-4</v>
      </c>
      <c r="J955" t="s">
        <v>14</v>
      </c>
    </row>
    <row r="956" spans="1:10" x14ac:dyDescent="0.25">
      <c r="A956">
        <v>3866380</v>
      </c>
      <c r="B956" s="1">
        <v>202195.07693238801</v>
      </c>
      <c r="C956" s="1">
        <v>432625.63938249502</v>
      </c>
      <c r="D956" s="6">
        <v>4.0746999999999997E-3</v>
      </c>
      <c r="E956" s="2">
        <v>2.8836513999999998E-3</v>
      </c>
      <c r="F956">
        <v>0</v>
      </c>
      <c r="G956" s="2">
        <v>2.0373499999999998E-3</v>
      </c>
      <c r="H956" s="2">
        <f>tabel_verschil[[#This Row],[Beoogd]]-tabel_verschil[[#This Row],[Saldering 30% afroming]]</f>
        <v>-1.1910485999999999E-3</v>
      </c>
      <c r="I956" s="2">
        <v>8.4630139999999996E-4</v>
      </c>
      <c r="J956" t="s">
        <v>14</v>
      </c>
    </row>
    <row r="957" spans="1:10" x14ac:dyDescent="0.25">
      <c r="A957">
        <v>3857206</v>
      </c>
      <c r="B957" s="1">
        <v>202195.07693238801</v>
      </c>
      <c r="C957" s="1">
        <v>432303.26840294799</v>
      </c>
      <c r="D957" s="6">
        <v>3.2150999999999998E-3</v>
      </c>
      <c r="E957" s="2">
        <v>2.4534207999999998E-3</v>
      </c>
      <c r="F957">
        <v>0</v>
      </c>
      <c r="G957" s="2">
        <v>1.6075499999999999E-3</v>
      </c>
      <c r="H957" s="2">
        <f>tabel_verschil[[#This Row],[Beoogd]]-tabel_verschil[[#This Row],[Saldering 30% afroming]]</f>
        <v>-7.6167919999999998E-4</v>
      </c>
      <c r="I957" s="2">
        <v>8.4587079999999992E-4</v>
      </c>
      <c r="J957" t="s">
        <v>14</v>
      </c>
    </row>
    <row r="958" spans="1:10" x14ac:dyDescent="0.25">
      <c r="A958">
        <v>3854125</v>
      </c>
      <c r="B958" s="1">
        <v>197914.29458051801</v>
      </c>
      <c r="C958" s="1">
        <v>432195.81140976597</v>
      </c>
      <c r="D958" s="6">
        <v>2.5899999999999999E-3</v>
      </c>
      <c r="E958" s="2">
        <v>2.1381056999999998E-3</v>
      </c>
      <c r="F958">
        <v>0</v>
      </c>
      <c r="G958" s="2">
        <v>1.2949999999999999E-3</v>
      </c>
      <c r="H958" s="2">
        <f>tabel_verschil[[#This Row],[Beoogd]]-tabel_verschil[[#This Row],[Saldering 30% afroming]]</f>
        <v>-4.518943000000001E-4</v>
      </c>
      <c r="I958" s="2">
        <v>8.4310569999999983E-4</v>
      </c>
      <c r="J958" t="s">
        <v>14</v>
      </c>
    </row>
    <row r="959" spans="1:10" x14ac:dyDescent="0.25">
      <c r="A959">
        <v>3826607</v>
      </c>
      <c r="B959" s="1">
        <v>198658.7784678</v>
      </c>
      <c r="C959" s="1">
        <v>431228.69847112498</v>
      </c>
      <c r="D959" s="6">
        <v>1.9453000000000001E-3</v>
      </c>
      <c r="E959" s="2">
        <v>1.8156123E-3</v>
      </c>
      <c r="F959">
        <v>0</v>
      </c>
      <c r="G959" s="2">
        <v>9.7265000000000003E-4</v>
      </c>
      <c r="H959" s="2">
        <f>tabel_verschil[[#This Row],[Beoogd]]-tabel_verschil[[#This Row],[Saldering 30% afroming]]</f>
        <v>-1.296877000000001E-4</v>
      </c>
      <c r="I959" s="2">
        <v>8.4296229999999994E-4</v>
      </c>
      <c r="J959" t="s">
        <v>14</v>
      </c>
    </row>
    <row r="960" spans="1:10" x14ac:dyDescent="0.25">
      <c r="A960">
        <v>3869426</v>
      </c>
      <c r="B960" s="1">
        <v>199961.62527054301</v>
      </c>
      <c r="C960" s="1">
        <v>432733.09637567803</v>
      </c>
      <c r="D960" s="6">
        <v>3.0799999999999998E-3</v>
      </c>
      <c r="E960" s="2">
        <v>2.3827328000000001E-3</v>
      </c>
      <c r="F960">
        <v>0</v>
      </c>
      <c r="G960" s="2">
        <v>1.5399999999999999E-3</v>
      </c>
      <c r="H960" s="2">
        <f>tabel_verschil[[#This Row],[Beoogd]]-tabel_verschil[[#This Row],[Saldering 30% afroming]]</f>
        <v>-6.9726719999999975E-4</v>
      </c>
      <c r="I960" s="2">
        <v>8.4273280000000017E-4</v>
      </c>
      <c r="J960" t="s">
        <v>14</v>
      </c>
    </row>
    <row r="961" spans="1:10" x14ac:dyDescent="0.25">
      <c r="A961">
        <v>3875557</v>
      </c>
      <c r="B961" s="1">
        <v>202753.43984784899</v>
      </c>
      <c r="C961" s="1">
        <v>432948.010362042</v>
      </c>
      <c r="D961" s="6">
        <v>4.1755000000000004E-3</v>
      </c>
      <c r="E961" s="2">
        <v>2.9274182999999999E-3</v>
      </c>
      <c r="F961">
        <v>0</v>
      </c>
      <c r="G961" s="2">
        <v>2.0877500000000002E-3</v>
      </c>
      <c r="H961" s="2">
        <f>tabel_verschil[[#This Row],[Beoogd]]-tabel_verschil[[#This Row],[Saldering 30% afroming]]</f>
        <v>-1.2480817000000005E-3</v>
      </c>
      <c r="I961" s="2">
        <v>8.3966829999999968E-4</v>
      </c>
      <c r="J961" t="s">
        <v>14</v>
      </c>
    </row>
    <row r="962" spans="1:10" x14ac:dyDescent="0.25">
      <c r="A962">
        <v>3896980</v>
      </c>
      <c r="B962" s="1">
        <v>205917.49636879601</v>
      </c>
      <c r="C962" s="1">
        <v>433700.20931431901</v>
      </c>
      <c r="D962" s="6">
        <v>7.6930000000000002E-3</v>
      </c>
      <c r="E962" s="2">
        <v>4.6859429999999997E-3</v>
      </c>
      <c r="F962">
        <v>0</v>
      </c>
      <c r="G962" s="2">
        <v>3.8465000000000001E-3</v>
      </c>
      <c r="H962" s="2">
        <f>tabel_verschil[[#This Row],[Beoogd]]-tabel_verschil[[#This Row],[Saldering 30% afroming]]</f>
        <v>-3.0070570000000005E-3</v>
      </c>
      <c r="I962" s="2">
        <v>8.3944299999999961E-4</v>
      </c>
      <c r="J962" t="s">
        <v>14</v>
      </c>
    </row>
    <row r="963" spans="1:10" x14ac:dyDescent="0.25">
      <c r="A963">
        <v>3889333</v>
      </c>
      <c r="B963" s="1">
        <v>205638.31491106501</v>
      </c>
      <c r="C963" s="1">
        <v>433431.56683136302</v>
      </c>
      <c r="D963" s="6">
        <v>7.4130000000000003E-3</v>
      </c>
      <c r="E963" s="2">
        <v>4.5439143000000001E-3</v>
      </c>
      <c r="F963">
        <v>0</v>
      </c>
      <c r="G963" s="2">
        <v>3.7065000000000002E-3</v>
      </c>
      <c r="H963" s="2">
        <f>tabel_verschil[[#This Row],[Beoogd]]-tabel_verschil[[#This Row],[Saldering 30% afroming]]</f>
        <v>-2.8690857000000002E-3</v>
      </c>
      <c r="I963" s="2">
        <v>8.3741429999999997E-4</v>
      </c>
      <c r="J963" t="s">
        <v>14</v>
      </c>
    </row>
    <row r="964" spans="1:10" x14ac:dyDescent="0.25">
      <c r="A964">
        <v>3901554</v>
      </c>
      <c r="B964" s="1">
        <v>203590.984221041</v>
      </c>
      <c r="C964" s="1">
        <v>433861.39480409201</v>
      </c>
      <c r="D964" s="6">
        <v>5.0448999999999997E-3</v>
      </c>
      <c r="E964" s="2">
        <v>3.3591015000000004E-3</v>
      </c>
      <c r="F964">
        <v>0</v>
      </c>
      <c r="G964" s="2">
        <v>2.5224499999999999E-3</v>
      </c>
      <c r="H964" s="2">
        <f>tabel_verschil[[#This Row],[Beoogd]]-tabel_verschil[[#This Row],[Saldering 30% afroming]]</f>
        <v>-1.6857984999999994E-3</v>
      </c>
      <c r="I964" s="2">
        <v>8.3665150000000049E-4</v>
      </c>
      <c r="J964" t="s">
        <v>14</v>
      </c>
    </row>
    <row r="965" spans="1:10" x14ac:dyDescent="0.25">
      <c r="A965">
        <v>3857186</v>
      </c>
      <c r="B965" s="1">
        <v>198472.65749597899</v>
      </c>
      <c r="C965" s="1">
        <v>432303.26840294799</v>
      </c>
      <c r="D965" s="6">
        <v>3.2290999999999999E-3</v>
      </c>
      <c r="E965" s="2">
        <v>2.4497893000000001E-3</v>
      </c>
      <c r="F965">
        <v>0</v>
      </c>
      <c r="G965" s="2">
        <v>1.61455E-3</v>
      </c>
      <c r="H965" s="2">
        <f>tabel_verschil[[#This Row],[Beoogd]]-tabel_verschil[[#This Row],[Saldering 30% afroming]]</f>
        <v>-7.7931069999999988E-4</v>
      </c>
      <c r="I965" s="2">
        <v>8.3523930000000009E-4</v>
      </c>
      <c r="J965" t="s">
        <v>14</v>
      </c>
    </row>
    <row r="966" spans="1:10" x14ac:dyDescent="0.25">
      <c r="A966">
        <v>3869440</v>
      </c>
      <c r="B966" s="1">
        <v>202567.318876028</v>
      </c>
      <c r="C966" s="1">
        <v>432733.09637567803</v>
      </c>
      <c r="D966" s="6">
        <v>3.7624999999999998E-3</v>
      </c>
      <c r="E966" s="2">
        <v>2.7150739E-3</v>
      </c>
      <c r="F966">
        <v>0</v>
      </c>
      <c r="G966" s="2">
        <v>1.8812499999999999E-3</v>
      </c>
      <c r="H966" s="2">
        <f>tabel_verschil[[#This Row],[Beoogd]]-tabel_verschil[[#This Row],[Saldering 30% afroming]]</f>
        <v>-1.0474260999999998E-3</v>
      </c>
      <c r="I966" s="2">
        <v>8.3382390000000012E-4</v>
      </c>
      <c r="J966" t="s">
        <v>14</v>
      </c>
    </row>
    <row r="967" spans="1:10" x14ac:dyDescent="0.25">
      <c r="A967">
        <v>3889301</v>
      </c>
      <c r="B967" s="1">
        <v>199682.44381281201</v>
      </c>
      <c r="C967" s="1">
        <v>433431.56683136302</v>
      </c>
      <c r="D967" s="6">
        <v>3.6070999999999998E-3</v>
      </c>
      <c r="E967" s="2">
        <v>2.6341089999999999E-3</v>
      </c>
      <c r="F967">
        <v>0</v>
      </c>
      <c r="G967" s="2">
        <v>1.8035499999999999E-3</v>
      </c>
      <c r="H967" s="2">
        <f>tabel_verschil[[#This Row],[Beoogd]]-tabel_verschil[[#This Row],[Saldering 30% afroming]]</f>
        <v>-9.7299099999999987E-4</v>
      </c>
      <c r="I967" s="2">
        <v>8.3055900000000003E-4</v>
      </c>
      <c r="J967" t="s">
        <v>14</v>
      </c>
    </row>
    <row r="968" spans="1:10" x14ac:dyDescent="0.25">
      <c r="A968">
        <v>3898508</v>
      </c>
      <c r="B968" s="1">
        <v>205824.435882886</v>
      </c>
      <c r="C968" s="1">
        <v>433753.93781090999</v>
      </c>
      <c r="D968" s="6">
        <v>8.1899999999999994E-3</v>
      </c>
      <c r="E968" s="2">
        <v>4.9226585000000005E-3</v>
      </c>
      <c r="F968">
        <v>0</v>
      </c>
      <c r="G968" s="2">
        <v>4.0949999999999997E-3</v>
      </c>
      <c r="H968" s="2">
        <f>tabel_verschil[[#This Row],[Beoogd]]-tabel_verschil[[#This Row],[Saldering 30% afroming]]</f>
        <v>-3.2673414999999989E-3</v>
      </c>
      <c r="I968" s="2">
        <v>8.2765850000000082E-4</v>
      </c>
      <c r="J968" t="s">
        <v>14</v>
      </c>
    </row>
    <row r="969" spans="1:10" x14ac:dyDescent="0.25">
      <c r="A969">
        <v>3874030</v>
      </c>
      <c r="B969" s="1">
        <v>203218.74227739999</v>
      </c>
      <c r="C969" s="1">
        <v>432894.28186545102</v>
      </c>
      <c r="D969" s="6">
        <v>3.4670999999999999E-3</v>
      </c>
      <c r="E969" s="2">
        <v>2.5594076000000003E-3</v>
      </c>
      <c r="F969">
        <v>0</v>
      </c>
      <c r="G969" s="2">
        <v>1.7335499999999999E-3</v>
      </c>
      <c r="H969" s="2">
        <f>tabel_verschil[[#This Row],[Beoogd]]-tabel_verschil[[#This Row],[Saldering 30% afroming]]</f>
        <v>-9.0769239999999958E-4</v>
      </c>
      <c r="I969" s="2">
        <v>8.2585760000000036E-4</v>
      </c>
      <c r="J969" t="s">
        <v>14</v>
      </c>
    </row>
    <row r="970" spans="1:10" x14ac:dyDescent="0.25">
      <c r="A970">
        <v>3906144</v>
      </c>
      <c r="B970" s="1">
        <v>204056.286650592</v>
      </c>
      <c r="C970" s="1">
        <v>434022.58029386599</v>
      </c>
      <c r="D970" s="6">
        <v>4.6598999999999998E-3</v>
      </c>
      <c r="E970" s="2">
        <v>3.1557540999999998E-3</v>
      </c>
      <c r="F970">
        <v>0</v>
      </c>
      <c r="G970" s="2">
        <v>2.3299499999999999E-3</v>
      </c>
      <c r="H970" s="2">
        <f>tabel_verschil[[#This Row],[Beoogd]]-tabel_verschil[[#This Row],[Saldering 30% afroming]]</f>
        <v>-1.5041459E-3</v>
      </c>
      <c r="I970" s="2">
        <v>8.258040999999999E-4</v>
      </c>
      <c r="J970" t="s">
        <v>14</v>
      </c>
    </row>
    <row r="971" spans="1:10" x14ac:dyDescent="0.25">
      <c r="A971">
        <v>3886277</v>
      </c>
      <c r="B971" s="1">
        <v>206010.556854706</v>
      </c>
      <c r="C971" s="1">
        <v>433324.109838181</v>
      </c>
      <c r="D971" s="6">
        <v>5.4551000000000001E-3</v>
      </c>
      <c r="E971" s="2">
        <v>3.5523509999999996E-3</v>
      </c>
      <c r="F971">
        <v>0</v>
      </c>
      <c r="G971" s="2">
        <v>2.72755E-3</v>
      </c>
      <c r="H971" s="2">
        <f>tabel_verschil[[#This Row],[Beoogd]]-tabel_verschil[[#This Row],[Saldering 30% afroming]]</f>
        <v>-1.9027490000000005E-3</v>
      </c>
      <c r="I971" s="2">
        <v>8.2480099999999957E-4</v>
      </c>
      <c r="J971" t="s">
        <v>14</v>
      </c>
    </row>
    <row r="972" spans="1:10" x14ac:dyDescent="0.25">
      <c r="A972">
        <v>3825078</v>
      </c>
      <c r="B972" s="1">
        <v>198751.83895370999</v>
      </c>
      <c r="C972" s="1">
        <v>431174.96997453301</v>
      </c>
      <c r="D972" s="6">
        <v>1.8745999999999999E-3</v>
      </c>
      <c r="E972" s="2">
        <v>1.7608132E-3</v>
      </c>
      <c r="F972">
        <v>0</v>
      </c>
      <c r="G972" s="2">
        <v>9.3729999999999996E-4</v>
      </c>
      <c r="H972" s="2">
        <f>tabel_verschil[[#This Row],[Beoogd]]-tabel_verschil[[#This Row],[Saldering 30% afroming]]</f>
        <v>-1.1378679999999989E-4</v>
      </c>
      <c r="I972" s="2">
        <v>8.2351320000000007E-4</v>
      </c>
      <c r="J972" t="s">
        <v>14</v>
      </c>
    </row>
    <row r="973" spans="1:10" x14ac:dyDescent="0.25">
      <c r="A973">
        <v>3855677</v>
      </c>
      <c r="B973" s="1">
        <v>202288.13741829799</v>
      </c>
      <c r="C973" s="1">
        <v>432249.53990635701</v>
      </c>
      <c r="D973" s="6">
        <v>2.7859999999999998E-3</v>
      </c>
      <c r="E973" s="2">
        <v>2.2146724000000001E-3</v>
      </c>
      <c r="F973">
        <v>0</v>
      </c>
      <c r="G973" s="2">
        <v>1.3929999999999999E-3</v>
      </c>
      <c r="H973" s="2">
        <f>tabel_verschil[[#This Row],[Beoogd]]-tabel_verschil[[#This Row],[Saldering 30% afroming]]</f>
        <v>-5.7132759999999972E-4</v>
      </c>
      <c r="I973" s="2">
        <v>8.2167240000000021E-4</v>
      </c>
      <c r="J973" t="s">
        <v>14</v>
      </c>
    </row>
    <row r="974" spans="1:10" x14ac:dyDescent="0.25">
      <c r="A974">
        <v>3889300</v>
      </c>
      <c r="B974" s="1">
        <v>199496.32284099099</v>
      </c>
      <c r="C974" s="1">
        <v>433431.56683136302</v>
      </c>
      <c r="D974" s="6">
        <v>3.6546999999999999E-3</v>
      </c>
      <c r="E974" s="2">
        <v>2.6471804E-3</v>
      </c>
      <c r="F974">
        <v>0</v>
      </c>
      <c r="G974" s="2">
        <v>1.8273499999999999E-3</v>
      </c>
      <c r="H974" s="2">
        <f>tabel_verschil[[#This Row],[Beoogd]]-tabel_verschil[[#This Row],[Saldering 30% afroming]]</f>
        <v>-1.0075195999999999E-3</v>
      </c>
      <c r="I974" s="2">
        <v>8.1983040000000004E-4</v>
      </c>
      <c r="J974" t="s">
        <v>14</v>
      </c>
    </row>
    <row r="975" spans="1:10" x14ac:dyDescent="0.25">
      <c r="A975">
        <v>3858735</v>
      </c>
      <c r="B975" s="1">
        <v>202288.13741829799</v>
      </c>
      <c r="C975" s="1">
        <v>432356.99689953902</v>
      </c>
      <c r="D975" s="6">
        <v>3.1654000000000001E-3</v>
      </c>
      <c r="E975" s="2">
        <v>2.4011975000000001E-3</v>
      </c>
      <c r="F975">
        <v>0</v>
      </c>
      <c r="G975" s="2">
        <v>1.5827E-3</v>
      </c>
      <c r="H975" s="2">
        <f>tabel_verschil[[#This Row],[Beoogd]]-tabel_verschil[[#This Row],[Saldering 30% afroming]]</f>
        <v>-7.6420250000000002E-4</v>
      </c>
      <c r="I975" s="2">
        <v>8.1849750000000001E-4</v>
      </c>
      <c r="J975" t="s">
        <v>14</v>
      </c>
    </row>
    <row r="976" spans="1:10" x14ac:dyDescent="0.25">
      <c r="A976">
        <v>3854121</v>
      </c>
      <c r="B976" s="1">
        <v>197169.81069323601</v>
      </c>
      <c r="C976" s="1">
        <v>432195.81140976597</v>
      </c>
      <c r="D976" s="6">
        <v>2.5171999999999998E-3</v>
      </c>
      <c r="E976" s="2">
        <v>2.0748291999999999E-3</v>
      </c>
      <c r="F976">
        <v>0</v>
      </c>
      <c r="G976" s="2">
        <v>1.2585999999999999E-3</v>
      </c>
      <c r="H976" s="2">
        <f>tabel_verschil[[#This Row],[Beoogd]]-tabel_verschil[[#This Row],[Saldering 30% afroming]]</f>
        <v>-4.4237079999999993E-4</v>
      </c>
      <c r="I976" s="2">
        <v>8.1622919999999998E-4</v>
      </c>
      <c r="J976" t="s">
        <v>14</v>
      </c>
    </row>
    <row r="977" spans="1:10" x14ac:dyDescent="0.25">
      <c r="A977">
        <v>3861777</v>
      </c>
      <c r="B977" s="1">
        <v>199310.201869171</v>
      </c>
      <c r="C977" s="1">
        <v>432464.45389272203</v>
      </c>
      <c r="D977" s="6">
        <v>2.4443999999999998E-3</v>
      </c>
      <c r="E977" s="2">
        <v>2.0380380999999999E-3</v>
      </c>
      <c r="F977">
        <v>0</v>
      </c>
      <c r="G977" s="2">
        <v>1.2221999999999999E-3</v>
      </c>
      <c r="H977" s="2">
        <f>tabel_verschil[[#This Row],[Beoogd]]-tabel_verschil[[#This Row],[Saldering 30% afroming]]</f>
        <v>-4.0636189999999992E-4</v>
      </c>
      <c r="I977" s="2">
        <v>8.1583809999999997E-4</v>
      </c>
      <c r="J977" t="s">
        <v>14</v>
      </c>
    </row>
    <row r="978" spans="1:10" x14ac:dyDescent="0.25">
      <c r="A978">
        <v>3886247</v>
      </c>
      <c r="B978" s="1">
        <v>200426.92770009401</v>
      </c>
      <c r="C978" s="1">
        <v>433324.109838181</v>
      </c>
      <c r="D978" s="6">
        <v>3.9465999999999998E-3</v>
      </c>
      <c r="E978" s="2">
        <v>2.7888565999999999E-3</v>
      </c>
      <c r="F978">
        <v>0</v>
      </c>
      <c r="G978" s="2">
        <v>1.9732999999999999E-3</v>
      </c>
      <c r="H978" s="2">
        <f>tabel_verschil[[#This Row],[Beoogd]]-tabel_verschil[[#This Row],[Saldering 30% afroming]]</f>
        <v>-1.1577433999999998E-3</v>
      </c>
      <c r="I978" s="2">
        <v>8.1555660000000004E-4</v>
      </c>
      <c r="J978" t="s">
        <v>14</v>
      </c>
    </row>
    <row r="979" spans="1:10" x14ac:dyDescent="0.25">
      <c r="A979">
        <v>3854148</v>
      </c>
      <c r="B979" s="1">
        <v>202195.07693238801</v>
      </c>
      <c r="C979" s="1">
        <v>432195.81140976597</v>
      </c>
      <c r="D979" s="6">
        <v>2.7621999999999998E-3</v>
      </c>
      <c r="E979" s="2">
        <v>2.1952873999999999E-3</v>
      </c>
      <c r="F979">
        <v>0</v>
      </c>
      <c r="G979" s="2">
        <v>1.3810999999999999E-3</v>
      </c>
      <c r="H979" s="2">
        <f>tabel_verschil[[#This Row],[Beoogd]]-tabel_verschil[[#This Row],[Saldering 30% afroming]]</f>
        <v>-5.6691259999999992E-4</v>
      </c>
      <c r="I979" s="2">
        <v>8.1418739999999999E-4</v>
      </c>
      <c r="J979" t="s">
        <v>14</v>
      </c>
    </row>
    <row r="980" spans="1:10" x14ac:dyDescent="0.25">
      <c r="A980">
        <v>3887805</v>
      </c>
      <c r="B980" s="1">
        <v>205731.37539697599</v>
      </c>
      <c r="C980" s="1">
        <v>433377.83833477198</v>
      </c>
      <c r="D980" s="6">
        <v>7.7629999999999999E-3</v>
      </c>
      <c r="E980" s="2">
        <v>4.6949304999999997E-3</v>
      </c>
      <c r="F980">
        <v>0</v>
      </c>
      <c r="G980" s="2">
        <v>3.8815E-3</v>
      </c>
      <c r="H980" s="2">
        <f>tabel_verschil[[#This Row],[Beoogd]]-tabel_verschil[[#This Row],[Saldering 30% afroming]]</f>
        <v>-3.0680695000000003E-3</v>
      </c>
      <c r="I980" s="2">
        <v>8.1343049999999971E-4</v>
      </c>
      <c r="J980" t="s">
        <v>14</v>
      </c>
    </row>
    <row r="981" spans="1:10" x14ac:dyDescent="0.25">
      <c r="A981">
        <v>3855653</v>
      </c>
      <c r="B981" s="1">
        <v>197821.23409460799</v>
      </c>
      <c r="C981" s="1">
        <v>432249.53990635701</v>
      </c>
      <c r="D981" s="6">
        <v>2.4394999999999998E-3</v>
      </c>
      <c r="E981" s="2">
        <v>2.0325461999999997E-3</v>
      </c>
      <c r="F981">
        <v>0</v>
      </c>
      <c r="G981" s="2">
        <v>1.2197499999999999E-3</v>
      </c>
      <c r="H981" s="2">
        <f>tabel_verschil[[#This Row],[Beoogd]]-tabel_verschil[[#This Row],[Saldering 30% afroming]]</f>
        <v>-4.069538000000001E-4</v>
      </c>
      <c r="I981" s="2">
        <v>8.1279619999999981E-4</v>
      </c>
      <c r="J981" t="s">
        <v>14</v>
      </c>
    </row>
    <row r="982" spans="1:10" x14ac:dyDescent="0.25">
      <c r="A982">
        <v>3870954</v>
      </c>
      <c r="B982" s="1">
        <v>199868.56478463201</v>
      </c>
      <c r="C982" s="1">
        <v>432786.824872269</v>
      </c>
      <c r="D982" s="6">
        <v>3.0149E-3</v>
      </c>
      <c r="E982" s="2">
        <v>2.3170344000000001E-3</v>
      </c>
      <c r="F982">
        <v>0</v>
      </c>
      <c r="G982" s="2">
        <v>1.50745E-3</v>
      </c>
      <c r="H982" s="2">
        <f>tabel_verschil[[#This Row],[Beoogd]]-tabel_verschil[[#This Row],[Saldering 30% afroming]]</f>
        <v>-6.9786559999999997E-4</v>
      </c>
      <c r="I982" s="2">
        <v>8.0958440000000005E-4</v>
      </c>
      <c r="J982" t="s">
        <v>14</v>
      </c>
    </row>
    <row r="983" spans="1:10" x14ac:dyDescent="0.25">
      <c r="A983">
        <v>3855651</v>
      </c>
      <c r="B983" s="1">
        <v>197448.99215096701</v>
      </c>
      <c r="C983" s="1">
        <v>432249.53990635701</v>
      </c>
      <c r="D983" s="6">
        <v>2.4751999999999999E-3</v>
      </c>
      <c r="E983" s="2">
        <v>2.046993E-3</v>
      </c>
      <c r="F983">
        <v>0</v>
      </c>
      <c r="G983" s="2">
        <v>1.2375999999999999E-3</v>
      </c>
      <c r="H983" s="2">
        <f>tabel_verschil[[#This Row],[Beoogd]]-tabel_verschil[[#This Row],[Saldering 30% afroming]]</f>
        <v>-4.2820699999999989E-4</v>
      </c>
      <c r="I983" s="2">
        <v>8.0939300000000005E-4</v>
      </c>
      <c r="J983" t="s">
        <v>14</v>
      </c>
    </row>
    <row r="984" spans="1:10" x14ac:dyDescent="0.25">
      <c r="A984">
        <v>3881662</v>
      </c>
      <c r="B984" s="1">
        <v>200706.10915782399</v>
      </c>
      <c r="C984" s="1">
        <v>433162.92434840702</v>
      </c>
      <c r="D984" s="6">
        <v>3.5818999999999998E-3</v>
      </c>
      <c r="E984" s="2">
        <v>2.6001142999999998E-3</v>
      </c>
      <c r="F984">
        <v>0</v>
      </c>
      <c r="G984" s="2">
        <v>1.7909499999999999E-3</v>
      </c>
      <c r="H984" s="2">
        <f>tabel_verschil[[#This Row],[Beoogd]]-tabel_verschil[[#This Row],[Saldering 30% afroming]]</f>
        <v>-9.8178570000000001E-4</v>
      </c>
      <c r="I984" s="2">
        <v>8.0916429999999991E-4</v>
      </c>
      <c r="J984" t="s">
        <v>14</v>
      </c>
    </row>
    <row r="985" spans="1:10" x14ac:dyDescent="0.25">
      <c r="A985">
        <v>3828133</v>
      </c>
      <c r="B985" s="1">
        <v>198193.47603824901</v>
      </c>
      <c r="C985" s="1">
        <v>431282.42696771602</v>
      </c>
      <c r="D985" s="6">
        <v>1.9306E-3</v>
      </c>
      <c r="E985" s="2">
        <v>1.7699145E-3</v>
      </c>
      <c r="F985">
        <v>0</v>
      </c>
      <c r="G985" s="2">
        <v>9.6529999999999999E-4</v>
      </c>
      <c r="H985" s="2">
        <f>tabel_verschil[[#This Row],[Beoogd]]-tabel_verschil[[#This Row],[Saldering 30% afroming]]</f>
        <v>-1.6068549999999999E-4</v>
      </c>
      <c r="I985" s="2">
        <v>8.046145E-4</v>
      </c>
      <c r="J985" t="s">
        <v>14</v>
      </c>
    </row>
    <row r="986" spans="1:10" x14ac:dyDescent="0.25">
      <c r="A986">
        <v>3829664</v>
      </c>
      <c r="B986" s="1">
        <v>198472.65749597899</v>
      </c>
      <c r="C986" s="1">
        <v>431336.155464307</v>
      </c>
      <c r="D986" s="6">
        <v>1.7485999999999999E-3</v>
      </c>
      <c r="E986" s="2">
        <v>1.6785516000000001E-3</v>
      </c>
      <c r="F986">
        <v>0</v>
      </c>
      <c r="G986" s="2">
        <v>8.7429999999999995E-4</v>
      </c>
      <c r="H986" s="2">
        <f>tabel_verschil[[#This Row],[Beoogd]]-tabel_verschil[[#This Row],[Saldering 30% afroming]]</f>
        <v>-7.0048399999999775E-5</v>
      </c>
      <c r="I986" s="2">
        <v>8.0425160000000017E-4</v>
      </c>
      <c r="J986" t="s">
        <v>14</v>
      </c>
    </row>
    <row r="987" spans="1:10" x14ac:dyDescent="0.25">
      <c r="A987">
        <v>3878590</v>
      </c>
      <c r="B987" s="1">
        <v>198100.415552338</v>
      </c>
      <c r="C987" s="1">
        <v>433055.467355225</v>
      </c>
      <c r="D987" s="6">
        <v>3.3698000000000001E-3</v>
      </c>
      <c r="E987" s="2">
        <v>2.4888974E-3</v>
      </c>
      <c r="F987">
        <v>0</v>
      </c>
      <c r="G987" s="2">
        <v>1.6849E-3</v>
      </c>
      <c r="H987" s="2">
        <f>tabel_verschil[[#This Row],[Beoogd]]-tabel_verschil[[#This Row],[Saldering 30% afroming]]</f>
        <v>-8.8090260000000002E-4</v>
      </c>
      <c r="I987" s="2">
        <v>8.0399740000000001E-4</v>
      </c>
      <c r="J987" t="s">
        <v>14</v>
      </c>
    </row>
    <row r="988" spans="1:10" x14ac:dyDescent="0.25">
      <c r="A988">
        <v>3854129</v>
      </c>
      <c r="B988" s="1">
        <v>198658.7784678</v>
      </c>
      <c r="C988" s="1">
        <v>432195.81140976597</v>
      </c>
      <c r="D988" s="6">
        <v>3.1059E-3</v>
      </c>
      <c r="E988" s="2">
        <v>2.3507319999999999E-3</v>
      </c>
      <c r="F988">
        <v>0</v>
      </c>
      <c r="G988" s="2">
        <v>1.55295E-3</v>
      </c>
      <c r="H988" s="2">
        <f>tabel_verschil[[#This Row],[Beoogd]]-tabel_verschil[[#This Row],[Saldering 30% afroming]]</f>
        <v>-7.5516800000000007E-4</v>
      </c>
      <c r="I988" s="2">
        <v>7.9778199999999992E-4</v>
      </c>
      <c r="J988" t="s">
        <v>14</v>
      </c>
    </row>
    <row r="989" spans="1:10" x14ac:dyDescent="0.25">
      <c r="A989">
        <v>3860241</v>
      </c>
      <c r="B989" s="1">
        <v>197914.29458051801</v>
      </c>
      <c r="C989" s="1">
        <v>432410.72539613099</v>
      </c>
      <c r="D989" s="6">
        <v>3.2095000000000001E-3</v>
      </c>
      <c r="E989" s="2">
        <v>2.4021214999999999E-3</v>
      </c>
      <c r="F989">
        <v>0</v>
      </c>
      <c r="G989" s="2">
        <v>1.6047500000000001E-3</v>
      </c>
      <c r="H989" s="2">
        <f>tabel_verschil[[#This Row],[Beoogd]]-tabel_verschil[[#This Row],[Saldering 30% afroming]]</f>
        <v>-8.0737850000000026E-4</v>
      </c>
      <c r="I989" s="2">
        <v>7.973714999999998E-4</v>
      </c>
      <c r="J989" t="s">
        <v>14</v>
      </c>
    </row>
    <row r="990" spans="1:10" x14ac:dyDescent="0.25">
      <c r="A990">
        <v>3858719</v>
      </c>
      <c r="B990" s="1">
        <v>199310.201869171</v>
      </c>
      <c r="C990" s="1">
        <v>432356.99689953902</v>
      </c>
      <c r="D990" s="6">
        <v>2.4220000000000001E-3</v>
      </c>
      <c r="E990" s="2">
        <v>2.0077776999999999E-3</v>
      </c>
      <c r="F990">
        <v>0</v>
      </c>
      <c r="G990" s="2">
        <v>1.2110000000000001E-3</v>
      </c>
      <c r="H990" s="2">
        <f>tabel_verschil[[#This Row],[Beoogd]]-tabel_verschil[[#This Row],[Saldering 30% afroming]]</f>
        <v>-4.1422230000000022E-4</v>
      </c>
      <c r="I990" s="2">
        <v>7.9677769999999984E-4</v>
      </c>
      <c r="J990" t="s">
        <v>14</v>
      </c>
    </row>
    <row r="991" spans="1:10" x14ac:dyDescent="0.25">
      <c r="A991">
        <v>3835787</v>
      </c>
      <c r="B991" s="1">
        <v>199775.50429872199</v>
      </c>
      <c r="C991" s="1">
        <v>431551.06945067202</v>
      </c>
      <c r="D991" s="6">
        <v>2.4296999999999999E-3</v>
      </c>
      <c r="E991" s="2">
        <v>2.0109482000000003E-3</v>
      </c>
      <c r="F991">
        <v>0</v>
      </c>
      <c r="G991" s="2">
        <v>1.21485E-3</v>
      </c>
      <c r="H991" s="2">
        <f>tabel_verschil[[#This Row],[Beoogd]]-tabel_verschil[[#This Row],[Saldering 30% afroming]]</f>
        <v>-4.187517999999996E-4</v>
      </c>
      <c r="I991" s="2">
        <v>7.9609820000000036E-4</v>
      </c>
      <c r="J991" t="s">
        <v>14</v>
      </c>
    </row>
    <row r="992" spans="1:10" x14ac:dyDescent="0.25">
      <c r="A992">
        <v>3875546</v>
      </c>
      <c r="B992" s="1">
        <v>200706.10915782399</v>
      </c>
      <c r="C992" s="1">
        <v>432948.010362042</v>
      </c>
      <c r="D992" s="6">
        <v>3.0680999999999998E-3</v>
      </c>
      <c r="E992" s="2">
        <v>2.3293318000000003E-3</v>
      </c>
      <c r="F992">
        <v>0</v>
      </c>
      <c r="G992" s="2">
        <v>1.5340499999999999E-3</v>
      </c>
      <c r="H992" s="2">
        <f>tabel_verschil[[#This Row],[Beoogd]]-tabel_verschil[[#This Row],[Saldering 30% afroming]]</f>
        <v>-7.3876819999999952E-4</v>
      </c>
      <c r="I992" s="2">
        <v>7.9528180000000039E-4</v>
      </c>
      <c r="J992" t="s">
        <v>14</v>
      </c>
    </row>
    <row r="993" spans="1:10" x14ac:dyDescent="0.25">
      <c r="A993">
        <v>3823543</v>
      </c>
      <c r="B993" s="1">
        <v>197542.05263687699</v>
      </c>
      <c r="C993" s="1">
        <v>431121.24147794198</v>
      </c>
      <c r="D993" s="6">
        <v>1.8753000000000001E-3</v>
      </c>
      <c r="E993" s="2">
        <v>1.7327664999999999E-3</v>
      </c>
      <c r="F993">
        <v>0</v>
      </c>
      <c r="G993" s="2">
        <v>9.3765000000000005E-4</v>
      </c>
      <c r="H993" s="2">
        <f>tabel_verschil[[#This Row],[Beoogd]]-tabel_verschil[[#This Row],[Saldering 30% afroming]]</f>
        <v>-1.425335000000002E-4</v>
      </c>
      <c r="I993" s="2">
        <v>7.9511649999999985E-4</v>
      </c>
      <c r="J993" t="s">
        <v>14</v>
      </c>
    </row>
    <row r="994" spans="1:10" x14ac:dyDescent="0.25">
      <c r="A994">
        <v>3858715</v>
      </c>
      <c r="B994" s="1">
        <v>198565.717981889</v>
      </c>
      <c r="C994" s="1">
        <v>432356.99689953902</v>
      </c>
      <c r="D994" s="6">
        <v>3.0324000000000002E-3</v>
      </c>
      <c r="E994" s="2">
        <v>2.3109147000000001E-3</v>
      </c>
      <c r="F994">
        <v>0</v>
      </c>
      <c r="G994" s="2">
        <v>1.5162000000000001E-3</v>
      </c>
      <c r="H994" s="2">
        <f>tabel_verschil[[#This Row],[Beoogd]]-tabel_verschil[[#This Row],[Saldering 30% afroming]]</f>
        <v>-7.2148530000000011E-4</v>
      </c>
      <c r="I994" s="2">
        <v>7.9471469999999999E-4</v>
      </c>
      <c r="J994" t="s">
        <v>14</v>
      </c>
    </row>
    <row r="995" spans="1:10" x14ac:dyDescent="0.25">
      <c r="A995">
        <v>3893922</v>
      </c>
      <c r="B995" s="1">
        <v>205917.49636879601</v>
      </c>
      <c r="C995" s="1">
        <v>433592.75232113601</v>
      </c>
      <c r="D995" s="6">
        <v>6.5792999999999997E-3</v>
      </c>
      <c r="E995" s="2">
        <v>4.0843594999999998E-3</v>
      </c>
      <c r="F995">
        <v>0</v>
      </c>
      <c r="G995" s="2">
        <v>3.2896499999999999E-3</v>
      </c>
      <c r="H995" s="2">
        <f>tabel_verschil[[#This Row],[Beoogd]]-tabel_verschil[[#This Row],[Saldering 30% afroming]]</f>
        <v>-2.4949404999999999E-3</v>
      </c>
      <c r="I995" s="2">
        <v>7.9470949999999995E-4</v>
      </c>
      <c r="J995" t="s">
        <v>14</v>
      </c>
    </row>
    <row r="996" spans="1:10" x14ac:dyDescent="0.25">
      <c r="A996">
        <v>3834249</v>
      </c>
      <c r="B996" s="1">
        <v>198193.47603824901</v>
      </c>
      <c r="C996" s="1">
        <v>431497.34095408098</v>
      </c>
      <c r="D996" s="6">
        <v>1.8703999999999999E-3</v>
      </c>
      <c r="E996" s="2">
        <v>1.7289263000000001E-3</v>
      </c>
      <c r="F996">
        <v>0</v>
      </c>
      <c r="G996" s="2">
        <v>9.3519999999999996E-4</v>
      </c>
      <c r="H996" s="2">
        <f>tabel_verschil[[#This Row],[Beoogd]]-tabel_verschil[[#This Row],[Saldering 30% afroming]]</f>
        <v>-1.4147369999999984E-4</v>
      </c>
      <c r="I996" s="2">
        <v>7.9372630000000013E-4</v>
      </c>
      <c r="J996" t="s">
        <v>14</v>
      </c>
    </row>
    <row r="997" spans="1:10" x14ac:dyDescent="0.25">
      <c r="A997">
        <v>3829663</v>
      </c>
      <c r="B997" s="1">
        <v>198286.53652415899</v>
      </c>
      <c r="C997" s="1">
        <v>431336.155464307</v>
      </c>
      <c r="D997" s="6">
        <v>1.7913E-3</v>
      </c>
      <c r="E997" s="2">
        <v>1.6893544E-3</v>
      </c>
      <c r="F997">
        <v>0</v>
      </c>
      <c r="G997" s="2">
        <v>8.9565000000000001E-4</v>
      </c>
      <c r="H997" s="2">
        <f>tabel_verschil[[#This Row],[Beoogd]]-tabel_verschil[[#This Row],[Saldering 30% afroming]]</f>
        <v>-1.0194559999999997E-4</v>
      </c>
      <c r="I997" s="2">
        <v>7.9370440000000003E-4</v>
      </c>
      <c r="J997" t="s">
        <v>14</v>
      </c>
    </row>
    <row r="998" spans="1:10" x14ac:dyDescent="0.25">
      <c r="A998">
        <v>3843423</v>
      </c>
      <c r="B998" s="1">
        <v>198193.47603824901</v>
      </c>
      <c r="C998" s="1">
        <v>431819.71193362802</v>
      </c>
      <c r="D998" s="6">
        <v>2.2539999999999999E-3</v>
      </c>
      <c r="E998" s="2">
        <v>1.9205445000000001E-3</v>
      </c>
      <c r="F998">
        <v>0</v>
      </c>
      <c r="G998" s="2">
        <v>1.127E-3</v>
      </c>
      <c r="H998" s="2">
        <f>tabel_verschil[[#This Row],[Beoogd]]-tabel_verschil[[#This Row],[Saldering 30% afroming]]</f>
        <v>-3.3345549999999982E-4</v>
      </c>
      <c r="I998" s="2">
        <v>7.9354450000000015E-4</v>
      </c>
      <c r="J998" t="s">
        <v>14</v>
      </c>
    </row>
    <row r="999" spans="1:10" x14ac:dyDescent="0.25">
      <c r="A999">
        <v>3878608</v>
      </c>
      <c r="B999" s="1">
        <v>201450.59304510601</v>
      </c>
      <c r="C999" s="1">
        <v>433055.467355225</v>
      </c>
      <c r="D999" s="6">
        <v>3.7001999999999998E-3</v>
      </c>
      <c r="E999" s="2">
        <v>2.6427829000000001E-3</v>
      </c>
      <c r="F999">
        <v>0</v>
      </c>
      <c r="G999" s="2">
        <v>1.8500999999999999E-3</v>
      </c>
      <c r="H999" s="2">
        <f>tabel_verschil[[#This Row],[Beoogd]]-tabel_verschil[[#This Row],[Saldering 30% afroming]]</f>
        <v>-1.0574170999999998E-3</v>
      </c>
      <c r="I999" s="2">
        <v>7.9268290000000016E-4</v>
      </c>
      <c r="J999" t="s">
        <v>14</v>
      </c>
    </row>
    <row r="1000" spans="1:10" x14ac:dyDescent="0.25">
      <c r="A1000">
        <v>3831191</v>
      </c>
      <c r="B1000" s="1">
        <v>198193.47603824901</v>
      </c>
      <c r="C1000" s="1">
        <v>431389.88396089798</v>
      </c>
      <c r="D1000" s="6">
        <v>1.7849999999999999E-3</v>
      </c>
      <c r="E1000" s="2">
        <v>1.6850127000000001E-3</v>
      </c>
      <c r="F1000">
        <v>0</v>
      </c>
      <c r="G1000" s="2">
        <v>8.9249999999999996E-4</v>
      </c>
      <c r="H1000" s="2">
        <f>tabel_verschil[[#This Row],[Beoogd]]-tabel_verschil[[#This Row],[Saldering 30% afroming]]</f>
        <v>-9.9987299999999835E-5</v>
      </c>
      <c r="I1000" s="2">
        <v>7.9251270000000012E-4</v>
      </c>
      <c r="J1000" t="s">
        <v>14</v>
      </c>
    </row>
    <row r="1001" spans="1:10" x14ac:dyDescent="0.25">
      <c r="A1001">
        <v>3874029</v>
      </c>
      <c r="B1001" s="1">
        <v>203032.621305579</v>
      </c>
      <c r="C1001" s="1">
        <v>432894.28186545102</v>
      </c>
      <c r="D1001" s="6">
        <v>3.7919E-3</v>
      </c>
      <c r="E1001" s="2">
        <v>2.6881166000000001E-3</v>
      </c>
      <c r="F1001">
        <v>0</v>
      </c>
      <c r="G1001" s="2">
        <v>1.89595E-3</v>
      </c>
      <c r="H1001" s="2">
        <f>tabel_verschil[[#This Row],[Beoogd]]-tabel_verschil[[#This Row],[Saldering 30% afroming]]</f>
        <v>-1.1037833999999998E-3</v>
      </c>
      <c r="I1001" s="2">
        <v>7.9216660000000017E-4</v>
      </c>
      <c r="J1001" t="s">
        <v>14</v>
      </c>
    </row>
    <row r="1002" spans="1:10" x14ac:dyDescent="0.25">
      <c r="A1002">
        <v>3831192</v>
      </c>
      <c r="B1002" s="1">
        <v>198379.597010069</v>
      </c>
      <c r="C1002" s="1">
        <v>431389.88396089798</v>
      </c>
      <c r="D1002" s="6">
        <v>1.7143E-3</v>
      </c>
      <c r="E1002" s="2">
        <v>1.6457574E-3</v>
      </c>
      <c r="F1002">
        <v>0</v>
      </c>
      <c r="G1002" s="2">
        <v>8.5714999999999999E-4</v>
      </c>
      <c r="H1002" s="2">
        <f>tabel_verschil[[#This Row],[Beoogd]]-tabel_verschil[[#This Row],[Saldering 30% afroming]]</f>
        <v>-6.8542599999999983E-5</v>
      </c>
      <c r="I1002" s="2">
        <v>7.8860740000000001E-4</v>
      </c>
      <c r="J1002" t="s">
        <v>14</v>
      </c>
    </row>
    <row r="1003" spans="1:10" x14ac:dyDescent="0.25">
      <c r="A1003">
        <v>3903083</v>
      </c>
      <c r="B1003" s="1">
        <v>203497.92373513099</v>
      </c>
      <c r="C1003" s="1">
        <v>433915.12330068299</v>
      </c>
      <c r="D1003" s="6">
        <v>4.7711999999999997E-3</v>
      </c>
      <c r="E1003" s="2">
        <v>3.1732314999999996E-3</v>
      </c>
      <c r="F1003">
        <v>0</v>
      </c>
      <c r="G1003" s="2">
        <v>2.3855999999999999E-3</v>
      </c>
      <c r="H1003" s="2">
        <f>tabel_verschil[[#This Row],[Beoogd]]-tabel_verschil[[#This Row],[Saldering 30% afroming]]</f>
        <v>-1.5979685000000001E-3</v>
      </c>
      <c r="I1003" s="2">
        <v>7.8763149999999975E-4</v>
      </c>
      <c r="J1003" t="s">
        <v>14</v>
      </c>
    </row>
    <row r="1004" spans="1:10" x14ac:dyDescent="0.25">
      <c r="A1004">
        <v>3907672</v>
      </c>
      <c r="B1004" s="1">
        <v>203963.22616468201</v>
      </c>
      <c r="C1004" s="1">
        <v>434076.30879045703</v>
      </c>
      <c r="D1004" s="6">
        <v>4.1390999999999997E-3</v>
      </c>
      <c r="E1004" s="2">
        <v>2.8567321999999999E-3</v>
      </c>
      <c r="F1004">
        <v>0</v>
      </c>
      <c r="G1004" s="2">
        <v>2.0695499999999999E-3</v>
      </c>
      <c r="H1004" s="2">
        <f>tabel_verschil[[#This Row],[Beoogd]]-tabel_verschil[[#This Row],[Saldering 30% afroming]]</f>
        <v>-1.2823677999999998E-3</v>
      </c>
      <c r="I1004" s="2">
        <v>7.8718220000000005E-4</v>
      </c>
      <c r="J1004" t="s">
        <v>14</v>
      </c>
    </row>
    <row r="1005" spans="1:10" x14ac:dyDescent="0.25">
      <c r="A1005">
        <v>3900037</v>
      </c>
      <c r="B1005" s="1">
        <v>205731.37539697599</v>
      </c>
      <c r="C1005" s="1">
        <v>433807.66630750097</v>
      </c>
      <c r="D1005" s="6">
        <v>8.7500000000000008E-3</v>
      </c>
      <c r="E1005" s="2">
        <v>5.1610509999999998E-3</v>
      </c>
      <c r="F1005">
        <v>0</v>
      </c>
      <c r="G1005" s="2">
        <v>4.3750000000000004E-3</v>
      </c>
      <c r="H1005" s="2">
        <f>tabel_verschil[[#This Row],[Beoogd]]-tabel_verschil[[#This Row],[Saldering 30% afroming]]</f>
        <v>-3.588949000000001E-3</v>
      </c>
      <c r="I1005" s="2">
        <v>7.8605099999999942E-4</v>
      </c>
      <c r="J1005" t="s">
        <v>14</v>
      </c>
    </row>
    <row r="1006" spans="1:10" x14ac:dyDescent="0.25">
      <c r="A1006">
        <v>3826602</v>
      </c>
      <c r="B1006" s="1">
        <v>197728.17360869699</v>
      </c>
      <c r="C1006" s="1">
        <v>431228.69847112498</v>
      </c>
      <c r="D1006" s="6">
        <v>1.7423E-3</v>
      </c>
      <c r="E1006" s="2">
        <v>1.6571678E-3</v>
      </c>
      <c r="F1006">
        <v>0</v>
      </c>
      <c r="G1006" s="2">
        <v>8.7115000000000001E-4</v>
      </c>
      <c r="H1006" s="2">
        <f>tabel_verschil[[#This Row],[Beoogd]]-tabel_verschil[[#This Row],[Saldering 30% afroming]]</f>
        <v>-8.5132199999999984E-5</v>
      </c>
      <c r="I1006" s="2">
        <v>7.8601780000000002E-4</v>
      </c>
      <c r="J1006" t="s">
        <v>14</v>
      </c>
    </row>
    <row r="1007" spans="1:10" x14ac:dyDescent="0.25">
      <c r="A1007">
        <v>3852599</v>
      </c>
      <c r="B1007" s="1">
        <v>198565.717981889</v>
      </c>
      <c r="C1007" s="1">
        <v>432142.08291317499</v>
      </c>
      <c r="D1007" s="6">
        <v>2.996E-3</v>
      </c>
      <c r="E1007" s="2">
        <v>2.2839659999999997E-3</v>
      </c>
      <c r="F1007">
        <v>0</v>
      </c>
      <c r="G1007" s="2">
        <v>1.498E-3</v>
      </c>
      <c r="H1007" s="2">
        <f>tabel_verschil[[#This Row],[Beoogd]]-tabel_verschil[[#This Row],[Saldering 30% afroming]]</f>
        <v>-7.1203400000000028E-4</v>
      </c>
      <c r="I1007" s="2">
        <v>7.859659999999997E-4</v>
      </c>
      <c r="J1007" t="s">
        <v>14</v>
      </c>
    </row>
    <row r="1008" spans="1:10" x14ac:dyDescent="0.25">
      <c r="A1008">
        <v>3831183</v>
      </c>
      <c r="B1008" s="1">
        <v>196704.50826368501</v>
      </c>
      <c r="C1008" s="1">
        <v>431389.88396089798</v>
      </c>
      <c r="D1008" s="6">
        <v>2.2274E-3</v>
      </c>
      <c r="E1008" s="2">
        <v>1.8987927000000001E-3</v>
      </c>
      <c r="F1008">
        <v>0</v>
      </c>
      <c r="G1008" s="2">
        <v>1.1137E-3</v>
      </c>
      <c r="H1008" s="2">
        <f>tabel_verschil[[#This Row],[Beoogd]]-tabel_verschil[[#This Row],[Saldering 30% afroming]]</f>
        <v>-3.2860729999999996E-4</v>
      </c>
      <c r="I1008" s="2">
        <v>7.8509270000000006E-4</v>
      </c>
      <c r="J1008" t="s">
        <v>14</v>
      </c>
    </row>
    <row r="1009" spans="1:10" x14ac:dyDescent="0.25">
      <c r="A1009">
        <v>3912258</v>
      </c>
      <c r="B1009" s="1">
        <v>203684.04470695101</v>
      </c>
      <c r="C1009" s="1">
        <v>434237.49428023101</v>
      </c>
      <c r="D1009" s="6">
        <v>5.3921000000000004E-3</v>
      </c>
      <c r="E1009" s="2">
        <v>3.4808164E-3</v>
      </c>
      <c r="F1009">
        <v>0</v>
      </c>
      <c r="G1009" s="2">
        <v>2.6960500000000002E-3</v>
      </c>
      <c r="H1009" s="2">
        <f>tabel_verschil[[#This Row],[Beoogd]]-tabel_verschil[[#This Row],[Saldering 30% afroming]]</f>
        <v>-1.9112836000000004E-3</v>
      </c>
      <c r="I1009" s="2">
        <v>7.8476639999999981E-4</v>
      </c>
      <c r="J1009" t="s">
        <v>14</v>
      </c>
    </row>
    <row r="1010" spans="1:10" x14ac:dyDescent="0.25">
      <c r="A1010">
        <v>3822017</v>
      </c>
      <c r="B1010" s="1">
        <v>198193.47603824901</v>
      </c>
      <c r="C1010" s="1">
        <v>431067.512981351</v>
      </c>
      <c r="D1010" s="6">
        <v>1.9348E-3</v>
      </c>
      <c r="E1010" s="2">
        <v>1.7513608999999999E-3</v>
      </c>
      <c r="F1010">
        <v>0</v>
      </c>
      <c r="G1010" s="2">
        <v>9.6739999999999999E-4</v>
      </c>
      <c r="H1010" s="2">
        <f>tabel_verschil[[#This Row],[Beoogd]]-tabel_verschil[[#This Row],[Saldering 30% afroming]]</f>
        <v>-1.8343910000000012E-4</v>
      </c>
      <c r="I1010" s="2">
        <v>7.8396089999999987E-4</v>
      </c>
      <c r="J1010" t="s">
        <v>14</v>
      </c>
    </row>
    <row r="1011" spans="1:10" x14ac:dyDescent="0.25">
      <c r="A1011">
        <v>3829665</v>
      </c>
      <c r="B1011" s="1">
        <v>198658.7784678</v>
      </c>
      <c r="C1011" s="1">
        <v>431336.155464307</v>
      </c>
      <c r="D1011" s="6">
        <v>1.7773000000000001E-3</v>
      </c>
      <c r="E1011" s="2">
        <v>1.6723206000000001E-3</v>
      </c>
      <c r="F1011">
        <v>0</v>
      </c>
      <c r="G1011" s="2">
        <v>8.8865000000000005E-4</v>
      </c>
      <c r="H1011" s="2">
        <f>tabel_verschil[[#This Row],[Beoogd]]-tabel_verschil[[#This Row],[Saldering 30% afroming]]</f>
        <v>-1.0497939999999997E-4</v>
      </c>
      <c r="I1011" s="2">
        <v>7.8367060000000008E-4</v>
      </c>
      <c r="J1011" t="s">
        <v>14</v>
      </c>
    </row>
    <row r="1012" spans="1:10" x14ac:dyDescent="0.25">
      <c r="A1012">
        <v>3857180</v>
      </c>
      <c r="B1012" s="1">
        <v>197355.931665057</v>
      </c>
      <c r="C1012" s="1">
        <v>432303.26840294799</v>
      </c>
      <c r="D1012" s="6">
        <v>2.4038000000000002E-3</v>
      </c>
      <c r="E1012" s="2">
        <v>1.9846163999999999E-3</v>
      </c>
      <c r="F1012">
        <v>0</v>
      </c>
      <c r="G1012" s="2">
        <v>1.2019000000000001E-3</v>
      </c>
      <c r="H1012" s="2">
        <f>tabel_verschil[[#This Row],[Beoogd]]-tabel_verschil[[#This Row],[Saldering 30% afroming]]</f>
        <v>-4.1918360000000026E-4</v>
      </c>
      <c r="I1012" s="2">
        <v>7.8271639999999984E-4</v>
      </c>
      <c r="J1012" t="s">
        <v>14</v>
      </c>
    </row>
    <row r="1013" spans="1:10" x14ac:dyDescent="0.25">
      <c r="A1013">
        <v>3886276</v>
      </c>
      <c r="B1013" s="1">
        <v>205824.435882886</v>
      </c>
      <c r="C1013" s="1">
        <v>433324.109838181</v>
      </c>
      <c r="D1013" s="6">
        <v>6.8333999999999999E-3</v>
      </c>
      <c r="E1013" s="2">
        <v>4.1992929999999998E-3</v>
      </c>
      <c r="F1013">
        <v>0</v>
      </c>
      <c r="G1013" s="2">
        <v>3.4166999999999999E-3</v>
      </c>
      <c r="H1013" s="2">
        <f>tabel_verschil[[#This Row],[Beoogd]]-tabel_verschil[[#This Row],[Saldering 30% afroming]]</f>
        <v>-2.6341070000000001E-3</v>
      </c>
      <c r="I1013" s="2">
        <v>7.8259299999999983E-4</v>
      </c>
      <c r="J1013" t="s">
        <v>14</v>
      </c>
    </row>
    <row r="1014" spans="1:10" x14ac:dyDescent="0.25">
      <c r="A1014">
        <v>3887773</v>
      </c>
      <c r="B1014" s="1">
        <v>199775.50429872199</v>
      </c>
      <c r="C1014" s="1">
        <v>433377.83833477198</v>
      </c>
      <c r="D1014" s="6">
        <v>3.388E-3</v>
      </c>
      <c r="E1014" s="2">
        <v>2.4764323999999999E-3</v>
      </c>
      <c r="F1014">
        <v>0</v>
      </c>
      <c r="G1014" s="2">
        <v>1.694E-3</v>
      </c>
      <c r="H1014" s="2">
        <f>tabel_verschil[[#This Row],[Beoogd]]-tabel_verschil[[#This Row],[Saldering 30% afroming]]</f>
        <v>-9.1156760000000005E-4</v>
      </c>
      <c r="I1014" s="2">
        <v>7.8243239999999993E-4</v>
      </c>
      <c r="J1014" t="s">
        <v>14</v>
      </c>
    </row>
    <row r="1015" spans="1:10" x14ac:dyDescent="0.25">
      <c r="A1015">
        <v>3860248</v>
      </c>
      <c r="B1015" s="1">
        <v>199217.14138326101</v>
      </c>
      <c r="C1015" s="1">
        <v>432410.72539613099</v>
      </c>
      <c r="D1015" s="6">
        <v>2.4696000000000002E-3</v>
      </c>
      <c r="E1015" s="2">
        <v>2.0170252999999996E-3</v>
      </c>
      <c r="F1015">
        <v>0</v>
      </c>
      <c r="G1015" s="2">
        <v>1.2348000000000001E-3</v>
      </c>
      <c r="H1015" s="2">
        <f>tabel_verschil[[#This Row],[Beoogd]]-tabel_verschil[[#This Row],[Saldering 30% afroming]]</f>
        <v>-4.5257470000000053E-4</v>
      </c>
      <c r="I1015" s="2">
        <v>7.8222529999999956E-4</v>
      </c>
      <c r="J1015" t="s">
        <v>14</v>
      </c>
    </row>
    <row r="1016" spans="1:10" x14ac:dyDescent="0.25">
      <c r="A1016">
        <v>3878598</v>
      </c>
      <c r="B1016" s="1">
        <v>199589.383326902</v>
      </c>
      <c r="C1016" s="1">
        <v>433055.467355225</v>
      </c>
      <c r="D1016" s="6">
        <v>3.1941000000000001E-3</v>
      </c>
      <c r="E1016" s="2">
        <v>2.3784892999999998E-3</v>
      </c>
      <c r="F1016">
        <v>0</v>
      </c>
      <c r="G1016" s="2">
        <v>1.59705E-3</v>
      </c>
      <c r="H1016" s="2">
        <f>tabel_verschil[[#This Row],[Beoogd]]-tabel_verschil[[#This Row],[Saldering 30% afroming]]</f>
        <v>-8.1561070000000027E-4</v>
      </c>
      <c r="I1016" s="2">
        <v>7.8143929999999976E-4</v>
      </c>
      <c r="J1016" t="s">
        <v>14</v>
      </c>
    </row>
    <row r="1017" spans="1:10" x14ac:dyDescent="0.25">
      <c r="A1017">
        <v>3831194</v>
      </c>
      <c r="B1017" s="1">
        <v>198751.83895370999</v>
      </c>
      <c r="C1017" s="1">
        <v>431389.88396089798</v>
      </c>
      <c r="D1017" s="6">
        <v>1.8312000000000001E-3</v>
      </c>
      <c r="E1017" s="2">
        <v>1.6967673E-3</v>
      </c>
      <c r="F1017">
        <v>0</v>
      </c>
      <c r="G1017" s="2">
        <v>9.1560000000000003E-4</v>
      </c>
      <c r="H1017" s="2">
        <f>tabel_verschil[[#This Row],[Beoogd]]-tabel_verschil[[#This Row],[Saldering 30% afroming]]</f>
        <v>-1.3443270000000011E-4</v>
      </c>
      <c r="I1017" s="2">
        <v>7.8116729999999992E-4</v>
      </c>
      <c r="J1017" t="s">
        <v>14</v>
      </c>
    </row>
    <row r="1018" spans="1:10" x14ac:dyDescent="0.25">
      <c r="A1018">
        <v>3924480</v>
      </c>
      <c r="B1018" s="1">
        <v>201822.834988747</v>
      </c>
      <c r="C1018" s="1">
        <v>434667.32225296</v>
      </c>
      <c r="D1018" s="6">
        <v>5.1050999999999996E-3</v>
      </c>
      <c r="E1018" s="2">
        <v>3.3314587000000001E-3</v>
      </c>
      <c r="F1018">
        <v>0</v>
      </c>
      <c r="G1018" s="2">
        <v>2.5525499999999998E-3</v>
      </c>
      <c r="H1018" s="2">
        <f>tabel_verschil[[#This Row],[Beoogd]]-tabel_verschil[[#This Row],[Saldering 30% afroming]]</f>
        <v>-1.7736412999999995E-3</v>
      </c>
      <c r="I1018" s="2">
        <v>7.7890870000000027E-4</v>
      </c>
      <c r="J1018" t="s">
        <v>14</v>
      </c>
    </row>
    <row r="1019" spans="1:10" x14ac:dyDescent="0.25">
      <c r="A1019">
        <v>3877060</v>
      </c>
      <c r="B1019" s="1">
        <v>198007.35506642799</v>
      </c>
      <c r="C1019" s="1">
        <v>433001.73885863298</v>
      </c>
      <c r="D1019" s="6">
        <v>3.2724999999999998E-3</v>
      </c>
      <c r="E1019" s="2">
        <v>2.4145525000000001E-3</v>
      </c>
      <c r="F1019">
        <v>0</v>
      </c>
      <c r="G1019" s="2">
        <v>1.6362499999999999E-3</v>
      </c>
      <c r="H1019" s="2">
        <f>tabel_verschil[[#This Row],[Beoogd]]-tabel_verschil[[#This Row],[Saldering 30% afroming]]</f>
        <v>-8.579474999999997E-4</v>
      </c>
      <c r="I1019" s="2">
        <v>7.783025000000002E-4</v>
      </c>
      <c r="J1019" t="s">
        <v>14</v>
      </c>
    </row>
    <row r="1020" spans="1:10" x14ac:dyDescent="0.25">
      <c r="A1020">
        <v>3825075</v>
      </c>
      <c r="B1020" s="1">
        <v>198193.47603824901</v>
      </c>
      <c r="C1020" s="1">
        <v>431174.96997453301</v>
      </c>
      <c r="D1020" s="6">
        <v>1.9488000000000001E-3</v>
      </c>
      <c r="E1020" s="2">
        <v>1.7504036000000002E-3</v>
      </c>
      <c r="F1020">
        <v>0</v>
      </c>
      <c r="G1020" s="2">
        <v>9.7440000000000005E-4</v>
      </c>
      <c r="H1020" s="2">
        <f>tabel_verschil[[#This Row],[Beoogd]]-tabel_verschil[[#This Row],[Saldering 30% afroming]]</f>
        <v>-1.9839639999999991E-4</v>
      </c>
      <c r="I1020" s="2">
        <v>7.7600360000000014E-4</v>
      </c>
      <c r="J1020" t="s">
        <v>14</v>
      </c>
    </row>
    <row r="1021" spans="1:10" x14ac:dyDescent="0.25">
      <c r="A1021">
        <v>3835786</v>
      </c>
      <c r="B1021" s="1">
        <v>199589.383326902</v>
      </c>
      <c r="C1021" s="1">
        <v>431551.06945067202</v>
      </c>
      <c r="D1021" s="6">
        <v>2.6208E-3</v>
      </c>
      <c r="E1021" s="2">
        <v>2.0860893999999999E-3</v>
      </c>
      <c r="F1021">
        <v>0</v>
      </c>
      <c r="G1021" s="2">
        <v>1.3104E-3</v>
      </c>
      <c r="H1021" s="2">
        <f>tabel_verschil[[#This Row],[Beoogd]]-tabel_verschil[[#This Row],[Saldering 30% afroming]]</f>
        <v>-5.3471060000000008E-4</v>
      </c>
      <c r="I1021" s="2">
        <v>7.756893999999999E-4</v>
      </c>
      <c r="J1021" t="s">
        <v>14</v>
      </c>
    </row>
    <row r="1022" spans="1:10" x14ac:dyDescent="0.25">
      <c r="A1022">
        <v>3831193</v>
      </c>
      <c r="B1022" s="1">
        <v>198565.717981889</v>
      </c>
      <c r="C1022" s="1">
        <v>431389.88396089798</v>
      </c>
      <c r="D1022" s="6">
        <v>1.694E-3</v>
      </c>
      <c r="E1022" s="2">
        <v>1.6212075000000001E-3</v>
      </c>
      <c r="F1022">
        <v>0</v>
      </c>
      <c r="G1022" s="2">
        <v>8.4699999999999999E-4</v>
      </c>
      <c r="H1022" s="2">
        <f>tabel_verschil[[#This Row],[Beoogd]]-tabel_verschil[[#This Row],[Saldering 30% afroming]]</f>
        <v>-7.2792499999999863E-5</v>
      </c>
      <c r="I1022" s="2">
        <v>7.7420750000000013E-4</v>
      </c>
      <c r="J1022" t="s">
        <v>14</v>
      </c>
    </row>
    <row r="1023" spans="1:10" x14ac:dyDescent="0.25">
      <c r="A1023">
        <v>3832720</v>
      </c>
      <c r="B1023" s="1">
        <v>198100.415552338</v>
      </c>
      <c r="C1023" s="1">
        <v>431443.61245748901</v>
      </c>
      <c r="D1023" s="6">
        <v>1.8129999999999999E-3</v>
      </c>
      <c r="E1023" s="2">
        <v>1.6805466000000002E-3</v>
      </c>
      <c r="F1023">
        <v>0</v>
      </c>
      <c r="G1023" s="2">
        <v>9.0649999999999997E-4</v>
      </c>
      <c r="H1023" s="2">
        <f>tabel_verschil[[#This Row],[Beoogd]]-tabel_verschil[[#This Row],[Saldering 30% afroming]]</f>
        <v>-1.3245339999999974E-4</v>
      </c>
      <c r="I1023" s="2">
        <v>7.7404660000000023E-4</v>
      </c>
      <c r="J1023" t="s">
        <v>14</v>
      </c>
    </row>
    <row r="1024" spans="1:10" x14ac:dyDescent="0.25">
      <c r="A1024">
        <v>3820488</v>
      </c>
      <c r="B1024" s="1">
        <v>198100.415552338</v>
      </c>
      <c r="C1024" s="1">
        <v>431013.78448476002</v>
      </c>
      <c r="D1024" s="6">
        <v>2.0048000000000002E-3</v>
      </c>
      <c r="E1024" s="2">
        <v>1.7762025999999999E-3</v>
      </c>
      <c r="F1024">
        <v>0</v>
      </c>
      <c r="G1024" s="2">
        <v>1.0024000000000001E-3</v>
      </c>
      <c r="H1024" s="2">
        <f>tabel_verschil[[#This Row],[Beoogd]]-tabel_verschil[[#This Row],[Saldering 30% afroming]]</f>
        <v>-2.2859740000000022E-4</v>
      </c>
      <c r="I1024" s="2">
        <v>7.7380259999999985E-4</v>
      </c>
      <c r="J1024" t="s">
        <v>14</v>
      </c>
    </row>
    <row r="1025" spans="1:10" x14ac:dyDescent="0.25">
      <c r="A1025">
        <v>3855654</v>
      </c>
      <c r="B1025" s="1">
        <v>198007.35506642799</v>
      </c>
      <c r="C1025" s="1">
        <v>432249.53990635701</v>
      </c>
      <c r="D1025" s="6">
        <v>2.3800000000000002E-3</v>
      </c>
      <c r="E1025" s="2">
        <v>1.9631437999999999E-3</v>
      </c>
      <c r="F1025">
        <v>0</v>
      </c>
      <c r="G1025" s="2">
        <v>1.1900000000000001E-3</v>
      </c>
      <c r="H1025" s="2">
        <f>tabel_verschil[[#This Row],[Beoogd]]-tabel_verschil[[#This Row],[Saldering 30% afroming]]</f>
        <v>-4.1685620000000024E-4</v>
      </c>
      <c r="I1025" s="2">
        <v>7.7314379999999985E-4</v>
      </c>
      <c r="J1025" t="s">
        <v>14</v>
      </c>
    </row>
    <row r="1026" spans="1:10" x14ac:dyDescent="0.25">
      <c r="A1026">
        <v>3863306</v>
      </c>
      <c r="B1026" s="1">
        <v>199217.14138326101</v>
      </c>
      <c r="C1026" s="1">
        <v>432518.18238931301</v>
      </c>
      <c r="D1026" s="6">
        <v>2.6502000000000001E-3</v>
      </c>
      <c r="E1026" s="2">
        <v>2.0961994000000001E-3</v>
      </c>
      <c r="F1026">
        <v>0</v>
      </c>
      <c r="G1026" s="2">
        <v>1.3251000000000001E-3</v>
      </c>
      <c r="H1026" s="2">
        <f>tabel_verschil[[#This Row],[Beoogd]]-tabel_verschil[[#This Row],[Saldering 30% afroming]]</f>
        <v>-5.5400060000000001E-4</v>
      </c>
      <c r="I1026" s="2">
        <v>7.7109940000000005E-4</v>
      </c>
      <c r="J1026" t="s">
        <v>14</v>
      </c>
    </row>
    <row r="1027" spans="1:10" x14ac:dyDescent="0.25">
      <c r="A1027">
        <v>3835779</v>
      </c>
      <c r="B1027" s="1">
        <v>198286.53652415899</v>
      </c>
      <c r="C1027" s="1">
        <v>431551.06945067202</v>
      </c>
      <c r="D1027" s="6">
        <v>1.8431000000000001E-3</v>
      </c>
      <c r="E1027" s="2">
        <v>1.6918466000000001E-3</v>
      </c>
      <c r="F1027">
        <v>0</v>
      </c>
      <c r="G1027" s="2">
        <v>9.2155000000000004E-4</v>
      </c>
      <c r="H1027" s="2">
        <f>tabel_verschil[[#This Row],[Beoogd]]-tabel_verschil[[#This Row],[Saldering 30% afroming]]</f>
        <v>-1.5125339999999998E-4</v>
      </c>
      <c r="I1027" s="2">
        <v>7.7029660000000005E-4</v>
      </c>
      <c r="J1027" t="s">
        <v>14</v>
      </c>
    </row>
    <row r="1028" spans="1:10" x14ac:dyDescent="0.25">
      <c r="A1028">
        <v>3837315</v>
      </c>
      <c r="B1028" s="1">
        <v>199682.44381281201</v>
      </c>
      <c r="C1028" s="1">
        <v>431604.797947263</v>
      </c>
      <c r="D1028" s="6">
        <v>2.2981E-3</v>
      </c>
      <c r="E1028" s="2">
        <v>1.9191695999999999E-3</v>
      </c>
      <c r="F1028">
        <v>0</v>
      </c>
      <c r="G1028" s="2">
        <v>1.14905E-3</v>
      </c>
      <c r="H1028" s="2">
        <f>tabel_verschil[[#This Row],[Beoogd]]-tabel_verschil[[#This Row],[Saldering 30% afroming]]</f>
        <v>-3.7893040000000012E-4</v>
      </c>
      <c r="I1028" s="2">
        <v>7.7011959999999987E-4</v>
      </c>
      <c r="J1028" t="s">
        <v>14</v>
      </c>
    </row>
    <row r="1029" spans="1:10" x14ac:dyDescent="0.25">
      <c r="A1029">
        <v>3887772</v>
      </c>
      <c r="B1029" s="1">
        <v>199589.383326902</v>
      </c>
      <c r="C1029" s="1">
        <v>433377.83833477198</v>
      </c>
      <c r="D1029" s="6">
        <v>3.5217E-3</v>
      </c>
      <c r="E1029" s="2">
        <v>2.5301173000000002E-3</v>
      </c>
      <c r="F1029">
        <v>0</v>
      </c>
      <c r="G1029" s="2">
        <v>1.76085E-3</v>
      </c>
      <c r="H1029" s="2">
        <f>tabel_verschil[[#This Row],[Beoogd]]-tabel_verschil[[#This Row],[Saldering 30% afroming]]</f>
        <v>-9.9158269999999977E-4</v>
      </c>
      <c r="I1029" s="2">
        <v>7.6926730000000023E-4</v>
      </c>
      <c r="J1029" t="s">
        <v>14</v>
      </c>
    </row>
    <row r="1030" spans="1:10" x14ac:dyDescent="0.25">
      <c r="A1030">
        <v>3881661</v>
      </c>
      <c r="B1030" s="1">
        <v>200519.98818600399</v>
      </c>
      <c r="C1030" s="1">
        <v>433162.92434840702</v>
      </c>
      <c r="D1030" s="6">
        <v>3.2417000000000001E-3</v>
      </c>
      <c r="E1030" s="2">
        <v>2.3899002E-3</v>
      </c>
      <c r="F1030">
        <v>0</v>
      </c>
      <c r="G1030" s="2">
        <v>1.6208500000000001E-3</v>
      </c>
      <c r="H1030" s="2">
        <f>tabel_verschil[[#This Row],[Beoogd]]-tabel_verschil[[#This Row],[Saldering 30% afroming]]</f>
        <v>-8.5179980000000015E-4</v>
      </c>
      <c r="I1030" s="2">
        <v>7.6905019999999992E-4</v>
      </c>
      <c r="J1030" t="s">
        <v>14</v>
      </c>
    </row>
    <row r="1031" spans="1:10" x14ac:dyDescent="0.25">
      <c r="A1031">
        <v>3832721</v>
      </c>
      <c r="B1031" s="1">
        <v>198286.53652415899</v>
      </c>
      <c r="C1031" s="1">
        <v>431443.61245748901</v>
      </c>
      <c r="D1031" s="6">
        <v>1.7094E-3</v>
      </c>
      <c r="E1031" s="2">
        <v>1.6231784E-3</v>
      </c>
      <c r="F1031">
        <v>0</v>
      </c>
      <c r="G1031" s="2">
        <v>8.5470000000000001E-4</v>
      </c>
      <c r="H1031" s="2">
        <f>tabel_verschil[[#This Row],[Beoogd]]-tabel_verschil[[#This Row],[Saldering 30% afroming]]</f>
        <v>-8.6221600000000028E-5</v>
      </c>
      <c r="I1031" s="2">
        <v>7.6847839999999998E-4</v>
      </c>
      <c r="J1031" t="s">
        <v>14</v>
      </c>
    </row>
    <row r="1032" spans="1:10" x14ac:dyDescent="0.25">
      <c r="A1032">
        <v>3884748</v>
      </c>
      <c r="B1032" s="1">
        <v>205917.49636879601</v>
      </c>
      <c r="C1032" s="1">
        <v>433270.38134158897</v>
      </c>
      <c r="D1032" s="6">
        <v>5.9737999999999996E-3</v>
      </c>
      <c r="E1032" s="2">
        <v>3.7550028000000002E-3</v>
      </c>
      <c r="F1032">
        <v>0</v>
      </c>
      <c r="G1032" s="2">
        <v>2.9868999999999998E-3</v>
      </c>
      <c r="H1032" s="2">
        <f>tabel_verschil[[#This Row],[Beoogd]]-tabel_verschil[[#This Row],[Saldering 30% afroming]]</f>
        <v>-2.2187971999999994E-3</v>
      </c>
      <c r="I1032" s="2">
        <v>7.6810280000000038E-4</v>
      </c>
      <c r="J1032" t="s">
        <v>14</v>
      </c>
    </row>
    <row r="1033" spans="1:10" x14ac:dyDescent="0.25">
      <c r="A1033">
        <v>3840370</v>
      </c>
      <c r="B1033" s="1">
        <v>199124.080897351</v>
      </c>
      <c r="C1033" s="1">
        <v>431712.25494044501</v>
      </c>
      <c r="D1033" s="6">
        <v>2.2981E-3</v>
      </c>
      <c r="E1033" s="2">
        <v>1.9168133E-3</v>
      </c>
      <c r="F1033">
        <v>0</v>
      </c>
      <c r="G1033" s="2">
        <v>1.14905E-3</v>
      </c>
      <c r="H1033" s="2">
        <f>tabel_verschil[[#This Row],[Beoogd]]-tabel_verschil[[#This Row],[Saldering 30% afroming]]</f>
        <v>-3.8128670000000002E-4</v>
      </c>
      <c r="I1033" s="2">
        <v>7.6776329999999997E-4</v>
      </c>
      <c r="J1033" t="s">
        <v>14</v>
      </c>
    </row>
    <row r="1034" spans="1:10" x14ac:dyDescent="0.25">
      <c r="A1034">
        <v>3841895</v>
      </c>
      <c r="B1034" s="1">
        <v>198286.53652415899</v>
      </c>
      <c r="C1034" s="1">
        <v>431765.98343703599</v>
      </c>
      <c r="D1034" s="6">
        <v>2.0517000000000001E-3</v>
      </c>
      <c r="E1034" s="2">
        <v>1.7919951999999999E-3</v>
      </c>
      <c r="F1034">
        <v>0</v>
      </c>
      <c r="G1034" s="2">
        <v>1.02585E-3</v>
      </c>
      <c r="H1034" s="2">
        <f>tabel_verschil[[#This Row],[Beoogd]]-tabel_verschil[[#This Row],[Saldering 30% afroming]]</f>
        <v>-2.597048000000002E-4</v>
      </c>
      <c r="I1034" s="2">
        <v>7.6614519999999983E-4</v>
      </c>
      <c r="J1034" t="s">
        <v>14</v>
      </c>
    </row>
    <row r="1035" spans="1:10" x14ac:dyDescent="0.25">
      <c r="A1035">
        <v>3844961</v>
      </c>
      <c r="B1035" s="1">
        <v>199775.50429872199</v>
      </c>
      <c r="C1035" s="1">
        <v>431873.44043021899</v>
      </c>
      <c r="D1035" s="6">
        <v>2.1965999999999999E-3</v>
      </c>
      <c r="E1035" s="2">
        <v>1.8612819999999999E-3</v>
      </c>
      <c r="F1035">
        <v>0</v>
      </c>
      <c r="G1035" s="2">
        <v>1.0983E-3</v>
      </c>
      <c r="H1035" s="2">
        <f>tabel_verschil[[#This Row],[Beoogd]]-tabel_verschil[[#This Row],[Saldering 30% afroming]]</f>
        <v>-3.3531800000000003E-4</v>
      </c>
      <c r="I1035" s="2">
        <v>7.6298199999999994E-4</v>
      </c>
      <c r="J1035" t="s">
        <v>14</v>
      </c>
    </row>
    <row r="1036" spans="1:10" x14ac:dyDescent="0.25">
      <c r="A1036">
        <v>3890862</v>
      </c>
      <c r="B1036" s="1">
        <v>205545.254425155</v>
      </c>
      <c r="C1036" s="1">
        <v>433485.29532795399</v>
      </c>
      <c r="D1036" s="6">
        <v>7.3289999999999996E-3</v>
      </c>
      <c r="E1036" s="2">
        <v>4.4273652999999996E-3</v>
      </c>
      <c r="F1036">
        <v>0</v>
      </c>
      <c r="G1036" s="2">
        <v>3.6644999999999998E-3</v>
      </c>
      <c r="H1036" s="2">
        <f>tabel_verschil[[#This Row],[Beoogd]]-tabel_verschil[[#This Row],[Saldering 30% afroming]]</f>
        <v>-2.9016347E-3</v>
      </c>
      <c r="I1036" s="2">
        <v>7.6286529999999983E-4</v>
      </c>
      <c r="J1036" t="s">
        <v>14</v>
      </c>
    </row>
    <row r="1037" spans="1:10" x14ac:dyDescent="0.25">
      <c r="A1037">
        <v>3852596</v>
      </c>
      <c r="B1037" s="1">
        <v>198007.35506642799</v>
      </c>
      <c r="C1037" s="1">
        <v>432142.08291317499</v>
      </c>
      <c r="D1037" s="6">
        <v>2.3506E-3</v>
      </c>
      <c r="E1037" s="2">
        <v>1.936662E-3</v>
      </c>
      <c r="F1037">
        <v>0</v>
      </c>
      <c r="G1037" s="2">
        <v>1.1753E-3</v>
      </c>
      <c r="H1037" s="2">
        <f>tabel_verschil[[#This Row],[Beoogd]]-tabel_verschil[[#This Row],[Saldering 30% afroming]]</f>
        <v>-4.1393799999999998E-4</v>
      </c>
      <c r="I1037" s="2">
        <v>7.6136200000000002E-4</v>
      </c>
      <c r="J1037" t="s">
        <v>14</v>
      </c>
    </row>
    <row r="1038" spans="1:10" x14ac:dyDescent="0.25">
      <c r="A1038">
        <v>3896979</v>
      </c>
      <c r="B1038" s="1">
        <v>205731.37539697599</v>
      </c>
      <c r="C1038" s="1">
        <v>433700.20931431901</v>
      </c>
      <c r="D1038" s="6">
        <v>7.273E-3</v>
      </c>
      <c r="E1038" s="2">
        <v>4.3971623999999997E-3</v>
      </c>
      <c r="F1038">
        <v>0</v>
      </c>
      <c r="G1038" s="2">
        <v>3.6365E-3</v>
      </c>
      <c r="H1038" s="2">
        <f>tabel_verschil[[#This Row],[Beoogd]]-tabel_verschil[[#This Row],[Saldering 30% afroming]]</f>
        <v>-2.8758376000000002E-3</v>
      </c>
      <c r="I1038" s="2">
        <v>7.6066239999999976E-4</v>
      </c>
      <c r="J1038" t="s">
        <v>14</v>
      </c>
    </row>
    <row r="1039" spans="1:10" x14ac:dyDescent="0.25">
      <c r="A1039">
        <v>3861790</v>
      </c>
      <c r="B1039" s="1">
        <v>201729.77450283701</v>
      </c>
      <c r="C1039" s="1">
        <v>432464.45389272203</v>
      </c>
      <c r="D1039" s="6">
        <v>3.3214999999999998E-3</v>
      </c>
      <c r="E1039" s="2">
        <v>2.4213419999999999E-3</v>
      </c>
      <c r="F1039">
        <v>0</v>
      </c>
      <c r="G1039" s="2">
        <v>1.6607499999999999E-3</v>
      </c>
      <c r="H1039" s="2">
        <f>tabel_verschil[[#This Row],[Beoogd]]-tabel_verschil[[#This Row],[Saldering 30% afroming]]</f>
        <v>-9.0015799999999986E-4</v>
      </c>
      <c r="I1039" s="2">
        <v>7.6059200000000004E-4</v>
      </c>
      <c r="J1039" t="s">
        <v>14</v>
      </c>
    </row>
    <row r="1040" spans="1:10" x14ac:dyDescent="0.25">
      <c r="A1040">
        <v>3855662</v>
      </c>
      <c r="B1040" s="1">
        <v>199496.32284099099</v>
      </c>
      <c r="C1040" s="1">
        <v>432249.53990635701</v>
      </c>
      <c r="D1040" s="6">
        <v>2.3219E-3</v>
      </c>
      <c r="E1040" s="2">
        <v>1.9187508000000002E-3</v>
      </c>
      <c r="F1040">
        <v>0</v>
      </c>
      <c r="G1040" s="2">
        <v>1.16095E-3</v>
      </c>
      <c r="H1040" s="2">
        <f>tabel_verschil[[#This Row],[Beoogd]]-tabel_verschil[[#This Row],[Saldering 30% afroming]]</f>
        <v>-4.0314919999999985E-4</v>
      </c>
      <c r="I1040" s="2">
        <v>7.5780080000000015E-4</v>
      </c>
      <c r="J1040" t="s">
        <v>14</v>
      </c>
    </row>
    <row r="1041" spans="1:10" x14ac:dyDescent="0.25">
      <c r="A1041">
        <v>3857191</v>
      </c>
      <c r="B1041" s="1">
        <v>199403.26235508101</v>
      </c>
      <c r="C1041" s="1">
        <v>432303.26840294799</v>
      </c>
      <c r="D1041" s="6">
        <v>2.3043999999999999E-3</v>
      </c>
      <c r="E1041" s="2">
        <v>1.9099614999999999E-3</v>
      </c>
      <c r="F1041">
        <v>0</v>
      </c>
      <c r="G1041" s="2">
        <v>1.1521999999999999E-3</v>
      </c>
      <c r="H1041" s="2">
        <f>tabel_verschil[[#This Row],[Beoogd]]-tabel_verschil[[#This Row],[Saldering 30% afroming]]</f>
        <v>-3.9443849999999995E-4</v>
      </c>
      <c r="I1041" s="2">
        <v>7.5776149999999998E-4</v>
      </c>
      <c r="J1041" t="s">
        <v>14</v>
      </c>
    </row>
    <row r="1042" spans="1:10" x14ac:dyDescent="0.25">
      <c r="A1042">
        <v>3909200</v>
      </c>
      <c r="B1042" s="1">
        <v>203684.04470695101</v>
      </c>
      <c r="C1042" s="1">
        <v>434130.03728704801</v>
      </c>
      <c r="D1042" s="6">
        <v>4.6906999999999999E-3</v>
      </c>
      <c r="E1042" s="2">
        <v>3.1021692000000002E-3</v>
      </c>
      <c r="F1042">
        <v>0</v>
      </c>
      <c r="G1042" s="2">
        <v>2.34535E-3</v>
      </c>
      <c r="H1042" s="2">
        <f>tabel_verschil[[#This Row],[Beoogd]]-tabel_verschil[[#This Row],[Saldering 30% afroming]]</f>
        <v>-1.5885307999999997E-3</v>
      </c>
      <c r="I1042" s="2">
        <v>7.5681920000000022E-4</v>
      </c>
      <c r="J1042" t="s">
        <v>14</v>
      </c>
    </row>
    <row r="1043" spans="1:10" x14ac:dyDescent="0.25">
      <c r="A1043">
        <v>3828130</v>
      </c>
      <c r="B1043" s="1">
        <v>197635.11312278701</v>
      </c>
      <c r="C1043" s="1">
        <v>431282.42696771602</v>
      </c>
      <c r="D1043" s="6">
        <v>1.7311E-3</v>
      </c>
      <c r="E1043" s="2">
        <v>1.621866E-3</v>
      </c>
      <c r="F1043">
        <v>0</v>
      </c>
      <c r="G1043" s="2">
        <v>8.6554999999999998E-4</v>
      </c>
      <c r="H1043" s="2">
        <f>tabel_verschil[[#This Row],[Beoogd]]-tabel_verschil[[#This Row],[Saldering 30% afroming]]</f>
        <v>-1.0923399999999994E-4</v>
      </c>
      <c r="I1043" s="2">
        <v>7.5631600000000004E-4</v>
      </c>
      <c r="J1043" t="s">
        <v>14</v>
      </c>
    </row>
    <row r="1044" spans="1:10" x14ac:dyDescent="0.25">
      <c r="A1044">
        <v>3832722</v>
      </c>
      <c r="B1044" s="1">
        <v>198472.65749597899</v>
      </c>
      <c r="C1044" s="1">
        <v>431443.61245748901</v>
      </c>
      <c r="D1044" s="6">
        <v>1.6527E-3</v>
      </c>
      <c r="E1044" s="2">
        <v>1.5817276E-3</v>
      </c>
      <c r="F1044">
        <v>0</v>
      </c>
      <c r="G1044" s="2">
        <v>8.2635E-4</v>
      </c>
      <c r="H1044" s="2">
        <f>tabel_verschil[[#This Row],[Beoogd]]-tabel_verschil[[#This Row],[Saldering 30% afroming]]</f>
        <v>-7.0972400000000012E-5</v>
      </c>
      <c r="I1044" s="2">
        <v>7.5537759999999999E-4</v>
      </c>
      <c r="J1044" t="s">
        <v>14</v>
      </c>
    </row>
    <row r="1045" spans="1:10" x14ac:dyDescent="0.25">
      <c r="A1045">
        <v>3907671</v>
      </c>
      <c r="B1045" s="1">
        <v>203777.105192861</v>
      </c>
      <c r="C1045" s="1">
        <v>434076.30879045703</v>
      </c>
      <c r="D1045" s="6">
        <v>4.3392999999999999E-3</v>
      </c>
      <c r="E1045" s="2">
        <v>2.9249790000000003E-3</v>
      </c>
      <c r="F1045">
        <v>0</v>
      </c>
      <c r="G1045" s="2">
        <v>2.16965E-3</v>
      </c>
      <c r="H1045" s="2">
        <f>tabel_verschil[[#This Row],[Beoogd]]-tabel_verschil[[#This Row],[Saldering 30% afroming]]</f>
        <v>-1.4143209999999996E-3</v>
      </c>
      <c r="I1045" s="2">
        <v>7.5532900000000033E-4</v>
      </c>
      <c r="J1045" t="s">
        <v>14</v>
      </c>
    </row>
    <row r="1046" spans="1:10" x14ac:dyDescent="0.25">
      <c r="A1046">
        <v>3841900</v>
      </c>
      <c r="B1046" s="1">
        <v>199217.14138326101</v>
      </c>
      <c r="C1046" s="1">
        <v>431765.98343703599</v>
      </c>
      <c r="D1046" s="6">
        <v>2.4612000000000002E-3</v>
      </c>
      <c r="E1046" s="2">
        <v>1.9848154999999998E-3</v>
      </c>
      <c r="F1046">
        <v>0</v>
      </c>
      <c r="G1046" s="2">
        <v>1.2306000000000001E-3</v>
      </c>
      <c r="H1046" s="2">
        <f>tabel_verschil[[#This Row],[Beoogd]]-tabel_verschil[[#This Row],[Saldering 30% afroming]]</f>
        <v>-4.7638450000000044E-4</v>
      </c>
      <c r="I1046" s="2">
        <v>7.5421549999999966E-4</v>
      </c>
      <c r="J1046" t="s">
        <v>14</v>
      </c>
    </row>
    <row r="1047" spans="1:10" x14ac:dyDescent="0.25">
      <c r="A1047">
        <v>3852604</v>
      </c>
      <c r="B1047" s="1">
        <v>199496.32284099099</v>
      </c>
      <c r="C1047" s="1">
        <v>432142.08291317499</v>
      </c>
      <c r="D1047" s="6">
        <v>2.3148999999999999E-3</v>
      </c>
      <c r="E1047" s="2">
        <v>1.9104690000000001E-3</v>
      </c>
      <c r="F1047">
        <v>0</v>
      </c>
      <c r="G1047" s="2">
        <v>1.15745E-3</v>
      </c>
      <c r="H1047" s="2">
        <f>tabel_verschil[[#This Row],[Beoogd]]-tabel_verschil[[#This Row],[Saldering 30% afroming]]</f>
        <v>-4.044309999999998E-4</v>
      </c>
      <c r="I1047" s="2">
        <v>7.5301900000000017E-4</v>
      </c>
      <c r="J1047" t="s">
        <v>14</v>
      </c>
    </row>
    <row r="1048" spans="1:10" x14ac:dyDescent="0.25">
      <c r="A1048">
        <v>3895450</v>
      </c>
      <c r="B1048" s="1">
        <v>205824.435882886</v>
      </c>
      <c r="C1048" s="1">
        <v>433646.48081772798</v>
      </c>
      <c r="D1048" s="6">
        <v>6.5611000000000003E-3</v>
      </c>
      <c r="E1048" s="2">
        <v>4.0324613999999995E-3</v>
      </c>
      <c r="F1048">
        <v>0</v>
      </c>
      <c r="G1048" s="2">
        <v>3.2805500000000001E-3</v>
      </c>
      <c r="H1048" s="2">
        <f>tabel_verschil[[#This Row],[Beoogd]]-tabel_verschil[[#This Row],[Saldering 30% afroming]]</f>
        <v>-2.5286386000000008E-3</v>
      </c>
      <c r="I1048" s="2">
        <v>7.5191139999999934E-4</v>
      </c>
      <c r="J1048" t="s">
        <v>14</v>
      </c>
    </row>
    <row r="1049" spans="1:10" x14ac:dyDescent="0.25">
      <c r="A1049">
        <v>3863322</v>
      </c>
      <c r="B1049" s="1">
        <v>202195.07693238801</v>
      </c>
      <c r="C1049" s="1">
        <v>432518.18238931301</v>
      </c>
      <c r="D1049" s="6">
        <v>3.5084000000000001E-3</v>
      </c>
      <c r="E1049" s="2">
        <v>2.5054292999999997E-3</v>
      </c>
      <c r="F1049">
        <v>0</v>
      </c>
      <c r="G1049" s="2">
        <v>1.7542E-3</v>
      </c>
      <c r="H1049" s="2">
        <f>tabel_verschil[[#This Row],[Beoogd]]-tabel_verschil[[#This Row],[Saldering 30% afroming]]</f>
        <v>-1.0029707000000004E-3</v>
      </c>
      <c r="I1049" s="2">
        <v>7.5122929999999963E-4</v>
      </c>
      <c r="J1049" t="s">
        <v>14</v>
      </c>
    </row>
    <row r="1050" spans="1:10" x14ac:dyDescent="0.25">
      <c r="A1050">
        <v>3854133</v>
      </c>
      <c r="B1050" s="1">
        <v>199403.26235508101</v>
      </c>
      <c r="C1050" s="1">
        <v>432195.81140976597</v>
      </c>
      <c r="D1050" s="6">
        <v>2.2623999999999999E-3</v>
      </c>
      <c r="E1050" s="2">
        <v>1.8823501999999999E-3</v>
      </c>
      <c r="F1050">
        <v>0</v>
      </c>
      <c r="G1050" s="2">
        <v>1.1312E-3</v>
      </c>
      <c r="H1050" s="2">
        <f>tabel_verschil[[#This Row],[Beoogd]]-tabel_verschil[[#This Row],[Saldering 30% afroming]]</f>
        <v>-3.8004979999999998E-4</v>
      </c>
      <c r="I1050" s="2">
        <v>7.5115019999999998E-4</v>
      </c>
      <c r="J1050" t="s">
        <v>14</v>
      </c>
    </row>
    <row r="1051" spans="1:10" x14ac:dyDescent="0.25">
      <c r="A1051">
        <v>3898507</v>
      </c>
      <c r="B1051" s="1">
        <v>205638.31491106501</v>
      </c>
      <c r="C1051" s="1">
        <v>433753.93781090999</v>
      </c>
      <c r="D1051" s="6">
        <v>7.273E-3</v>
      </c>
      <c r="E1051" s="2">
        <v>4.3875677E-3</v>
      </c>
      <c r="F1051">
        <v>0</v>
      </c>
      <c r="G1051" s="2">
        <v>3.6365E-3</v>
      </c>
      <c r="H1051" s="2">
        <f>tabel_verschil[[#This Row],[Beoogd]]-tabel_verschil[[#This Row],[Saldering 30% afroming]]</f>
        <v>-2.8854322999999999E-3</v>
      </c>
      <c r="I1051" s="2">
        <v>7.5106770000000003E-4</v>
      </c>
      <c r="J1051" t="s">
        <v>14</v>
      </c>
    </row>
    <row r="1052" spans="1:10" x14ac:dyDescent="0.25">
      <c r="A1052">
        <v>3840365</v>
      </c>
      <c r="B1052" s="1">
        <v>198193.47603824901</v>
      </c>
      <c r="C1052" s="1">
        <v>431712.25494044501</v>
      </c>
      <c r="D1052" s="6">
        <v>2.1202999999999999E-3</v>
      </c>
      <c r="E1052" s="2">
        <v>1.8101893000000001E-3</v>
      </c>
      <c r="F1052">
        <v>0</v>
      </c>
      <c r="G1052" s="2">
        <v>1.0601499999999999E-3</v>
      </c>
      <c r="H1052" s="2">
        <f>tabel_verschil[[#This Row],[Beoogd]]-tabel_verschil[[#This Row],[Saldering 30% afroming]]</f>
        <v>-3.1011069999999975E-4</v>
      </c>
      <c r="I1052" s="2">
        <v>7.5003930000000019E-4</v>
      </c>
      <c r="J1052" t="s">
        <v>14</v>
      </c>
    </row>
    <row r="1053" spans="1:10" x14ac:dyDescent="0.25">
      <c r="A1053">
        <v>3849547</v>
      </c>
      <c r="B1053" s="1">
        <v>199682.44381281201</v>
      </c>
      <c r="C1053" s="1">
        <v>432034.62591999199</v>
      </c>
      <c r="D1053" s="6">
        <v>2.3785999999999998E-3</v>
      </c>
      <c r="E1053" s="2">
        <v>1.9383150000000001E-3</v>
      </c>
      <c r="F1053">
        <v>0</v>
      </c>
      <c r="G1053" s="2">
        <v>1.1892999999999999E-3</v>
      </c>
      <c r="H1053" s="2">
        <f>tabel_verschil[[#This Row],[Beoogd]]-tabel_verschil[[#This Row],[Saldering 30% afroming]]</f>
        <v>-4.4028499999999968E-4</v>
      </c>
      <c r="I1053" s="2">
        <v>7.4901500000000023E-4</v>
      </c>
      <c r="J1053" t="s">
        <v>14</v>
      </c>
    </row>
    <row r="1054" spans="1:10" x14ac:dyDescent="0.25">
      <c r="A1054">
        <v>3886246</v>
      </c>
      <c r="B1054" s="1">
        <v>200240.80672827299</v>
      </c>
      <c r="C1054" s="1">
        <v>433324.109838181</v>
      </c>
      <c r="D1054" s="6">
        <v>3.5244999999999999E-3</v>
      </c>
      <c r="E1054" s="2">
        <v>2.5110406999999998E-3</v>
      </c>
      <c r="F1054">
        <v>0</v>
      </c>
      <c r="G1054" s="2">
        <v>1.7622499999999999E-3</v>
      </c>
      <c r="H1054" s="2">
        <f>tabel_verschil[[#This Row],[Beoogd]]-tabel_verschil[[#This Row],[Saldering 30% afroming]]</f>
        <v>-1.0134593000000001E-3</v>
      </c>
      <c r="I1054" s="2">
        <v>7.4879069999999985E-4</v>
      </c>
      <c r="J1054" t="s">
        <v>14</v>
      </c>
    </row>
    <row r="1055" spans="1:10" x14ac:dyDescent="0.25">
      <c r="A1055">
        <v>3844953</v>
      </c>
      <c r="B1055" s="1">
        <v>198286.53652415899</v>
      </c>
      <c r="C1055" s="1">
        <v>431873.44043021899</v>
      </c>
      <c r="D1055" s="6">
        <v>2.0657000000000002E-3</v>
      </c>
      <c r="E1055" s="2">
        <v>1.7814635E-3</v>
      </c>
      <c r="F1055">
        <v>0</v>
      </c>
      <c r="G1055" s="2">
        <v>1.0328500000000001E-3</v>
      </c>
      <c r="H1055" s="2">
        <f>tabel_verschil[[#This Row],[Beoogd]]-tabel_verschil[[#This Row],[Saldering 30% afroming]]</f>
        <v>-2.8423650000000016E-4</v>
      </c>
      <c r="I1055" s="2">
        <v>7.4861349999999992E-4</v>
      </c>
      <c r="J1055" t="s">
        <v>14</v>
      </c>
    </row>
    <row r="1056" spans="1:10" x14ac:dyDescent="0.25">
      <c r="A1056">
        <v>3837307</v>
      </c>
      <c r="B1056" s="1">
        <v>198193.47603824901</v>
      </c>
      <c r="C1056" s="1">
        <v>431604.797947263</v>
      </c>
      <c r="D1056" s="6">
        <v>2.0033999999999998E-3</v>
      </c>
      <c r="E1056" s="2">
        <v>1.7496764000000001E-3</v>
      </c>
      <c r="F1056">
        <v>0</v>
      </c>
      <c r="G1056" s="2">
        <v>1.0016999999999999E-3</v>
      </c>
      <c r="H1056" s="2">
        <f>tabel_verschil[[#This Row],[Beoogd]]-tabel_verschil[[#This Row],[Saldering 30% afroming]]</f>
        <v>-2.5372359999999974E-4</v>
      </c>
      <c r="I1056" s="2">
        <v>7.4797640000000016E-4</v>
      </c>
      <c r="J1056" t="s">
        <v>14</v>
      </c>
    </row>
    <row r="1057" spans="1:10" x14ac:dyDescent="0.25">
      <c r="A1057">
        <v>3874006</v>
      </c>
      <c r="B1057" s="1">
        <v>198751.83895370999</v>
      </c>
      <c r="C1057" s="1">
        <v>432894.28186545102</v>
      </c>
      <c r="D1057" s="6">
        <v>3.3376E-3</v>
      </c>
      <c r="E1057" s="2">
        <v>2.4166052000000001E-3</v>
      </c>
      <c r="F1057">
        <v>0</v>
      </c>
      <c r="G1057" s="2">
        <v>1.6688E-3</v>
      </c>
      <c r="H1057" s="2">
        <f>tabel_verschil[[#This Row],[Beoogd]]-tabel_verschil[[#This Row],[Saldering 30% afroming]]</f>
        <v>-9.2099479999999991E-4</v>
      </c>
      <c r="I1057" s="2">
        <v>7.4780520000000011E-4</v>
      </c>
      <c r="J1057" t="s">
        <v>14</v>
      </c>
    </row>
    <row r="1058" spans="1:10" x14ac:dyDescent="0.25">
      <c r="A1058">
        <v>3886242</v>
      </c>
      <c r="B1058" s="1">
        <v>199496.32284099099</v>
      </c>
      <c r="C1058" s="1">
        <v>433324.109838181</v>
      </c>
      <c r="D1058" s="6">
        <v>3.3243000000000001E-3</v>
      </c>
      <c r="E1058" s="2">
        <v>2.40983E-3</v>
      </c>
      <c r="F1058">
        <v>0</v>
      </c>
      <c r="G1058" s="2">
        <v>1.66215E-3</v>
      </c>
      <c r="H1058" s="2">
        <f>tabel_verschil[[#This Row],[Beoogd]]-tabel_verschil[[#This Row],[Saldering 30% afroming]]</f>
        <v>-9.1447000000000013E-4</v>
      </c>
      <c r="I1058" s="2">
        <v>7.4767999999999992E-4</v>
      </c>
      <c r="J1058" t="s">
        <v>14</v>
      </c>
    </row>
    <row r="1059" spans="1:10" x14ac:dyDescent="0.25">
      <c r="A1059">
        <v>3848019</v>
      </c>
      <c r="B1059" s="1">
        <v>199775.50429872199</v>
      </c>
      <c r="C1059" s="1">
        <v>431980.89742340101</v>
      </c>
      <c r="D1059" s="6">
        <v>2.3408000000000001E-3</v>
      </c>
      <c r="E1059" s="2">
        <v>1.917806E-3</v>
      </c>
      <c r="F1059">
        <v>0</v>
      </c>
      <c r="G1059" s="2">
        <v>1.1704E-3</v>
      </c>
      <c r="H1059" s="2">
        <f>tabel_verschil[[#This Row],[Beoogd]]-tabel_verschil[[#This Row],[Saldering 30% afroming]]</f>
        <v>-4.229940000000001E-4</v>
      </c>
      <c r="I1059" s="2">
        <v>7.4740599999999994E-4</v>
      </c>
      <c r="J1059" t="s">
        <v>14</v>
      </c>
    </row>
    <row r="1060" spans="1:10" x14ac:dyDescent="0.25">
      <c r="A1060">
        <v>3857183</v>
      </c>
      <c r="B1060" s="1">
        <v>197914.29458051801</v>
      </c>
      <c r="C1060" s="1">
        <v>432303.26840294799</v>
      </c>
      <c r="D1060" s="6">
        <v>2.4388000000000001E-3</v>
      </c>
      <c r="E1060" s="2">
        <v>1.9666010000000001E-3</v>
      </c>
      <c r="F1060">
        <v>0</v>
      </c>
      <c r="G1060" s="2">
        <v>1.2194E-3</v>
      </c>
      <c r="H1060" s="2">
        <f>tabel_verschil[[#This Row],[Beoogd]]-tabel_verschil[[#This Row],[Saldering 30% afroming]]</f>
        <v>-4.7219899999999997E-4</v>
      </c>
      <c r="I1060" s="2">
        <v>7.4720100000000007E-4</v>
      </c>
      <c r="J1060" t="s">
        <v>14</v>
      </c>
    </row>
    <row r="1061" spans="1:10" x14ac:dyDescent="0.25">
      <c r="A1061">
        <v>3849538</v>
      </c>
      <c r="B1061" s="1">
        <v>198007.35506642799</v>
      </c>
      <c r="C1061" s="1">
        <v>432034.62591999199</v>
      </c>
      <c r="D1061" s="6">
        <v>2.2918000000000001E-3</v>
      </c>
      <c r="E1061" s="2">
        <v>1.8930322999999999E-3</v>
      </c>
      <c r="F1061">
        <v>0</v>
      </c>
      <c r="G1061" s="2">
        <v>1.1459E-3</v>
      </c>
      <c r="H1061" s="2">
        <f>tabel_verschil[[#This Row],[Beoogd]]-tabel_verschil[[#This Row],[Saldering 30% afroming]]</f>
        <v>-3.987677000000002E-4</v>
      </c>
      <c r="I1061" s="2">
        <v>7.4713229999999985E-4</v>
      </c>
      <c r="J1061" t="s">
        <v>14</v>
      </c>
    </row>
    <row r="1062" spans="1:10" x14ac:dyDescent="0.25">
      <c r="A1062">
        <v>3890829</v>
      </c>
      <c r="B1062" s="1">
        <v>199403.26235508101</v>
      </c>
      <c r="C1062" s="1">
        <v>433485.29532795399</v>
      </c>
      <c r="D1062" s="6">
        <v>3.1576999999999998E-3</v>
      </c>
      <c r="E1062" s="2">
        <v>2.3256734E-3</v>
      </c>
      <c r="F1062">
        <v>0</v>
      </c>
      <c r="G1062" s="2">
        <v>1.5788499999999999E-3</v>
      </c>
      <c r="H1062" s="2">
        <f>tabel_verschil[[#This Row],[Beoogd]]-tabel_verschil[[#This Row],[Saldering 30% afroming]]</f>
        <v>-8.320265999999998E-4</v>
      </c>
      <c r="I1062" s="2">
        <v>7.4682340000000011E-4</v>
      </c>
      <c r="J1062" t="s">
        <v>14</v>
      </c>
    </row>
    <row r="1063" spans="1:10" x14ac:dyDescent="0.25">
      <c r="A1063">
        <v>3846489</v>
      </c>
      <c r="B1063" s="1">
        <v>199682.44381281201</v>
      </c>
      <c r="C1063" s="1">
        <v>431927.16892680997</v>
      </c>
      <c r="D1063" s="6">
        <v>2.3023000000000002E-3</v>
      </c>
      <c r="E1063" s="2">
        <v>1.8975335999999998E-3</v>
      </c>
      <c r="F1063">
        <v>0</v>
      </c>
      <c r="G1063" s="2">
        <v>1.1511500000000001E-3</v>
      </c>
      <c r="H1063" s="2">
        <f>tabel_verschil[[#This Row],[Beoogd]]-tabel_verschil[[#This Row],[Saldering 30% afroming]]</f>
        <v>-4.0476640000000033E-4</v>
      </c>
      <c r="I1063" s="2">
        <v>7.4638359999999976E-4</v>
      </c>
      <c r="J1063" t="s">
        <v>14</v>
      </c>
    </row>
    <row r="1064" spans="1:10" x14ac:dyDescent="0.25">
      <c r="A1064">
        <v>3886243</v>
      </c>
      <c r="B1064" s="1">
        <v>199682.44381281201</v>
      </c>
      <c r="C1064" s="1">
        <v>433324.109838181</v>
      </c>
      <c r="D1064" s="6">
        <v>3.2039E-3</v>
      </c>
      <c r="E1064" s="2">
        <v>2.3480370000000003E-3</v>
      </c>
      <c r="F1064">
        <v>0</v>
      </c>
      <c r="G1064" s="2">
        <v>1.60195E-3</v>
      </c>
      <c r="H1064" s="2">
        <f>tabel_verschil[[#This Row],[Beoogd]]-tabel_verschil[[#This Row],[Saldering 30% afroming]]</f>
        <v>-8.5586299999999968E-4</v>
      </c>
      <c r="I1064" s="2">
        <v>7.4608700000000031E-4</v>
      </c>
      <c r="J1064" t="s">
        <v>14</v>
      </c>
    </row>
    <row r="1065" spans="1:10" x14ac:dyDescent="0.25">
      <c r="A1065">
        <v>3909199</v>
      </c>
      <c r="B1065" s="1">
        <v>203497.92373513099</v>
      </c>
      <c r="C1065" s="1">
        <v>434130.03728704801</v>
      </c>
      <c r="D1065" s="6">
        <v>5.0987999999999997E-3</v>
      </c>
      <c r="E1065" s="2">
        <v>3.2949151999999999E-3</v>
      </c>
      <c r="F1065">
        <v>0</v>
      </c>
      <c r="G1065" s="2">
        <v>2.5493999999999998E-3</v>
      </c>
      <c r="H1065" s="2">
        <f>tabel_verschil[[#This Row],[Beoogd]]-tabel_verschil[[#This Row],[Saldering 30% afroming]]</f>
        <v>-1.8038847999999998E-3</v>
      </c>
      <c r="I1065" s="2">
        <v>7.4551520000000005E-4</v>
      </c>
      <c r="J1065" t="s">
        <v>14</v>
      </c>
    </row>
    <row r="1066" spans="1:10" x14ac:dyDescent="0.25">
      <c r="A1066">
        <v>3834251</v>
      </c>
      <c r="B1066" s="1">
        <v>198565.717981889</v>
      </c>
      <c r="C1066" s="1">
        <v>431497.34095408098</v>
      </c>
      <c r="D1066" s="6">
        <v>1.6498999999999999E-3</v>
      </c>
      <c r="E1066" s="2">
        <v>1.5696468000000001E-3</v>
      </c>
      <c r="F1066">
        <v>0</v>
      </c>
      <c r="G1066" s="2">
        <v>8.2494999999999997E-4</v>
      </c>
      <c r="H1066" s="2">
        <f>tabel_verschil[[#This Row],[Beoogd]]-tabel_verschil[[#This Row],[Saldering 30% afroming]]</f>
        <v>-8.0253199999999816E-5</v>
      </c>
      <c r="I1066" s="2">
        <v>7.4469680000000015E-4</v>
      </c>
      <c r="J1066" t="s">
        <v>14</v>
      </c>
    </row>
    <row r="1067" spans="1:10" x14ac:dyDescent="0.25">
      <c r="A1067">
        <v>3837309</v>
      </c>
      <c r="B1067" s="1">
        <v>198565.717981889</v>
      </c>
      <c r="C1067" s="1">
        <v>431604.797947263</v>
      </c>
      <c r="D1067" s="6">
        <v>1.6646E-3</v>
      </c>
      <c r="E1067" s="2">
        <v>1.5766130000000001E-3</v>
      </c>
      <c r="F1067">
        <v>0</v>
      </c>
      <c r="G1067" s="2">
        <v>8.3230000000000001E-4</v>
      </c>
      <c r="H1067" s="2">
        <f>tabel_verschil[[#This Row],[Beoogd]]-tabel_verschil[[#This Row],[Saldering 30% afroming]]</f>
        <v>-8.7986999999999874E-5</v>
      </c>
      <c r="I1067" s="2">
        <v>7.4431300000000014E-4</v>
      </c>
      <c r="J1067" t="s">
        <v>14</v>
      </c>
    </row>
    <row r="1068" spans="1:10" x14ac:dyDescent="0.25">
      <c r="A1068">
        <v>3890864</v>
      </c>
      <c r="B1068" s="1">
        <v>205917.49636879601</v>
      </c>
      <c r="C1068" s="1">
        <v>433485.29532795399</v>
      </c>
      <c r="D1068" s="6">
        <v>6.0794999999999998E-3</v>
      </c>
      <c r="E1068" s="2">
        <v>3.7838747999999998E-3</v>
      </c>
      <c r="F1068">
        <v>0</v>
      </c>
      <c r="G1068" s="2">
        <v>3.0397499999999999E-3</v>
      </c>
      <c r="H1068" s="2">
        <f>tabel_verschil[[#This Row],[Beoogd]]-tabel_verschil[[#This Row],[Saldering 30% afroming]]</f>
        <v>-2.2956252E-3</v>
      </c>
      <c r="I1068" s="2">
        <v>7.4412479999999993E-4</v>
      </c>
      <c r="J1068" t="s">
        <v>14</v>
      </c>
    </row>
    <row r="1069" spans="1:10" x14ac:dyDescent="0.25">
      <c r="A1069">
        <v>3877068</v>
      </c>
      <c r="B1069" s="1">
        <v>199496.32284099099</v>
      </c>
      <c r="C1069" s="1">
        <v>433001.73885863298</v>
      </c>
      <c r="D1069" s="6">
        <v>3.0127999999999999E-3</v>
      </c>
      <c r="E1069" s="2">
        <v>2.2502394000000004E-3</v>
      </c>
      <c r="F1069">
        <v>0</v>
      </c>
      <c r="G1069" s="2">
        <v>1.5064E-3</v>
      </c>
      <c r="H1069" s="2">
        <f>tabel_verschil[[#This Row],[Beoogd]]-tabel_verschil[[#This Row],[Saldering 30% afroming]]</f>
        <v>-7.6256059999999957E-4</v>
      </c>
      <c r="I1069" s="2">
        <v>7.438394000000004E-4</v>
      </c>
      <c r="J1069" t="s">
        <v>14</v>
      </c>
    </row>
    <row r="1070" spans="1:10" x14ac:dyDescent="0.25">
      <c r="A1070">
        <v>3832723</v>
      </c>
      <c r="B1070" s="1">
        <v>198658.7784678</v>
      </c>
      <c r="C1070" s="1">
        <v>431443.61245748901</v>
      </c>
      <c r="D1070" s="6">
        <v>1.6611E-3</v>
      </c>
      <c r="E1070" s="2">
        <v>1.5727110999999999E-3</v>
      </c>
      <c r="F1070">
        <v>0</v>
      </c>
      <c r="G1070" s="2">
        <v>8.3054999999999999E-4</v>
      </c>
      <c r="H1070" s="2">
        <f>tabel_verschil[[#This Row],[Beoogd]]-tabel_verschil[[#This Row],[Saldering 30% afroming]]</f>
        <v>-8.8388900000000098E-5</v>
      </c>
      <c r="I1070" s="2">
        <v>7.421610999999999E-4</v>
      </c>
      <c r="J1070" t="s">
        <v>14</v>
      </c>
    </row>
    <row r="1071" spans="1:10" x14ac:dyDescent="0.25">
      <c r="A1071">
        <v>3915316</v>
      </c>
      <c r="B1071" s="1">
        <v>203684.04470695101</v>
      </c>
      <c r="C1071" s="1">
        <v>434344.95127341303</v>
      </c>
      <c r="D1071" s="6">
        <v>5.5979000000000003E-3</v>
      </c>
      <c r="E1071" s="2">
        <v>3.5403213E-3</v>
      </c>
      <c r="F1071">
        <v>0</v>
      </c>
      <c r="G1071" s="2">
        <v>2.7989500000000001E-3</v>
      </c>
      <c r="H1071" s="2">
        <f>tabel_verschil[[#This Row],[Beoogd]]-tabel_verschil[[#This Row],[Saldering 30% afroming]]</f>
        <v>-2.0575787000000002E-3</v>
      </c>
      <c r="I1071" s="2">
        <v>7.4137129999999989E-4</v>
      </c>
      <c r="J1071" t="s">
        <v>14</v>
      </c>
    </row>
    <row r="1072" spans="1:10" x14ac:dyDescent="0.25">
      <c r="A1072">
        <v>3838842</v>
      </c>
      <c r="B1072" s="1">
        <v>199217.14138326101</v>
      </c>
      <c r="C1072" s="1">
        <v>431658.52644385397</v>
      </c>
      <c r="D1072" s="6">
        <v>2.3709E-3</v>
      </c>
      <c r="E1072" s="2">
        <v>1.9262350999999999E-3</v>
      </c>
      <c r="F1072">
        <v>0</v>
      </c>
      <c r="G1072" s="2">
        <v>1.18545E-3</v>
      </c>
      <c r="H1072" s="2">
        <f>tabel_verschil[[#This Row],[Beoogd]]-tabel_verschil[[#This Row],[Saldering 30% afroming]]</f>
        <v>-4.4466490000000009E-4</v>
      </c>
      <c r="I1072" s="2">
        <v>7.4078509999999992E-4</v>
      </c>
      <c r="J1072" t="s">
        <v>14</v>
      </c>
    </row>
    <row r="1073" spans="1:10" x14ac:dyDescent="0.25">
      <c r="A1073">
        <v>3878597</v>
      </c>
      <c r="B1073" s="1">
        <v>199403.26235508101</v>
      </c>
      <c r="C1073" s="1">
        <v>433055.467355225</v>
      </c>
      <c r="D1073" s="6">
        <v>3.0240000000000002E-3</v>
      </c>
      <c r="E1073" s="2">
        <v>2.2518665999999997E-3</v>
      </c>
      <c r="F1073">
        <v>0</v>
      </c>
      <c r="G1073" s="2">
        <v>1.5120000000000001E-3</v>
      </c>
      <c r="H1073" s="2">
        <f>tabel_verschil[[#This Row],[Beoogd]]-tabel_verschil[[#This Row],[Saldering 30% afroming]]</f>
        <v>-7.721334000000005E-4</v>
      </c>
      <c r="I1073" s="2">
        <v>7.398665999999996E-4</v>
      </c>
      <c r="J1073" t="s">
        <v>14</v>
      </c>
    </row>
    <row r="1074" spans="1:10" x14ac:dyDescent="0.25">
      <c r="A1074">
        <v>3910728</v>
      </c>
      <c r="B1074" s="1">
        <v>203590.984221041</v>
      </c>
      <c r="C1074" s="1">
        <v>434183.76578363898</v>
      </c>
      <c r="D1074" s="6">
        <v>5.4781999999999999E-3</v>
      </c>
      <c r="E1074" s="2">
        <v>3.4768199999999998E-3</v>
      </c>
      <c r="F1074">
        <v>0</v>
      </c>
      <c r="G1074" s="2">
        <v>2.7391E-3</v>
      </c>
      <c r="H1074" s="2">
        <f>tabel_verschil[[#This Row],[Beoogd]]-tabel_verschil[[#This Row],[Saldering 30% afroming]]</f>
        <v>-2.0013800000000001E-3</v>
      </c>
      <c r="I1074" s="2">
        <v>7.3771999999999987E-4</v>
      </c>
      <c r="J1074" t="s">
        <v>14</v>
      </c>
    </row>
    <row r="1075" spans="1:10" x14ac:dyDescent="0.25">
      <c r="A1075">
        <v>3913784</v>
      </c>
      <c r="B1075" s="1">
        <v>203218.74227739999</v>
      </c>
      <c r="C1075" s="1">
        <v>434291.22277682199</v>
      </c>
      <c r="D1075" s="6">
        <v>6.1005E-3</v>
      </c>
      <c r="E1075" s="2">
        <v>3.7876089999999999E-3</v>
      </c>
      <c r="F1075">
        <v>0</v>
      </c>
      <c r="G1075" s="2">
        <v>3.05025E-3</v>
      </c>
      <c r="H1075" s="2">
        <f>tabel_verschil[[#This Row],[Beoogd]]-tabel_verschil[[#This Row],[Saldering 30% afroming]]</f>
        <v>-2.3128910000000001E-3</v>
      </c>
      <c r="I1075" s="2">
        <v>7.3735899999999993E-4</v>
      </c>
      <c r="J1075" t="s">
        <v>14</v>
      </c>
    </row>
    <row r="1076" spans="1:10" x14ac:dyDescent="0.25">
      <c r="A1076">
        <v>3910730</v>
      </c>
      <c r="B1076" s="1">
        <v>203963.22616468201</v>
      </c>
      <c r="C1076" s="1">
        <v>434183.76578363898</v>
      </c>
      <c r="D1076" s="6">
        <v>4.2364000000000004E-3</v>
      </c>
      <c r="E1076" s="2">
        <v>2.8554475999999999E-3</v>
      </c>
      <c r="F1076">
        <v>0</v>
      </c>
      <c r="G1076" s="2">
        <v>2.1182000000000002E-3</v>
      </c>
      <c r="H1076" s="2">
        <f>tabel_verschil[[#This Row],[Beoogd]]-tabel_verschil[[#This Row],[Saldering 30% afroming]]</f>
        <v>-1.3809524000000005E-3</v>
      </c>
      <c r="I1076" s="2">
        <v>7.3724759999999967E-4</v>
      </c>
      <c r="J1076" t="s">
        <v>14</v>
      </c>
    </row>
    <row r="1077" spans="1:10" x14ac:dyDescent="0.25">
      <c r="A1077">
        <v>3910729</v>
      </c>
      <c r="B1077" s="1">
        <v>203777.105192861</v>
      </c>
      <c r="C1077" s="1">
        <v>434183.76578363898</v>
      </c>
      <c r="D1077" s="6">
        <v>4.5423E-3</v>
      </c>
      <c r="E1077" s="2">
        <v>3.0080466000000001E-3</v>
      </c>
      <c r="F1077">
        <v>0</v>
      </c>
      <c r="G1077" s="2">
        <v>2.27115E-3</v>
      </c>
      <c r="H1077" s="2">
        <f>tabel_verschil[[#This Row],[Beoogd]]-tabel_verschil[[#This Row],[Saldering 30% afroming]]</f>
        <v>-1.5342533999999999E-3</v>
      </c>
      <c r="I1077" s="2">
        <v>7.3689660000000011E-4</v>
      </c>
      <c r="J1077" t="s">
        <v>14</v>
      </c>
    </row>
    <row r="1078" spans="1:10" x14ac:dyDescent="0.25">
      <c r="A1078">
        <v>3834250</v>
      </c>
      <c r="B1078" s="1">
        <v>198379.597010069</v>
      </c>
      <c r="C1078" s="1">
        <v>431497.34095408098</v>
      </c>
      <c r="D1078" s="6">
        <v>1.6359E-3</v>
      </c>
      <c r="E1078" s="2">
        <v>1.5544334000000002E-3</v>
      </c>
      <c r="F1078">
        <v>0</v>
      </c>
      <c r="G1078" s="2">
        <v>8.1795000000000001E-4</v>
      </c>
      <c r="H1078" s="2">
        <f>tabel_verschil[[#This Row],[Beoogd]]-tabel_verschil[[#This Row],[Saldering 30% afroming]]</f>
        <v>-8.1466599999999861E-5</v>
      </c>
      <c r="I1078" s="2">
        <v>7.3648340000000015E-4</v>
      </c>
      <c r="J1078" t="s">
        <v>14</v>
      </c>
    </row>
    <row r="1079" spans="1:10" x14ac:dyDescent="0.25">
      <c r="A1079">
        <v>3838844</v>
      </c>
      <c r="B1079" s="1">
        <v>199589.383326902</v>
      </c>
      <c r="C1079" s="1">
        <v>431658.52644385397</v>
      </c>
      <c r="D1079" s="6">
        <v>2.2750000000000001E-3</v>
      </c>
      <c r="E1079" s="2">
        <v>1.8739829999999999E-3</v>
      </c>
      <c r="F1079">
        <v>0</v>
      </c>
      <c r="G1079" s="2">
        <v>1.1375000000000001E-3</v>
      </c>
      <c r="H1079" s="2">
        <f>tabel_verschil[[#This Row],[Beoogd]]-tabel_verschil[[#This Row],[Saldering 30% afroming]]</f>
        <v>-4.0101700000000026E-4</v>
      </c>
      <c r="I1079" s="2">
        <v>7.364829999999998E-4</v>
      </c>
      <c r="J1079" t="s">
        <v>14</v>
      </c>
    </row>
    <row r="1080" spans="1:10" x14ac:dyDescent="0.25">
      <c r="A1080">
        <v>3846481</v>
      </c>
      <c r="B1080" s="1">
        <v>198193.47603824901</v>
      </c>
      <c r="C1080" s="1">
        <v>431927.16892680997</v>
      </c>
      <c r="D1080" s="6">
        <v>2.1167999999999998E-3</v>
      </c>
      <c r="E1080" s="2">
        <v>1.7947621000000001E-3</v>
      </c>
      <c r="F1080">
        <v>0</v>
      </c>
      <c r="G1080" s="2">
        <v>1.0583999999999999E-3</v>
      </c>
      <c r="H1080" s="2">
        <f>tabel_verschil[[#This Row],[Beoogd]]-tabel_verschil[[#This Row],[Saldering 30% afroming]]</f>
        <v>-3.2203789999999972E-4</v>
      </c>
      <c r="I1080" s="2">
        <v>7.3636210000000021E-4</v>
      </c>
      <c r="J1080" t="s">
        <v>14</v>
      </c>
    </row>
    <row r="1081" spans="1:10" x14ac:dyDescent="0.25">
      <c r="A1081">
        <v>3846486</v>
      </c>
      <c r="B1081" s="1">
        <v>199124.080897351</v>
      </c>
      <c r="C1081" s="1">
        <v>431927.16892680997</v>
      </c>
      <c r="D1081" s="6">
        <v>2.5809000000000001E-3</v>
      </c>
      <c r="E1081" s="2">
        <v>2.0264742E-3</v>
      </c>
      <c r="F1081">
        <v>0</v>
      </c>
      <c r="G1081" s="2">
        <v>1.2904500000000001E-3</v>
      </c>
      <c r="H1081" s="2">
        <f>tabel_verschil[[#This Row],[Beoogd]]-tabel_verschil[[#This Row],[Saldering 30% afroming]]</f>
        <v>-5.5442580000000016E-4</v>
      </c>
      <c r="I1081" s="2">
        <v>7.360241999999999E-4</v>
      </c>
      <c r="J1081" t="s">
        <v>14</v>
      </c>
    </row>
    <row r="1082" spans="1:10" x14ac:dyDescent="0.25">
      <c r="A1082">
        <v>3851070</v>
      </c>
      <c r="B1082" s="1">
        <v>198472.65749597899</v>
      </c>
      <c r="C1082" s="1">
        <v>432088.35441658302</v>
      </c>
      <c r="D1082" s="6">
        <v>2.6928999999999998E-3</v>
      </c>
      <c r="E1082" s="2">
        <v>2.0821902000000003E-3</v>
      </c>
      <c r="F1082">
        <v>0</v>
      </c>
      <c r="G1082" s="2">
        <v>1.3464499999999999E-3</v>
      </c>
      <c r="H1082" s="2">
        <f>tabel_verschil[[#This Row],[Beoogd]]-tabel_verschil[[#This Row],[Saldering 30% afroming]]</f>
        <v>-6.1070979999999948E-4</v>
      </c>
      <c r="I1082" s="2">
        <v>7.3574020000000042E-4</v>
      </c>
      <c r="J1082" t="s">
        <v>14</v>
      </c>
    </row>
    <row r="1083" spans="1:10" x14ac:dyDescent="0.25">
      <c r="A1083">
        <v>3837314</v>
      </c>
      <c r="B1083" s="1">
        <v>199496.32284099099</v>
      </c>
      <c r="C1083" s="1">
        <v>431604.797947263</v>
      </c>
      <c r="D1083" s="6">
        <v>2.3953999999999998E-3</v>
      </c>
      <c r="E1083" s="2">
        <v>1.9324579000000001E-3</v>
      </c>
      <c r="F1083">
        <v>0</v>
      </c>
      <c r="G1083" s="2">
        <v>1.1976999999999999E-3</v>
      </c>
      <c r="H1083" s="2">
        <f>tabel_verschil[[#This Row],[Beoogd]]-tabel_verschil[[#This Row],[Saldering 30% afroming]]</f>
        <v>-4.6294209999999964E-4</v>
      </c>
      <c r="I1083" s="2">
        <v>7.3475790000000025E-4</v>
      </c>
      <c r="J1083" t="s">
        <v>14</v>
      </c>
    </row>
    <row r="1084" spans="1:10" x14ac:dyDescent="0.25">
      <c r="A1084">
        <v>3861776</v>
      </c>
      <c r="B1084" s="1">
        <v>199124.080897351</v>
      </c>
      <c r="C1084" s="1">
        <v>432464.45389272203</v>
      </c>
      <c r="D1084" s="6">
        <v>2.4374000000000002E-3</v>
      </c>
      <c r="E1084" s="2">
        <v>1.9526796000000001E-3</v>
      </c>
      <c r="F1084">
        <v>0</v>
      </c>
      <c r="G1084" s="2">
        <v>1.2187000000000001E-3</v>
      </c>
      <c r="H1084" s="2">
        <f>tabel_verschil[[#This Row],[Beoogd]]-tabel_verschil[[#This Row],[Saldering 30% afroming]]</f>
        <v>-4.8472040000000004E-4</v>
      </c>
      <c r="I1084" s="2">
        <v>7.3397960000000004E-4</v>
      </c>
      <c r="J1084" t="s">
        <v>14</v>
      </c>
    </row>
    <row r="1085" spans="1:10" x14ac:dyDescent="0.25">
      <c r="A1085">
        <v>3848010</v>
      </c>
      <c r="B1085" s="1">
        <v>198100.415552338</v>
      </c>
      <c r="C1085" s="1">
        <v>431980.89742340101</v>
      </c>
      <c r="D1085" s="6">
        <v>2.1588000000000002E-3</v>
      </c>
      <c r="E1085" s="2">
        <v>1.8127564000000001E-3</v>
      </c>
      <c r="F1085">
        <v>0</v>
      </c>
      <c r="G1085" s="2">
        <v>1.0794000000000001E-3</v>
      </c>
      <c r="H1085" s="2">
        <f>tabel_verschil[[#This Row],[Beoogd]]-tabel_verschil[[#This Row],[Saldering 30% afroming]]</f>
        <v>-3.4604360000000008E-4</v>
      </c>
      <c r="I1085" s="2">
        <v>7.3335640000000003E-4</v>
      </c>
      <c r="J1085" t="s">
        <v>14</v>
      </c>
    </row>
    <row r="1086" spans="1:10" x14ac:dyDescent="0.25">
      <c r="A1086">
        <v>3838837</v>
      </c>
      <c r="B1086" s="1">
        <v>198286.53652415899</v>
      </c>
      <c r="C1086" s="1">
        <v>431658.52644385397</v>
      </c>
      <c r="D1086" s="6">
        <v>1.8913999999999999E-3</v>
      </c>
      <c r="E1086" s="2">
        <v>1.6786168E-3</v>
      </c>
      <c r="F1086">
        <v>0</v>
      </c>
      <c r="G1086" s="2">
        <v>9.4569999999999995E-4</v>
      </c>
      <c r="H1086" s="2">
        <f>tabel_verschil[[#This Row],[Beoogd]]-tabel_verschil[[#This Row],[Saldering 30% afroming]]</f>
        <v>-2.1278319999999988E-4</v>
      </c>
      <c r="I1086" s="2">
        <v>7.3291680000000007E-4</v>
      </c>
      <c r="J1086" t="s">
        <v>14</v>
      </c>
    </row>
    <row r="1087" spans="1:10" x14ac:dyDescent="0.25">
      <c r="A1087">
        <v>3840371</v>
      </c>
      <c r="B1087" s="1">
        <v>199310.201869171</v>
      </c>
      <c r="C1087" s="1">
        <v>431712.25494044501</v>
      </c>
      <c r="D1087" s="6">
        <v>2.408E-3</v>
      </c>
      <c r="E1087" s="2">
        <v>1.9359326E-3</v>
      </c>
      <c r="F1087">
        <v>0</v>
      </c>
      <c r="G1087" s="2">
        <v>1.204E-3</v>
      </c>
      <c r="H1087" s="2">
        <f>tabel_verschil[[#This Row],[Beoogd]]-tabel_verschil[[#This Row],[Saldering 30% afroming]]</f>
        <v>-4.7206739999999998E-4</v>
      </c>
      <c r="I1087" s="2">
        <v>7.3193260000000001E-4</v>
      </c>
      <c r="J1087" t="s">
        <v>14</v>
      </c>
    </row>
    <row r="1088" spans="1:10" x14ac:dyDescent="0.25">
      <c r="A1088">
        <v>3884715</v>
      </c>
      <c r="B1088" s="1">
        <v>199775.50429872199</v>
      </c>
      <c r="C1088" s="1">
        <v>433270.38134158897</v>
      </c>
      <c r="D1088" s="6">
        <v>2.9799000000000002E-3</v>
      </c>
      <c r="E1088" s="2">
        <v>2.218079E-3</v>
      </c>
      <c r="F1088">
        <v>0</v>
      </c>
      <c r="G1088" s="2">
        <v>1.4899500000000001E-3</v>
      </c>
      <c r="H1088" s="2">
        <f>tabel_verschil[[#This Row],[Beoogd]]-tabel_verschil[[#This Row],[Saldering 30% afroming]]</f>
        <v>-7.618210000000002E-4</v>
      </c>
      <c r="I1088" s="2">
        <v>7.2812899999999989E-4</v>
      </c>
      <c r="J1088" t="s">
        <v>14</v>
      </c>
    </row>
    <row r="1089" spans="1:10" x14ac:dyDescent="0.25">
      <c r="A1089">
        <v>3840372</v>
      </c>
      <c r="B1089" s="1">
        <v>199496.32284099099</v>
      </c>
      <c r="C1089" s="1">
        <v>431712.25494044501</v>
      </c>
      <c r="D1089" s="6">
        <v>2.1979999999999999E-3</v>
      </c>
      <c r="E1089" s="2">
        <v>1.8264805000000001E-3</v>
      </c>
      <c r="F1089">
        <v>0</v>
      </c>
      <c r="G1089" s="2">
        <v>1.0989999999999999E-3</v>
      </c>
      <c r="H1089" s="2">
        <f>tabel_verschil[[#This Row],[Beoogd]]-tabel_verschil[[#This Row],[Saldering 30% afroming]]</f>
        <v>-3.715194999999998E-4</v>
      </c>
      <c r="I1089" s="2">
        <v>7.2748050000000014E-4</v>
      </c>
      <c r="J1089" t="s">
        <v>14</v>
      </c>
    </row>
    <row r="1090" spans="1:10" x14ac:dyDescent="0.25">
      <c r="A1090">
        <v>3855661</v>
      </c>
      <c r="B1090" s="1">
        <v>199310.201869171</v>
      </c>
      <c r="C1090" s="1">
        <v>432249.53990635701</v>
      </c>
      <c r="D1090" s="6">
        <v>2.2133999999999999E-3</v>
      </c>
      <c r="E1090" s="2">
        <v>1.8340698000000001E-3</v>
      </c>
      <c r="F1090">
        <v>0</v>
      </c>
      <c r="G1090" s="2">
        <v>1.1067E-3</v>
      </c>
      <c r="H1090" s="2">
        <f>tabel_verschil[[#This Row],[Beoogd]]-tabel_verschil[[#This Row],[Saldering 30% afroming]]</f>
        <v>-3.7933019999999984E-4</v>
      </c>
      <c r="I1090" s="2">
        <v>7.2736980000000012E-4</v>
      </c>
      <c r="J1090" t="s">
        <v>14</v>
      </c>
    </row>
    <row r="1091" spans="1:10" x14ac:dyDescent="0.25">
      <c r="A1091">
        <v>3906141</v>
      </c>
      <c r="B1091" s="1">
        <v>203497.92373513099</v>
      </c>
      <c r="C1091" s="1">
        <v>434022.58029386599</v>
      </c>
      <c r="D1091" s="6">
        <v>4.8761999999999998E-3</v>
      </c>
      <c r="E1091" s="2">
        <v>3.1654216000000001E-3</v>
      </c>
      <c r="F1091">
        <v>0</v>
      </c>
      <c r="G1091" s="2">
        <v>2.4380999999999999E-3</v>
      </c>
      <c r="H1091" s="2">
        <f>tabel_verschil[[#This Row],[Beoogd]]-tabel_verschil[[#This Row],[Saldering 30% afroming]]</f>
        <v>-1.7107783999999997E-3</v>
      </c>
      <c r="I1091" s="2">
        <v>7.2732160000000016E-4</v>
      </c>
      <c r="J1091" t="s">
        <v>14</v>
      </c>
    </row>
    <row r="1092" spans="1:10" x14ac:dyDescent="0.25">
      <c r="A1092">
        <v>3835778</v>
      </c>
      <c r="B1092" s="1">
        <v>198100.415552338</v>
      </c>
      <c r="C1092" s="1">
        <v>431551.06945067202</v>
      </c>
      <c r="D1092" s="6">
        <v>1.9830999999999998E-3</v>
      </c>
      <c r="E1092" s="2">
        <v>1.7186009999999999E-3</v>
      </c>
      <c r="F1092">
        <v>0</v>
      </c>
      <c r="G1092" s="2">
        <v>9.915499999999999E-4</v>
      </c>
      <c r="H1092" s="2">
        <f>tabel_verschil[[#This Row],[Beoogd]]-tabel_verschil[[#This Row],[Saldering 30% afroming]]</f>
        <v>-2.6449899999999985E-4</v>
      </c>
      <c r="I1092" s="2">
        <v>7.2705100000000004E-4</v>
      </c>
      <c r="J1092" t="s">
        <v>14</v>
      </c>
    </row>
    <row r="1093" spans="1:10" x14ac:dyDescent="0.25">
      <c r="A1093">
        <v>3864837</v>
      </c>
      <c r="B1093" s="1">
        <v>199682.44381281201</v>
      </c>
      <c r="C1093" s="1">
        <v>432571.91088590398</v>
      </c>
      <c r="D1093" s="6">
        <v>2.3408000000000001E-3</v>
      </c>
      <c r="E1093" s="2">
        <v>1.8968125000000001E-3</v>
      </c>
      <c r="F1093">
        <v>0</v>
      </c>
      <c r="G1093" s="2">
        <v>1.1704E-3</v>
      </c>
      <c r="H1093" s="2">
        <f>tabel_verschil[[#This Row],[Beoogd]]-tabel_verschil[[#This Row],[Saldering 30% afroming]]</f>
        <v>-4.4398750000000002E-4</v>
      </c>
      <c r="I1093" s="2">
        <v>7.2641250000000002E-4</v>
      </c>
      <c r="J1093" t="s">
        <v>14</v>
      </c>
    </row>
    <row r="1094" spans="1:10" x14ac:dyDescent="0.25">
      <c r="A1094">
        <v>3848018</v>
      </c>
      <c r="B1094" s="1">
        <v>199589.383326902</v>
      </c>
      <c r="C1094" s="1">
        <v>431980.89742340101</v>
      </c>
      <c r="D1094" s="6">
        <v>2.3429000000000002E-3</v>
      </c>
      <c r="E1094" s="2">
        <v>1.8956641000000001E-3</v>
      </c>
      <c r="F1094">
        <v>0</v>
      </c>
      <c r="G1094" s="2">
        <v>1.1714500000000001E-3</v>
      </c>
      <c r="H1094" s="2">
        <f>tabel_verschil[[#This Row],[Beoogd]]-tabel_verschil[[#This Row],[Saldering 30% afroming]]</f>
        <v>-4.4723590000000013E-4</v>
      </c>
      <c r="I1094" s="2">
        <v>7.2421409999999997E-4</v>
      </c>
      <c r="J1094" t="s">
        <v>14</v>
      </c>
    </row>
    <row r="1095" spans="1:10" x14ac:dyDescent="0.25">
      <c r="A1095">
        <v>3835780</v>
      </c>
      <c r="B1095" s="1">
        <v>198472.65749597899</v>
      </c>
      <c r="C1095" s="1">
        <v>431551.06945067202</v>
      </c>
      <c r="D1095" s="6">
        <v>1.6604E-3</v>
      </c>
      <c r="E1095" s="2">
        <v>1.5535246000000001E-3</v>
      </c>
      <c r="F1095">
        <v>0</v>
      </c>
      <c r="G1095" s="2">
        <v>8.3020000000000001E-4</v>
      </c>
      <c r="H1095" s="2">
        <f>tabel_verschil[[#This Row],[Beoogd]]-tabel_verschil[[#This Row],[Saldering 30% afroming]]</f>
        <v>-1.068753999999999E-4</v>
      </c>
      <c r="I1095" s="2">
        <v>7.2332460000000011E-4</v>
      </c>
      <c r="J1095" t="s">
        <v>14</v>
      </c>
    </row>
    <row r="1096" spans="1:10" x14ac:dyDescent="0.25">
      <c r="A1096">
        <v>3877079</v>
      </c>
      <c r="B1096" s="1">
        <v>201543.653531016</v>
      </c>
      <c r="C1096" s="1">
        <v>433001.73885863298</v>
      </c>
      <c r="D1096" s="6">
        <v>3.8457999999999999E-3</v>
      </c>
      <c r="E1096" s="2">
        <v>2.6460144000000001E-3</v>
      </c>
      <c r="F1096">
        <v>0</v>
      </c>
      <c r="G1096" s="2">
        <v>1.9229E-3</v>
      </c>
      <c r="H1096" s="2">
        <f>tabel_verschil[[#This Row],[Beoogd]]-tabel_verschil[[#This Row],[Saldering 30% afroming]]</f>
        <v>-1.1997855999999999E-3</v>
      </c>
      <c r="I1096" s="2">
        <v>7.231144000000001E-4</v>
      </c>
      <c r="J1096" t="s">
        <v>14</v>
      </c>
    </row>
    <row r="1097" spans="1:10" x14ac:dyDescent="0.25">
      <c r="A1097">
        <v>3889334</v>
      </c>
      <c r="B1097" s="1">
        <v>205824.435882886</v>
      </c>
      <c r="C1097" s="1">
        <v>433431.56683136302</v>
      </c>
      <c r="D1097" s="6">
        <v>5.6230999999999998E-3</v>
      </c>
      <c r="E1097" s="2">
        <v>3.5344166999999997E-3</v>
      </c>
      <c r="F1097">
        <v>0</v>
      </c>
      <c r="G1097" s="2">
        <v>2.8115499999999999E-3</v>
      </c>
      <c r="H1097" s="2">
        <f>tabel_verschil[[#This Row],[Beoogd]]-tabel_verschil[[#This Row],[Saldering 30% afroming]]</f>
        <v>-2.0886833000000001E-3</v>
      </c>
      <c r="I1097" s="2">
        <v>7.2286669999999976E-4</v>
      </c>
      <c r="J1097" t="s">
        <v>14</v>
      </c>
    </row>
    <row r="1098" spans="1:10" x14ac:dyDescent="0.25">
      <c r="A1098">
        <v>3866358</v>
      </c>
      <c r="B1098" s="1">
        <v>198100.415552338</v>
      </c>
      <c r="C1098" s="1">
        <v>432625.63938249502</v>
      </c>
      <c r="D1098" s="6">
        <v>2.9554E-3</v>
      </c>
      <c r="E1098" s="2">
        <v>2.2005388E-3</v>
      </c>
      <c r="F1098">
        <v>0</v>
      </c>
      <c r="G1098" s="2">
        <v>1.4777E-3</v>
      </c>
      <c r="H1098" s="2">
        <f>tabel_verschil[[#This Row],[Beoogd]]-tabel_verschil[[#This Row],[Saldering 30% afroming]]</f>
        <v>-7.5486119999999997E-4</v>
      </c>
      <c r="I1098" s="2">
        <v>7.2283880000000001E-4</v>
      </c>
      <c r="J1098" t="s">
        <v>14</v>
      </c>
    </row>
    <row r="1099" spans="1:10" x14ac:dyDescent="0.25">
      <c r="A1099">
        <v>3880125</v>
      </c>
      <c r="B1099" s="1">
        <v>199310.201869171</v>
      </c>
      <c r="C1099" s="1">
        <v>433109.19585181598</v>
      </c>
      <c r="D1099" s="6">
        <v>2.9805999999999999E-3</v>
      </c>
      <c r="E1099" s="2">
        <v>2.2126416000000002E-3</v>
      </c>
      <c r="F1099">
        <v>0</v>
      </c>
      <c r="G1099" s="2">
        <v>1.4903E-3</v>
      </c>
      <c r="H1099" s="2">
        <f>tabel_verschil[[#This Row],[Beoogd]]-tabel_verschil[[#This Row],[Saldering 30% afroming]]</f>
        <v>-7.6795839999999971E-4</v>
      </c>
      <c r="I1099" s="2">
        <v>7.2234160000000025E-4</v>
      </c>
      <c r="J1099" t="s">
        <v>14</v>
      </c>
    </row>
    <row r="1100" spans="1:10" x14ac:dyDescent="0.25">
      <c r="A1100">
        <v>3921422</v>
      </c>
      <c r="B1100" s="1">
        <v>201822.834988747</v>
      </c>
      <c r="C1100" s="1">
        <v>434559.86525977799</v>
      </c>
      <c r="D1100" s="6">
        <v>4.7600000000000003E-3</v>
      </c>
      <c r="E1100" s="2">
        <v>3.1015999999999999E-3</v>
      </c>
      <c r="F1100">
        <v>0</v>
      </c>
      <c r="G1100" s="2">
        <v>2.3800000000000002E-3</v>
      </c>
      <c r="H1100" s="2">
        <f>tabel_verschil[[#This Row],[Beoogd]]-tabel_verschil[[#This Row],[Saldering 30% afroming]]</f>
        <v>-1.6584000000000004E-3</v>
      </c>
      <c r="I1100" s="2">
        <v>7.2159999999999976E-4</v>
      </c>
      <c r="J1100" t="s">
        <v>14</v>
      </c>
    </row>
    <row r="1101" spans="1:10" x14ac:dyDescent="0.25">
      <c r="A1101">
        <v>3883189</v>
      </c>
      <c r="B1101" s="1">
        <v>200426.92770009401</v>
      </c>
      <c r="C1101" s="1">
        <v>433216.652844998</v>
      </c>
      <c r="D1101" s="6">
        <v>2.9876E-3</v>
      </c>
      <c r="E1101" s="2">
        <v>2.2121160000000001E-3</v>
      </c>
      <c r="F1101">
        <v>0</v>
      </c>
      <c r="G1101" s="2">
        <v>1.4938E-3</v>
      </c>
      <c r="H1101" s="2">
        <f>tabel_verschil[[#This Row],[Beoogd]]-tabel_verschil[[#This Row],[Saldering 30% afroming]]</f>
        <v>-7.754839999999999E-4</v>
      </c>
      <c r="I1101" s="2">
        <v>7.1831600000000009E-4</v>
      </c>
      <c r="J1101" t="s">
        <v>14</v>
      </c>
    </row>
    <row r="1102" spans="1:10" x14ac:dyDescent="0.25">
      <c r="A1102">
        <v>3837312</v>
      </c>
      <c r="B1102" s="1">
        <v>199124.080897351</v>
      </c>
      <c r="C1102" s="1">
        <v>431604.797947263</v>
      </c>
      <c r="D1102" s="6">
        <v>2.1721000000000002E-3</v>
      </c>
      <c r="E1102" s="2">
        <v>1.8043282000000001E-3</v>
      </c>
      <c r="F1102">
        <v>0</v>
      </c>
      <c r="G1102" s="2">
        <v>1.0860500000000001E-3</v>
      </c>
      <c r="H1102" s="2">
        <f>tabel_verschil[[#This Row],[Beoogd]]-tabel_verschil[[#This Row],[Saldering 30% afroming]]</f>
        <v>-3.6777180000000008E-4</v>
      </c>
      <c r="I1102" s="2">
        <v>7.182782E-4</v>
      </c>
      <c r="J1102" t="s">
        <v>14</v>
      </c>
    </row>
    <row r="1103" spans="1:10" x14ac:dyDescent="0.25">
      <c r="A1103">
        <v>3825071</v>
      </c>
      <c r="B1103" s="1">
        <v>197448.99215096701</v>
      </c>
      <c r="C1103" s="1">
        <v>431174.96997453301</v>
      </c>
      <c r="D1103" s="6">
        <v>1.673E-3</v>
      </c>
      <c r="E1103" s="2">
        <v>1.5544307999999999E-3</v>
      </c>
      <c r="F1103">
        <v>0</v>
      </c>
      <c r="G1103" s="2">
        <v>8.365E-4</v>
      </c>
      <c r="H1103" s="2">
        <f>tabel_verschil[[#This Row],[Beoogd]]-tabel_verschil[[#This Row],[Saldering 30% afroming]]</f>
        <v>-1.1856920000000008E-4</v>
      </c>
      <c r="I1103" s="2">
        <v>7.1793079999999993E-4</v>
      </c>
      <c r="J1103" t="s">
        <v>14</v>
      </c>
    </row>
    <row r="1104" spans="1:10" x14ac:dyDescent="0.25">
      <c r="A1104">
        <v>3841899</v>
      </c>
      <c r="B1104" s="1">
        <v>199031.02041144</v>
      </c>
      <c r="C1104" s="1">
        <v>431765.98343703599</v>
      </c>
      <c r="D1104" s="6">
        <v>2.2063999999999999E-3</v>
      </c>
      <c r="E1104" s="2">
        <v>1.820332E-3</v>
      </c>
      <c r="F1104">
        <v>0</v>
      </c>
      <c r="G1104" s="2">
        <v>1.1031999999999999E-3</v>
      </c>
      <c r="H1104" s="2">
        <f>tabel_verschil[[#This Row],[Beoogd]]-tabel_verschil[[#This Row],[Saldering 30% afroming]]</f>
        <v>-3.8606799999999983E-4</v>
      </c>
      <c r="I1104" s="2">
        <v>7.171320000000001E-4</v>
      </c>
      <c r="J1104" t="s">
        <v>14</v>
      </c>
    </row>
    <row r="1105" spans="1:10" x14ac:dyDescent="0.25">
      <c r="A1105">
        <v>3909201</v>
      </c>
      <c r="B1105" s="1">
        <v>203870.16567877101</v>
      </c>
      <c r="C1105" s="1">
        <v>434130.03728704801</v>
      </c>
      <c r="D1105" s="6">
        <v>4.1034000000000001E-3</v>
      </c>
      <c r="E1105" s="2">
        <v>2.7685922999999999E-3</v>
      </c>
      <c r="F1105">
        <v>0</v>
      </c>
      <c r="G1105" s="2">
        <v>2.0517000000000001E-3</v>
      </c>
      <c r="H1105" s="2">
        <f>tabel_verschil[[#This Row],[Beoogd]]-tabel_verschil[[#This Row],[Saldering 30% afroming]]</f>
        <v>-1.3348077000000002E-3</v>
      </c>
      <c r="I1105" s="2">
        <v>7.1689229999999989E-4</v>
      </c>
      <c r="J1105" t="s">
        <v>14</v>
      </c>
    </row>
    <row r="1106" spans="1:10" x14ac:dyDescent="0.25">
      <c r="A1106">
        <v>3837308</v>
      </c>
      <c r="B1106" s="1">
        <v>198379.597010069</v>
      </c>
      <c r="C1106" s="1">
        <v>431604.797947263</v>
      </c>
      <c r="D1106" s="6">
        <v>1.6758000000000001E-3</v>
      </c>
      <c r="E1106" s="2">
        <v>1.5544904000000001E-3</v>
      </c>
      <c r="F1106">
        <v>0</v>
      </c>
      <c r="G1106" s="2">
        <v>8.3790000000000004E-4</v>
      </c>
      <c r="H1106" s="2">
        <f>tabel_verschil[[#This Row],[Beoogd]]-tabel_verschil[[#This Row],[Saldering 30% afroming]]</f>
        <v>-1.2130959999999999E-4</v>
      </c>
      <c r="I1106" s="2">
        <v>7.1659040000000005E-4</v>
      </c>
      <c r="J1106" t="s">
        <v>14</v>
      </c>
    </row>
    <row r="1107" spans="1:10" x14ac:dyDescent="0.25">
      <c r="A1107">
        <v>3913786</v>
      </c>
      <c r="B1107" s="1">
        <v>203590.984221041</v>
      </c>
      <c r="C1107" s="1">
        <v>434291.22277682199</v>
      </c>
      <c r="D1107" s="6">
        <v>5.8218999999999996E-3</v>
      </c>
      <c r="E1107" s="2">
        <v>3.6271990000000002E-3</v>
      </c>
      <c r="F1107">
        <v>0</v>
      </c>
      <c r="G1107" s="2">
        <v>2.9109499999999998E-3</v>
      </c>
      <c r="H1107" s="2">
        <f>tabel_verschil[[#This Row],[Beoogd]]-tabel_verschil[[#This Row],[Saldering 30% afroming]]</f>
        <v>-2.1947009999999994E-3</v>
      </c>
      <c r="I1107" s="2">
        <v>7.162490000000004E-4</v>
      </c>
      <c r="J1107" t="s">
        <v>14</v>
      </c>
    </row>
    <row r="1108" spans="1:10" x14ac:dyDescent="0.25">
      <c r="A1108">
        <v>3843424</v>
      </c>
      <c r="B1108" s="1">
        <v>198379.597010069</v>
      </c>
      <c r="C1108" s="1">
        <v>431819.71193362802</v>
      </c>
      <c r="D1108" s="6">
        <v>1.8438E-3</v>
      </c>
      <c r="E1108" s="2">
        <v>1.6374759000000001E-3</v>
      </c>
      <c r="F1108">
        <v>0</v>
      </c>
      <c r="G1108" s="2">
        <v>9.2190000000000002E-4</v>
      </c>
      <c r="H1108" s="2">
        <f>tabel_verschil[[#This Row],[Beoogd]]-tabel_verschil[[#This Row],[Saldering 30% afroming]]</f>
        <v>-2.0632409999999995E-4</v>
      </c>
      <c r="I1108" s="2">
        <v>7.1557590000000007E-4</v>
      </c>
      <c r="J1108" t="s">
        <v>14</v>
      </c>
    </row>
    <row r="1109" spans="1:10" x14ac:dyDescent="0.25">
      <c r="A1109">
        <v>3906142</v>
      </c>
      <c r="B1109" s="1">
        <v>203684.04470695101</v>
      </c>
      <c r="C1109" s="1">
        <v>434022.58029386599</v>
      </c>
      <c r="D1109" s="6">
        <v>4.7012E-3</v>
      </c>
      <c r="E1109" s="2">
        <v>3.0660313E-3</v>
      </c>
      <c r="F1109">
        <v>0</v>
      </c>
      <c r="G1109" s="2">
        <v>2.3506E-3</v>
      </c>
      <c r="H1109" s="2">
        <f>tabel_verschil[[#This Row],[Beoogd]]-tabel_verschil[[#This Row],[Saldering 30% afroming]]</f>
        <v>-1.6351687E-3</v>
      </c>
      <c r="I1109" s="2">
        <v>7.1543129999999998E-4</v>
      </c>
      <c r="J1109" t="s">
        <v>14</v>
      </c>
    </row>
    <row r="1110" spans="1:10" x14ac:dyDescent="0.25">
      <c r="A1110">
        <v>3838838</v>
      </c>
      <c r="B1110" s="1">
        <v>198472.65749597899</v>
      </c>
      <c r="C1110" s="1">
        <v>431658.52644385397</v>
      </c>
      <c r="D1110" s="6">
        <v>1.6597000000000001E-3</v>
      </c>
      <c r="E1110" s="2">
        <v>1.5444615E-3</v>
      </c>
      <c r="F1110">
        <v>0</v>
      </c>
      <c r="G1110" s="2">
        <v>8.2985000000000003E-4</v>
      </c>
      <c r="H1110" s="2">
        <f>tabel_verschil[[#This Row],[Beoogd]]-tabel_verschil[[#This Row],[Saldering 30% afroming]]</f>
        <v>-1.152385000000001E-4</v>
      </c>
      <c r="I1110" s="2">
        <v>7.1461149999999993E-4</v>
      </c>
      <c r="J1110" t="s">
        <v>14</v>
      </c>
    </row>
    <row r="1111" spans="1:10" x14ac:dyDescent="0.25">
      <c r="A1111">
        <v>3832724</v>
      </c>
      <c r="B1111" s="1">
        <v>198844.89943962</v>
      </c>
      <c r="C1111" s="1">
        <v>431443.61245748901</v>
      </c>
      <c r="D1111" s="6">
        <v>2.0292999999999999E-3</v>
      </c>
      <c r="E1111" s="2">
        <v>1.7281657999999999E-3</v>
      </c>
      <c r="F1111">
        <v>0</v>
      </c>
      <c r="G1111" s="2">
        <v>1.01465E-3</v>
      </c>
      <c r="H1111" s="2">
        <f>tabel_verschil[[#This Row],[Beoogd]]-tabel_verschil[[#This Row],[Saldering 30% afroming]]</f>
        <v>-3.0113420000000006E-4</v>
      </c>
      <c r="I1111" s="2">
        <v>7.1351579999999991E-4</v>
      </c>
      <c r="J1111" t="s">
        <v>14</v>
      </c>
    </row>
    <row r="1112" spans="1:10" x14ac:dyDescent="0.25">
      <c r="A1112">
        <v>3852600</v>
      </c>
      <c r="B1112" s="1">
        <v>198751.83895370999</v>
      </c>
      <c r="C1112" s="1">
        <v>432142.08291317499</v>
      </c>
      <c r="D1112" s="6">
        <v>2.7488999999999999E-3</v>
      </c>
      <c r="E1112" s="2">
        <v>2.0875365999999998E-3</v>
      </c>
      <c r="F1112">
        <v>0</v>
      </c>
      <c r="G1112" s="2">
        <v>1.3744499999999999E-3</v>
      </c>
      <c r="H1112" s="2">
        <f>tabel_verschil[[#This Row],[Beoogd]]-tabel_verschil[[#This Row],[Saldering 30% afroming]]</f>
        <v>-6.6136340000000002E-4</v>
      </c>
      <c r="I1112" s="2">
        <v>7.1308659999999992E-4</v>
      </c>
      <c r="J1112" t="s">
        <v>14</v>
      </c>
    </row>
    <row r="1113" spans="1:10" x14ac:dyDescent="0.25">
      <c r="A1113">
        <v>3884713</v>
      </c>
      <c r="B1113" s="1">
        <v>199403.26235508101</v>
      </c>
      <c r="C1113" s="1">
        <v>433270.38134158897</v>
      </c>
      <c r="D1113" s="6">
        <v>3.1086999999999998E-3</v>
      </c>
      <c r="E1113" s="2">
        <v>2.2673417999999998E-3</v>
      </c>
      <c r="F1113">
        <v>0</v>
      </c>
      <c r="G1113" s="2">
        <v>1.5543499999999999E-3</v>
      </c>
      <c r="H1113" s="2">
        <f>tabel_verschil[[#This Row],[Beoogd]]-tabel_verschil[[#This Row],[Saldering 30% afroming]]</f>
        <v>-8.4135820000000002E-4</v>
      </c>
      <c r="I1113" s="2">
        <v>7.129917999999999E-4</v>
      </c>
      <c r="J1113" t="s">
        <v>14</v>
      </c>
    </row>
    <row r="1114" spans="1:10" x14ac:dyDescent="0.25">
      <c r="A1114">
        <v>3912257</v>
      </c>
      <c r="B1114" s="1">
        <v>203497.92373513099</v>
      </c>
      <c r="C1114" s="1">
        <v>434237.49428023101</v>
      </c>
      <c r="D1114" s="6">
        <v>5.7959999999999999E-3</v>
      </c>
      <c r="E1114" s="2">
        <v>3.6108759999999998E-3</v>
      </c>
      <c r="F1114">
        <v>0</v>
      </c>
      <c r="G1114" s="2">
        <v>2.898E-3</v>
      </c>
      <c r="H1114" s="2">
        <f>tabel_verschil[[#This Row],[Beoogd]]-tabel_verschil[[#This Row],[Saldering 30% afroming]]</f>
        <v>-2.1851240000000001E-3</v>
      </c>
      <c r="I1114" s="2">
        <v>7.1287599999999987E-4</v>
      </c>
      <c r="J1114" t="s">
        <v>14</v>
      </c>
    </row>
    <row r="1115" spans="1:10" x14ac:dyDescent="0.25">
      <c r="A1115">
        <v>3864834</v>
      </c>
      <c r="B1115" s="1">
        <v>199124.080897351</v>
      </c>
      <c r="C1115" s="1">
        <v>432571.91088590398</v>
      </c>
      <c r="D1115" s="6">
        <v>2.7012999999999998E-3</v>
      </c>
      <c r="E1115" s="2">
        <v>2.0622275E-3</v>
      </c>
      <c r="F1115">
        <v>0</v>
      </c>
      <c r="G1115" s="2">
        <v>1.3506499999999999E-3</v>
      </c>
      <c r="H1115" s="2">
        <f>tabel_verschil[[#This Row],[Beoogd]]-tabel_verschil[[#This Row],[Saldering 30% afroming]]</f>
        <v>-6.3907249999999981E-4</v>
      </c>
      <c r="I1115" s="2">
        <v>7.1157750000000008E-4</v>
      </c>
      <c r="J1115" t="s">
        <v>14</v>
      </c>
    </row>
    <row r="1116" spans="1:10" x14ac:dyDescent="0.25">
      <c r="A1116">
        <v>3840366</v>
      </c>
      <c r="B1116" s="1">
        <v>198379.597010069</v>
      </c>
      <c r="C1116" s="1">
        <v>431712.25494044501</v>
      </c>
      <c r="D1116" s="6">
        <v>1.7773000000000001E-3</v>
      </c>
      <c r="E1116" s="2">
        <v>1.600137E-3</v>
      </c>
      <c r="F1116">
        <v>0</v>
      </c>
      <c r="G1116" s="2">
        <v>8.8865000000000005E-4</v>
      </c>
      <c r="H1116" s="2">
        <f>tabel_verschil[[#This Row],[Beoogd]]-tabel_verschil[[#This Row],[Saldering 30% afroming]]</f>
        <v>-1.7716300000000015E-4</v>
      </c>
      <c r="I1116" s="2">
        <v>7.1148699999999991E-4</v>
      </c>
      <c r="J1116" t="s">
        <v>14</v>
      </c>
    </row>
    <row r="1117" spans="1:10" x14ac:dyDescent="0.25">
      <c r="A1117">
        <v>3851076</v>
      </c>
      <c r="B1117" s="1">
        <v>199589.383326902</v>
      </c>
      <c r="C1117" s="1">
        <v>432088.35441658302</v>
      </c>
      <c r="D1117" s="6">
        <v>2.4283E-3</v>
      </c>
      <c r="E1117" s="2">
        <v>1.9255962E-3</v>
      </c>
      <c r="F1117">
        <v>0</v>
      </c>
      <c r="G1117" s="2">
        <v>1.21415E-3</v>
      </c>
      <c r="H1117" s="2">
        <f>tabel_verschil[[#This Row],[Beoogd]]-tabel_verschil[[#This Row],[Saldering 30% afroming]]</f>
        <v>-5.0270380000000002E-4</v>
      </c>
      <c r="I1117" s="2">
        <v>7.1144619999999998E-4</v>
      </c>
      <c r="J1117" t="s">
        <v>14</v>
      </c>
    </row>
    <row r="1118" spans="1:10" x14ac:dyDescent="0.25">
      <c r="A1118">
        <v>3927534</v>
      </c>
      <c r="B1118" s="1">
        <v>201078.351101465</v>
      </c>
      <c r="C1118" s="1">
        <v>434774.77924614202</v>
      </c>
      <c r="D1118" s="6">
        <v>4.6774E-3</v>
      </c>
      <c r="E1118" s="2">
        <v>3.0501403999999999E-3</v>
      </c>
      <c r="F1118">
        <v>0</v>
      </c>
      <c r="G1118" s="2">
        <v>2.3387E-3</v>
      </c>
      <c r="H1118" s="2">
        <f>tabel_verschil[[#This Row],[Beoogd]]-tabel_verschil[[#This Row],[Saldering 30% afroming]]</f>
        <v>-1.6272596E-3</v>
      </c>
      <c r="I1118" s="2">
        <v>7.1144039999999995E-4</v>
      </c>
      <c r="J1118" t="s">
        <v>14</v>
      </c>
    </row>
    <row r="1119" spans="1:10" x14ac:dyDescent="0.25">
      <c r="A1119">
        <v>3855656</v>
      </c>
      <c r="B1119" s="1">
        <v>198379.597010069</v>
      </c>
      <c r="C1119" s="1">
        <v>432249.53990635701</v>
      </c>
      <c r="D1119" s="6">
        <v>2.8265999999999999E-3</v>
      </c>
      <c r="E1119" s="2">
        <v>2.1238359999999996E-3</v>
      </c>
      <c r="F1119">
        <v>0</v>
      </c>
      <c r="G1119" s="2">
        <v>1.4132999999999999E-3</v>
      </c>
      <c r="H1119" s="2">
        <f>tabel_verschil[[#This Row],[Beoogd]]-tabel_verschil[[#This Row],[Saldering 30% afroming]]</f>
        <v>-7.0276400000000025E-4</v>
      </c>
      <c r="I1119" s="2">
        <v>7.1053599999999968E-4</v>
      </c>
      <c r="J1119" t="s">
        <v>14</v>
      </c>
    </row>
    <row r="1120" spans="1:10" x14ac:dyDescent="0.25">
      <c r="A1120">
        <v>3866364</v>
      </c>
      <c r="B1120" s="1">
        <v>199217.14138326101</v>
      </c>
      <c r="C1120" s="1">
        <v>432625.63938249502</v>
      </c>
      <c r="D1120" s="6">
        <v>2.5690000000000001E-3</v>
      </c>
      <c r="E1120" s="2">
        <v>1.9949732000000002E-3</v>
      </c>
      <c r="F1120">
        <v>0</v>
      </c>
      <c r="G1120" s="2">
        <v>1.2845000000000001E-3</v>
      </c>
      <c r="H1120" s="2">
        <f>tabel_verschil[[#This Row],[Beoogd]]-tabel_verschil[[#This Row],[Saldering 30% afroming]]</f>
        <v>-5.7402679999999989E-4</v>
      </c>
      <c r="I1120" s="2">
        <v>7.1047320000000016E-4</v>
      </c>
      <c r="J1120" t="s">
        <v>14</v>
      </c>
    </row>
    <row r="1121" spans="1:10" x14ac:dyDescent="0.25">
      <c r="A1121">
        <v>3838843</v>
      </c>
      <c r="B1121" s="1">
        <v>199403.26235508101</v>
      </c>
      <c r="C1121" s="1">
        <v>431658.52644385397</v>
      </c>
      <c r="D1121" s="6">
        <v>2.4093999999999999E-3</v>
      </c>
      <c r="E1121" s="2">
        <v>1.9130534E-3</v>
      </c>
      <c r="F1121">
        <v>0</v>
      </c>
      <c r="G1121" s="2">
        <v>1.2047E-3</v>
      </c>
      <c r="H1121" s="2">
        <f>tabel_verschil[[#This Row],[Beoogd]]-tabel_verschil[[#This Row],[Saldering 30% afroming]]</f>
        <v>-4.9634659999999993E-4</v>
      </c>
      <c r="I1121" s="2">
        <v>7.0835340000000003E-4</v>
      </c>
      <c r="J1121" t="s">
        <v>14</v>
      </c>
    </row>
    <row r="1122" spans="1:10" x14ac:dyDescent="0.25">
      <c r="A1122">
        <v>3877074</v>
      </c>
      <c r="B1122" s="1">
        <v>200613.048671914</v>
      </c>
      <c r="C1122" s="1">
        <v>433001.73885863298</v>
      </c>
      <c r="D1122" s="6">
        <v>2.6676999999999998E-3</v>
      </c>
      <c r="E1122" s="2">
        <v>2.0412024999999999E-3</v>
      </c>
      <c r="F1122">
        <v>0</v>
      </c>
      <c r="G1122" s="2">
        <v>1.3338499999999999E-3</v>
      </c>
      <c r="H1122" s="2">
        <f>tabel_verschil[[#This Row],[Beoogd]]-tabel_verschil[[#This Row],[Saldering 30% afroming]]</f>
        <v>-6.264974999999999E-4</v>
      </c>
      <c r="I1122" s="2">
        <v>7.0735250000000002E-4</v>
      </c>
      <c r="J1122" t="s">
        <v>14</v>
      </c>
    </row>
    <row r="1123" spans="1:10" x14ac:dyDescent="0.25">
      <c r="A1123">
        <v>3892392</v>
      </c>
      <c r="B1123" s="1">
        <v>205824.435882886</v>
      </c>
      <c r="C1123" s="1">
        <v>433539.02382454497</v>
      </c>
      <c r="D1123" s="6">
        <v>6.0844000000000002E-3</v>
      </c>
      <c r="E1123" s="2">
        <v>3.7494805000000001E-3</v>
      </c>
      <c r="F1123">
        <v>0</v>
      </c>
      <c r="G1123" s="2">
        <v>3.0422000000000001E-3</v>
      </c>
      <c r="H1123" s="2">
        <f>tabel_verschil[[#This Row],[Beoogd]]-tabel_verschil[[#This Row],[Saldering 30% afroming]]</f>
        <v>-2.3349195000000001E-3</v>
      </c>
      <c r="I1123" s="2">
        <v>7.0728049999999997E-4</v>
      </c>
      <c r="J1123" t="s">
        <v>14</v>
      </c>
    </row>
    <row r="1124" spans="1:10" x14ac:dyDescent="0.25">
      <c r="A1124">
        <v>3841901</v>
      </c>
      <c r="B1124" s="1">
        <v>199403.26235508101</v>
      </c>
      <c r="C1124" s="1">
        <v>431765.98343703599</v>
      </c>
      <c r="D1124" s="6">
        <v>2.1875000000000002E-3</v>
      </c>
      <c r="E1124" s="2">
        <v>1.8000983999999999E-3</v>
      </c>
      <c r="F1124">
        <v>0</v>
      </c>
      <c r="G1124" s="2">
        <v>1.0937500000000001E-3</v>
      </c>
      <c r="H1124" s="2">
        <f>tabel_verschil[[#This Row],[Beoogd]]-tabel_verschil[[#This Row],[Saldering 30% afroming]]</f>
        <v>-3.8740160000000031E-4</v>
      </c>
      <c r="I1124" s="2">
        <v>7.0634839999999979E-4</v>
      </c>
      <c r="J1124" t="s">
        <v>14</v>
      </c>
    </row>
    <row r="1125" spans="1:10" x14ac:dyDescent="0.25">
      <c r="A1125">
        <v>3904612</v>
      </c>
      <c r="B1125" s="1">
        <v>203590.984221041</v>
      </c>
      <c r="C1125" s="1">
        <v>433968.85179727501</v>
      </c>
      <c r="D1125" s="6">
        <v>4.4380000000000001E-3</v>
      </c>
      <c r="E1125" s="2">
        <v>2.9222089999999998E-3</v>
      </c>
      <c r="F1125">
        <v>0</v>
      </c>
      <c r="G1125" s="2">
        <v>2.2190000000000001E-3</v>
      </c>
      <c r="H1125" s="2">
        <f>tabel_verschil[[#This Row],[Beoogd]]-tabel_verschil[[#This Row],[Saldering 30% afroming]]</f>
        <v>-1.5157910000000003E-3</v>
      </c>
      <c r="I1125" s="2">
        <v>7.0320899999999978E-4</v>
      </c>
      <c r="J1125" t="s">
        <v>14</v>
      </c>
    </row>
    <row r="1126" spans="1:10" x14ac:dyDescent="0.25">
      <c r="A1126">
        <v>3887771</v>
      </c>
      <c r="B1126" s="1">
        <v>199403.26235508101</v>
      </c>
      <c r="C1126" s="1">
        <v>433377.83833477198</v>
      </c>
      <c r="D1126" s="6">
        <v>3.3606999999999999E-3</v>
      </c>
      <c r="E1126" s="2">
        <v>2.3834964000000003E-3</v>
      </c>
      <c r="F1126">
        <v>0</v>
      </c>
      <c r="G1126" s="2">
        <v>1.6803499999999999E-3</v>
      </c>
      <c r="H1126" s="2">
        <f>tabel_verschil[[#This Row],[Beoogd]]-tabel_verschil[[#This Row],[Saldering 30% afroming]]</f>
        <v>-9.7720359999999961E-4</v>
      </c>
      <c r="I1126" s="2">
        <v>7.0314640000000033E-4</v>
      </c>
      <c r="J1126" t="s">
        <v>14</v>
      </c>
    </row>
    <row r="1127" spans="1:10" x14ac:dyDescent="0.25">
      <c r="A1127">
        <v>3913787</v>
      </c>
      <c r="B1127" s="1">
        <v>203777.105192861</v>
      </c>
      <c r="C1127" s="1">
        <v>434291.22277682199</v>
      </c>
      <c r="D1127" s="6">
        <v>4.8754999999999996E-3</v>
      </c>
      <c r="E1127" s="2">
        <v>3.1406413000000001E-3</v>
      </c>
      <c r="F1127">
        <v>0</v>
      </c>
      <c r="G1127" s="2">
        <v>2.4377499999999998E-3</v>
      </c>
      <c r="H1127" s="2">
        <f>tabel_verschil[[#This Row],[Beoogd]]-tabel_verschil[[#This Row],[Saldering 30% afroming]]</f>
        <v>-1.7348586999999995E-3</v>
      </c>
      <c r="I1127" s="2">
        <v>7.028913000000003E-4</v>
      </c>
      <c r="J1127" t="s">
        <v>14</v>
      </c>
    </row>
    <row r="1128" spans="1:10" x14ac:dyDescent="0.25">
      <c r="A1128">
        <v>3926009</v>
      </c>
      <c r="B1128" s="1">
        <v>201915.89547465701</v>
      </c>
      <c r="C1128" s="1">
        <v>434721.05074955098</v>
      </c>
      <c r="D1128" s="6">
        <v>5.0498000000000001E-3</v>
      </c>
      <c r="E1128" s="2">
        <v>3.2275330000000003E-3</v>
      </c>
      <c r="F1128">
        <v>0</v>
      </c>
      <c r="G1128" s="2">
        <v>2.5249000000000001E-3</v>
      </c>
      <c r="H1128" s="2">
        <f>tabel_verschil[[#This Row],[Beoogd]]-tabel_verschil[[#This Row],[Saldering 30% afroming]]</f>
        <v>-1.8222669999999998E-3</v>
      </c>
      <c r="I1128" s="2">
        <v>7.0263300000000025E-4</v>
      </c>
      <c r="J1128" t="s">
        <v>14</v>
      </c>
    </row>
    <row r="1129" spans="1:10" x14ac:dyDescent="0.25">
      <c r="A1129">
        <v>3910727</v>
      </c>
      <c r="B1129" s="1">
        <v>203404.86324922001</v>
      </c>
      <c r="C1129" s="1">
        <v>434183.76578363898</v>
      </c>
      <c r="D1129" s="6">
        <v>5.2262000000000003E-3</v>
      </c>
      <c r="E1129" s="2">
        <v>3.3156207999999999E-3</v>
      </c>
      <c r="F1129">
        <v>0</v>
      </c>
      <c r="G1129" s="2">
        <v>2.6131000000000001E-3</v>
      </c>
      <c r="H1129" s="2">
        <f>tabel_verschil[[#This Row],[Beoogd]]-tabel_verschil[[#This Row],[Saldering 30% afroming]]</f>
        <v>-1.9105792000000004E-3</v>
      </c>
      <c r="I1129" s="2">
        <v>7.0252079999999972E-4</v>
      </c>
      <c r="J1129" t="s">
        <v>14</v>
      </c>
    </row>
    <row r="1130" spans="1:10" x14ac:dyDescent="0.25">
      <c r="A1130">
        <v>3835783</v>
      </c>
      <c r="B1130" s="1">
        <v>199031.02041144</v>
      </c>
      <c r="C1130" s="1">
        <v>431551.06945067202</v>
      </c>
      <c r="D1130" s="6">
        <v>2.0593999999999999E-3</v>
      </c>
      <c r="E1130" s="2">
        <v>1.7311295E-3</v>
      </c>
      <c r="F1130">
        <v>0</v>
      </c>
      <c r="G1130" s="2">
        <v>1.0296999999999999E-3</v>
      </c>
      <c r="H1130" s="2">
        <f>tabel_verschil[[#This Row],[Beoogd]]-tabel_verschil[[#This Row],[Saldering 30% afroming]]</f>
        <v>-3.2827049999999982E-4</v>
      </c>
      <c r="I1130" s="2">
        <v>7.0142950000000011E-4</v>
      </c>
      <c r="J1130" t="s">
        <v>14</v>
      </c>
    </row>
    <row r="1131" spans="1:10" x14ac:dyDescent="0.25">
      <c r="A1131">
        <v>3867892</v>
      </c>
      <c r="B1131" s="1">
        <v>199124.080897351</v>
      </c>
      <c r="C1131" s="1">
        <v>432679.367879086</v>
      </c>
      <c r="D1131" s="6">
        <v>2.6795999999999999E-3</v>
      </c>
      <c r="E1131" s="2">
        <v>2.0408343000000002E-3</v>
      </c>
      <c r="F1131">
        <v>0</v>
      </c>
      <c r="G1131" s="2">
        <v>1.3397999999999999E-3</v>
      </c>
      <c r="H1131" s="2">
        <f>tabel_verschil[[#This Row],[Beoogd]]-tabel_verschil[[#This Row],[Saldering 30% afroming]]</f>
        <v>-6.3876569999999971E-4</v>
      </c>
      <c r="I1131" s="2">
        <v>7.0103430000000022E-4</v>
      </c>
      <c r="J1131" t="s">
        <v>14</v>
      </c>
    </row>
    <row r="1132" spans="1:10" x14ac:dyDescent="0.25">
      <c r="A1132">
        <v>3844958</v>
      </c>
      <c r="B1132" s="1">
        <v>199217.14138326101</v>
      </c>
      <c r="C1132" s="1">
        <v>431873.44043021899</v>
      </c>
      <c r="D1132" s="6">
        <v>2.4696000000000002E-3</v>
      </c>
      <c r="E1132" s="2">
        <v>1.9345394999999998E-3</v>
      </c>
      <c r="F1132">
        <v>0</v>
      </c>
      <c r="G1132" s="2">
        <v>1.2348000000000001E-3</v>
      </c>
      <c r="H1132" s="2">
        <f>tabel_verschil[[#This Row],[Beoogd]]-tabel_verschil[[#This Row],[Saldering 30% afroming]]</f>
        <v>-5.3506050000000035E-4</v>
      </c>
      <c r="I1132" s="2">
        <v>6.9973949999999974E-4</v>
      </c>
      <c r="J1132" t="s">
        <v>14</v>
      </c>
    </row>
    <row r="1133" spans="1:10" x14ac:dyDescent="0.25">
      <c r="A1133">
        <v>3867895</v>
      </c>
      <c r="B1133" s="1">
        <v>199682.44381281201</v>
      </c>
      <c r="C1133" s="1">
        <v>432679.367879086</v>
      </c>
      <c r="D1133" s="6">
        <v>2.3365999999999999E-3</v>
      </c>
      <c r="E1133" s="2">
        <v>1.8680206000000002E-3</v>
      </c>
      <c r="F1133">
        <v>0</v>
      </c>
      <c r="G1133" s="2">
        <v>1.1682999999999999E-3</v>
      </c>
      <c r="H1133" s="2">
        <f>tabel_verschil[[#This Row],[Beoogd]]-tabel_verschil[[#This Row],[Saldering 30% afroming]]</f>
        <v>-4.685793999999997E-4</v>
      </c>
      <c r="I1133" s="2">
        <v>6.9972060000000023E-4</v>
      </c>
      <c r="J1133" t="s">
        <v>14</v>
      </c>
    </row>
    <row r="1134" spans="1:10" x14ac:dyDescent="0.25">
      <c r="A1134">
        <v>3893921</v>
      </c>
      <c r="B1134" s="1">
        <v>205731.37539697599</v>
      </c>
      <c r="C1134" s="1">
        <v>433592.75232113601</v>
      </c>
      <c r="D1134" s="6">
        <v>6.3707E-3</v>
      </c>
      <c r="E1134" s="2">
        <v>3.8825678000000002E-3</v>
      </c>
      <c r="F1134">
        <v>0</v>
      </c>
      <c r="G1134" s="2">
        <v>3.18535E-3</v>
      </c>
      <c r="H1134" s="2">
        <f>tabel_verschil[[#This Row],[Beoogd]]-tabel_verschil[[#This Row],[Saldering 30% afroming]]</f>
        <v>-2.4881321999999997E-3</v>
      </c>
      <c r="I1134" s="2">
        <v>6.9721780000000025E-4</v>
      </c>
      <c r="J1134" t="s">
        <v>14</v>
      </c>
    </row>
    <row r="1135" spans="1:10" x14ac:dyDescent="0.25">
      <c r="A1135">
        <v>3825072</v>
      </c>
      <c r="B1135" s="1">
        <v>197635.11312278701</v>
      </c>
      <c r="C1135" s="1">
        <v>431174.96997453301</v>
      </c>
      <c r="D1135" s="6">
        <v>1.5575000000000001E-3</v>
      </c>
      <c r="E1135" s="2">
        <v>1.4757965999999999E-3</v>
      </c>
      <c r="F1135">
        <v>0</v>
      </c>
      <c r="G1135" s="2">
        <v>7.7875000000000004E-4</v>
      </c>
      <c r="H1135" s="2">
        <f>tabel_verschil[[#This Row],[Beoogd]]-tabel_verschil[[#This Row],[Saldering 30% afroming]]</f>
        <v>-8.1703400000000164E-5</v>
      </c>
      <c r="I1135" s="2">
        <v>6.9704659999999987E-4</v>
      </c>
      <c r="J1135" t="s">
        <v>14</v>
      </c>
    </row>
    <row r="1136" spans="1:10" x14ac:dyDescent="0.25">
      <c r="A1136">
        <v>3866366</v>
      </c>
      <c r="B1136" s="1">
        <v>199589.383326902</v>
      </c>
      <c r="C1136" s="1">
        <v>432625.63938249502</v>
      </c>
      <c r="D1136" s="6">
        <v>2.4093999999999999E-3</v>
      </c>
      <c r="E1136" s="2">
        <v>1.901425E-3</v>
      </c>
      <c r="F1136">
        <v>0</v>
      </c>
      <c r="G1136" s="2">
        <v>1.2047E-3</v>
      </c>
      <c r="H1136" s="2">
        <f>tabel_verschil[[#This Row],[Beoogd]]-tabel_verschil[[#This Row],[Saldering 30% afroming]]</f>
        <v>-5.0797499999999992E-4</v>
      </c>
      <c r="I1136" s="2">
        <v>6.9672500000000004E-4</v>
      </c>
      <c r="J1136" t="s">
        <v>14</v>
      </c>
    </row>
    <row r="1137" spans="1:10" x14ac:dyDescent="0.25">
      <c r="A1137">
        <v>3858714</v>
      </c>
      <c r="B1137" s="1">
        <v>198379.597010069</v>
      </c>
      <c r="C1137" s="1">
        <v>432356.99689953902</v>
      </c>
      <c r="D1137" s="6">
        <v>2.7496E-3</v>
      </c>
      <c r="E1137" s="2">
        <v>2.0705366000000002E-3</v>
      </c>
      <c r="F1137">
        <v>0</v>
      </c>
      <c r="G1137" s="2">
        <v>1.3748E-3</v>
      </c>
      <c r="H1137" s="2">
        <f>tabel_verschil[[#This Row],[Beoogd]]-tabel_verschil[[#This Row],[Saldering 30% afroming]]</f>
        <v>-6.7906339999999985E-4</v>
      </c>
      <c r="I1137" s="2">
        <v>6.9573660000000017E-4</v>
      </c>
      <c r="J1137" t="s">
        <v>14</v>
      </c>
    </row>
    <row r="1138" spans="1:10" x14ac:dyDescent="0.25">
      <c r="A1138">
        <v>3834253</v>
      </c>
      <c r="B1138" s="1">
        <v>198937.95992553001</v>
      </c>
      <c r="C1138" s="1">
        <v>431497.34095408098</v>
      </c>
      <c r="D1138" s="6">
        <v>2.0720000000000001E-3</v>
      </c>
      <c r="E1138" s="2">
        <v>1.7316584E-3</v>
      </c>
      <c r="F1138">
        <v>0</v>
      </c>
      <c r="G1138" s="2">
        <v>1.036E-3</v>
      </c>
      <c r="H1138" s="2">
        <f>tabel_verschil[[#This Row],[Beoogd]]-tabel_verschil[[#This Row],[Saldering 30% afroming]]</f>
        <v>-3.4034160000000007E-4</v>
      </c>
      <c r="I1138" s="2">
        <v>6.9565839999999996E-4</v>
      </c>
      <c r="J1138" t="s">
        <v>14</v>
      </c>
    </row>
    <row r="1139" spans="1:10" x14ac:dyDescent="0.25">
      <c r="A1139">
        <v>3828129</v>
      </c>
      <c r="B1139" s="1">
        <v>197448.99215096701</v>
      </c>
      <c r="C1139" s="1">
        <v>431282.42696771602</v>
      </c>
      <c r="D1139" s="6">
        <v>1.6590000000000001E-3</v>
      </c>
      <c r="E1139" s="2">
        <v>1.5232410999999999E-3</v>
      </c>
      <c r="F1139">
        <v>0</v>
      </c>
      <c r="G1139" s="2">
        <v>8.2950000000000005E-4</v>
      </c>
      <c r="H1139" s="2">
        <f>tabel_verschil[[#This Row],[Beoogd]]-tabel_verschil[[#This Row],[Saldering 30% afroming]]</f>
        <v>-1.3575890000000024E-4</v>
      </c>
      <c r="I1139" s="2">
        <v>6.9374109999999981E-4</v>
      </c>
      <c r="J1139" t="s">
        <v>14</v>
      </c>
    </row>
    <row r="1140" spans="1:10" x14ac:dyDescent="0.25">
      <c r="A1140">
        <v>3864829</v>
      </c>
      <c r="B1140" s="1">
        <v>198193.47603824901</v>
      </c>
      <c r="C1140" s="1">
        <v>432571.91088590398</v>
      </c>
      <c r="D1140" s="6">
        <v>2.8728E-3</v>
      </c>
      <c r="E1140" s="2">
        <v>2.1299263E-3</v>
      </c>
      <c r="F1140">
        <v>0</v>
      </c>
      <c r="G1140" s="2">
        <v>1.4364E-3</v>
      </c>
      <c r="H1140" s="2">
        <f>tabel_verschil[[#This Row],[Beoogd]]-tabel_verschil[[#This Row],[Saldering 30% afroming]]</f>
        <v>-7.4287370000000004E-4</v>
      </c>
      <c r="I1140" s="2">
        <v>6.9352629999999997E-4</v>
      </c>
      <c r="J1140" t="s">
        <v>14</v>
      </c>
    </row>
    <row r="1141" spans="1:10" x14ac:dyDescent="0.25">
      <c r="A1141">
        <v>3889299</v>
      </c>
      <c r="B1141" s="1">
        <v>199310.201869171</v>
      </c>
      <c r="C1141" s="1">
        <v>433431.56683136302</v>
      </c>
      <c r="D1141" s="6">
        <v>3.1275999999999999E-3</v>
      </c>
      <c r="E1141" s="2">
        <v>2.2563154000000002E-3</v>
      </c>
      <c r="F1141">
        <v>0</v>
      </c>
      <c r="G1141" s="2">
        <v>1.5638E-3</v>
      </c>
      <c r="H1141" s="2">
        <f>tabel_verschil[[#This Row],[Beoogd]]-tabel_verschil[[#This Row],[Saldering 30% afroming]]</f>
        <v>-8.7128459999999972E-4</v>
      </c>
      <c r="I1141" s="2">
        <v>6.9251540000000024E-4</v>
      </c>
      <c r="J1141" t="s">
        <v>14</v>
      </c>
    </row>
    <row r="1142" spans="1:10" x14ac:dyDescent="0.25">
      <c r="A1142">
        <v>3922950</v>
      </c>
      <c r="B1142" s="1">
        <v>201729.77450283701</v>
      </c>
      <c r="C1142" s="1">
        <v>434613.59375636902</v>
      </c>
      <c r="D1142" s="6">
        <v>4.7144999999999999E-3</v>
      </c>
      <c r="E1142" s="2">
        <v>3.0494071999999997E-3</v>
      </c>
      <c r="F1142">
        <v>0</v>
      </c>
      <c r="G1142" s="2">
        <v>2.35725E-3</v>
      </c>
      <c r="H1142" s="2">
        <f>tabel_verschil[[#This Row],[Beoogd]]-tabel_verschil[[#This Row],[Saldering 30% afroming]]</f>
        <v>-1.6650928000000002E-3</v>
      </c>
      <c r="I1142" s="2">
        <v>6.9215719999999974E-4</v>
      </c>
      <c r="J1142" t="s">
        <v>14</v>
      </c>
    </row>
    <row r="1143" spans="1:10" x14ac:dyDescent="0.25">
      <c r="A1143">
        <v>3837311</v>
      </c>
      <c r="B1143" s="1">
        <v>198937.95992553001</v>
      </c>
      <c r="C1143" s="1">
        <v>431604.797947263</v>
      </c>
      <c r="D1143" s="6">
        <v>1.9292000000000001E-3</v>
      </c>
      <c r="E1143" s="2">
        <v>1.6554641E-3</v>
      </c>
      <c r="F1143">
        <v>0</v>
      </c>
      <c r="G1143" s="2">
        <v>9.6460000000000003E-4</v>
      </c>
      <c r="H1143" s="2">
        <f>tabel_verschil[[#This Row],[Beoogd]]-tabel_verschil[[#This Row],[Saldering 30% afroming]]</f>
        <v>-2.7373590000000008E-4</v>
      </c>
      <c r="I1143" s="2">
        <v>6.9086409999999994E-4</v>
      </c>
      <c r="J1143" t="s">
        <v>14</v>
      </c>
    </row>
    <row r="1144" spans="1:10" x14ac:dyDescent="0.25">
      <c r="A1144">
        <v>3834241</v>
      </c>
      <c r="B1144" s="1">
        <v>196704.50826368501</v>
      </c>
      <c r="C1144" s="1">
        <v>431497.34095408098</v>
      </c>
      <c r="D1144" s="6">
        <v>2.0880999999999999E-3</v>
      </c>
      <c r="E1144" s="2">
        <v>1.7332349999999999E-3</v>
      </c>
      <c r="F1144">
        <v>0</v>
      </c>
      <c r="G1144" s="2">
        <v>1.0440499999999999E-3</v>
      </c>
      <c r="H1144" s="2">
        <f>tabel_verschil[[#This Row],[Beoogd]]-tabel_verschil[[#This Row],[Saldering 30% afroming]]</f>
        <v>-3.54865E-4</v>
      </c>
      <c r="I1144" s="2">
        <v>6.8918499999999993E-4</v>
      </c>
      <c r="J1144" t="s">
        <v>14</v>
      </c>
    </row>
    <row r="1145" spans="1:10" x14ac:dyDescent="0.25">
      <c r="A1145">
        <v>3880133</v>
      </c>
      <c r="B1145" s="1">
        <v>200799.169643734</v>
      </c>
      <c r="C1145" s="1">
        <v>433109.19585181598</v>
      </c>
      <c r="D1145" s="6">
        <v>2.9784999999999998E-3</v>
      </c>
      <c r="E1145" s="2">
        <v>2.177745E-3</v>
      </c>
      <c r="F1145">
        <v>0</v>
      </c>
      <c r="G1145" s="2">
        <v>1.4892499999999999E-3</v>
      </c>
      <c r="H1145" s="2">
        <f>tabel_verschil[[#This Row],[Beoogd]]-tabel_verschil[[#This Row],[Saldering 30% afroming]]</f>
        <v>-8.0075499999999978E-4</v>
      </c>
      <c r="I1145" s="2">
        <v>6.8849500000000012E-4</v>
      </c>
      <c r="J1145" t="s">
        <v>14</v>
      </c>
    </row>
    <row r="1146" spans="1:10" x14ac:dyDescent="0.25">
      <c r="A1146">
        <v>3849539</v>
      </c>
      <c r="B1146" s="1">
        <v>198193.47603824901</v>
      </c>
      <c r="C1146" s="1">
        <v>432034.62591999199</v>
      </c>
      <c r="D1146" s="6">
        <v>2.1175E-3</v>
      </c>
      <c r="E1146" s="2">
        <v>1.7471906E-3</v>
      </c>
      <c r="F1146">
        <v>0</v>
      </c>
      <c r="G1146" s="2">
        <v>1.05875E-3</v>
      </c>
      <c r="H1146" s="2">
        <f>tabel_verschil[[#This Row],[Beoogd]]-tabel_verschil[[#This Row],[Saldering 30% afroming]]</f>
        <v>-3.7030940000000001E-4</v>
      </c>
      <c r="I1146" s="2">
        <v>6.884406E-4</v>
      </c>
      <c r="J1146" t="s">
        <v>14</v>
      </c>
    </row>
    <row r="1147" spans="1:10" x14ac:dyDescent="0.25">
      <c r="A1147">
        <v>3848015</v>
      </c>
      <c r="B1147" s="1">
        <v>199031.02041144</v>
      </c>
      <c r="C1147" s="1">
        <v>431980.89742340101</v>
      </c>
      <c r="D1147" s="6">
        <v>2.6578999999999999E-3</v>
      </c>
      <c r="E1147" s="2">
        <v>2.0168825E-3</v>
      </c>
      <c r="F1147">
        <v>0</v>
      </c>
      <c r="G1147" s="2">
        <v>1.32895E-3</v>
      </c>
      <c r="H1147" s="2">
        <f>tabel_verschil[[#This Row],[Beoogd]]-tabel_verschil[[#This Row],[Saldering 30% afroming]]</f>
        <v>-6.4101749999999997E-4</v>
      </c>
      <c r="I1147" s="2">
        <v>6.8793249999999999E-4</v>
      </c>
      <c r="J1147" t="s">
        <v>14</v>
      </c>
    </row>
    <row r="1148" spans="1:10" x14ac:dyDescent="0.25">
      <c r="A1148">
        <v>3887806</v>
      </c>
      <c r="B1148" s="1">
        <v>205917.49636879601</v>
      </c>
      <c r="C1148" s="1">
        <v>433377.83833477198</v>
      </c>
      <c r="D1148" s="6">
        <v>5.4894000000000002E-3</v>
      </c>
      <c r="E1148" s="2">
        <v>3.4321653000000001E-3</v>
      </c>
      <c r="F1148">
        <v>0</v>
      </c>
      <c r="G1148" s="2">
        <v>2.7447000000000001E-3</v>
      </c>
      <c r="H1148" s="2">
        <f>tabel_verschil[[#This Row],[Beoogd]]-tabel_verschil[[#This Row],[Saldering 30% afroming]]</f>
        <v>-2.0572347E-3</v>
      </c>
      <c r="I1148" s="2">
        <v>6.8746530000000005E-4</v>
      </c>
      <c r="J1148" t="s">
        <v>14</v>
      </c>
    </row>
    <row r="1149" spans="1:10" x14ac:dyDescent="0.25">
      <c r="A1149">
        <v>3915315</v>
      </c>
      <c r="B1149" s="1">
        <v>203497.92373513099</v>
      </c>
      <c r="C1149" s="1">
        <v>434344.95127341303</v>
      </c>
      <c r="D1149" s="6">
        <v>5.4781999999999999E-3</v>
      </c>
      <c r="E1149" s="2">
        <v>3.4251643999999998E-3</v>
      </c>
      <c r="F1149">
        <v>0</v>
      </c>
      <c r="G1149" s="2">
        <v>2.7391E-3</v>
      </c>
      <c r="H1149" s="2">
        <f>tabel_verschil[[#This Row],[Beoogd]]-tabel_verschil[[#This Row],[Saldering 30% afroming]]</f>
        <v>-2.0530356000000001E-3</v>
      </c>
      <c r="I1149" s="2">
        <v>6.8606439999999982E-4</v>
      </c>
      <c r="J1149" t="s">
        <v>14</v>
      </c>
    </row>
    <row r="1150" spans="1:10" x14ac:dyDescent="0.25">
      <c r="A1150">
        <v>3838841</v>
      </c>
      <c r="B1150" s="1">
        <v>199031.02041144</v>
      </c>
      <c r="C1150" s="1">
        <v>431658.52644385397</v>
      </c>
      <c r="D1150" s="6">
        <v>1.9558000000000002E-3</v>
      </c>
      <c r="E1150" s="2">
        <v>1.6633701000000002E-3</v>
      </c>
      <c r="F1150">
        <v>0</v>
      </c>
      <c r="G1150" s="2">
        <v>9.7790000000000008E-4</v>
      </c>
      <c r="H1150" s="2">
        <f>tabel_verschil[[#This Row],[Beoogd]]-tabel_verschil[[#This Row],[Saldering 30% afroming]]</f>
        <v>-2.9242989999999996E-4</v>
      </c>
      <c r="I1150" s="2">
        <v>6.8547010000000012E-4</v>
      </c>
      <c r="J1150" t="s">
        <v>14</v>
      </c>
    </row>
    <row r="1151" spans="1:10" x14ac:dyDescent="0.25">
      <c r="A1151">
        <v>3851071</v>
      </c>
      <c r="B1151" s="1">
        <v>198658.7784678</v>
      </c>
      <c r="C1151" s="1">
        <v>432088.35441658302</v>
      </c>
      <c r="D1151" s="6">
        <v>2.5368000000000001E-3</v>
      </c>
      <c r="E1151" s="2">
        <v>1.9529770000000001E-3</v>
      </c>
      <c r="F1151">
        <v>0</v>
      </c>
      <c r="G1151" s="2">
        <v>1.2684E-3</v>
      </c>
      <c r="H1151" s="2">
        <f>tabel_verschil[[#This Row],[Beoogd]]-tabel_verschil[[#This Row],[Saldering 30% afroming]]</f>
        <v>-5.8382300000000002E-4</v>
      </c>
      <c r="I1151" s="2">
        <v>6.8457700000000002E-4</v>
      </c>
      <c r="J1151" t="s">
        <v>14</v>
      </c>
    </row>
    <row r="1152" spans="1:10" x14ac:dyDescent="0.25">
      <c r="A1152">
        <v>3861772</v>
      </c>
      <c r="B1152" s="1">
        <v>198379.597010069</v>
      </c>
      <c r="C1152" s="1">
        <v>432464.45389272203</v>
      </c>
      <c r="D1152" s="6">
        <v>2.7418999999999998E-3</v>
      </c>
      <c r="E1152" s="2">
        <v>2.0554992000000002E-3</v>
      </c>
      <c r="F1152">
        <v>0</v>
      </c>
      <c r="G1152" s="2">
        <v>1.3709499999999999E-3</v>
      </c>
      <c r="H1152" s="2">
        <f>tabel_verschil[[#This Row],[Beoogd]]-tabel_verschil[[#This Row],[Saldering 30% afroming]]</f>
        <v>-6.8640079999999961E-4</v>
      </c>
      <c r="I1152" s="2">
        <v>6.8454920000000029E-4</v>
      </c>
      <c r="J1152" t="s">
        <v>14</v>
      </c>
    </row>
    <row r="1153" spans="1:10" x14ac:dyDescent="0.25">
      <c r="A1153">
        <v>3895449</v>
      </c>
      <c r="B1153" s="1">
        <v>205638.31491106501</v>
      </c>
      <c r="C1153" s="1">
        <v>433646.48081772798</v>
      </c>
      <c r="D1153" s="6">
        <v>6.3203E-3</v>
      </c>
      <c r="E1153" s="2">
        <v>3.8429817000000003E-3</v>
      </c>
      <c r="F1153">
        <v>0</v>
      </c>
      <c r="G1153" s="2">
        <v>3.16015E-3</v>
      </c>
      <c r="H1153" s="2">
        <f>tabel_verschil[[#This Row],[Beoogd]]-tabel_verschil[[#This Row],[Saldering 30% afroming]]</f>
        <v>-2.4773182999999997E-3</v>
      </c>
      <c r="I1153" s="2">
        <v>6.828317000000003E-4</v>
      </c>
      <c r="J1153" t="s">
        <v>14</v>
      </c>
    </row>
    <row r="1154" spans="1:10" x14ac:dyDescent="0.25">
      <c r="A1154">
        <v>3892391</v>
      </c>
      <c r="B1154" s="1">
        <v>205638.31491106501</v>
      </c>
      <c r="C1154" s="1">
        <v>433539.02382454497</v>
      </c>
      <c r="D1154" s="6">
        <v>5.9836000000000004E-3</v>
      </c>
      <c r="E1154" s="2">
        <v>3.6745325000000001E-3</v>
      </c>
      <c r="F1154">
        <v>0</v>
      </c>
      <c r="G1154" s="2">
        <v>2.9918000000000002E-3</v>
      </c>
      <c r="H1154" s="2">
        <f>tabel_verschil[[#This Row],[Beoogd]]-tabel_verschil[[#This Row],[Saldering 30% afroming]]</f>
        <v>-2.3090675000000003E-3</v>
      </c>
      <c r="I1154" s="2">
        <v>6.8273249999999987E-4</v>
      </c>
      <c r="J1154" t="s">
        <v>14</v>
      </c>
    </row>
    <row r="1155" spans="1:10" x14ac:dyDescent="0.25">
      <c r="A1155">
        <v>3922951</v>
      </c>
      <c r="B1155" s="1">
        <v>201915.89547465701</v>
      </c>
      <c r="C1155" s="1">
        <v>434613.59375636902</v>
      </c>
      <c r="D1155" s="6">
        <v>4.6046000000000004E-3</v>
      </c>
      <c r="E1155" s="2">
        <v>2.9831319999999999E-3</v>
      </c>
      <c r="F1155">
        <v>0</v>
      </c>
      <c r="G1155" s="2">
        <v>2.3023000000000002E-3</v>
      </c>
      <c r="H1155" s="2">
        <f>tabel_verschil[[#This Row],[Beoogd]]-tabel_verschil[[#This Row],[Saldering 30% afroming]]</f>
        <v>-1.6214680000000005E-3</v>
      </c>
      <c r="I1155" s="2">
        <v>6.808319999999997E-4</v>
      </c>
      <c r="J1155" t="s">
        <v>14</v>
      </c>
    </row>
    <row r="1156" spans="1:10" x14ac:dyDescent="0.25">
      <c r="A1156">
        <v>3912259</v>
      </c>
      <c r="B1156" s="1">
        <v>203870.16567877101</v>
      </c>
      <c r="C1156" s="1">
        <v>434237.49428023101</v>
      </c>
      <c r="D1156" s="6">
        <v>4.3645000000000003E-3</v>
      </c>
      <c r="E1156" s="2">
        <v>2.862912E-3</v>
      </c>
      <c r="F1156">
        <v>0</v>
      </c>
      <c r="G1156" s="2">
        <v>2.1822500000000002E-3</v>
      </c>
      <c r="H1156" s="2">
        <f>tabel_verschil[[#This Row],[Beoogd]]-tabel_verschil[[#This Row],[Saldering 30% afroming]]</f>
        <v>-1.5015880000000003E-3</v>
      </c>
      <c r="I1156" s="2">
        <v>6.8066199999999985E-4</v>
      </c>
      <c r="J1156" t="s">
        <v>14</v>
      </c>
    </row>
    <row r="1157" spans="1:10" x14ac:dyDescent="0.25">
      <c r="A1157">
        <v>3903094</v>
      </c>
      <c r="B1157" s="1">
        <v>205545.254425155</v>
      </c>
      <c r="C1157" s="1">
        <v>433915.12330068299</v>
      </c>
      <c r="D1157" s="6">
        <v>8.3929999999999994E-3</v>
      </c>
      <c r="E1157" s="2">
        <v>4.8769299999999998E-3</v>
      </c>
      <c r="F1157">
        <v>0</v>
      </c>
      <c r="G1157" s="2">
        <v>4.1964999999999997E-3</v>
      </c>
      <c r="H1157" s="2">
        <f>tabel_verschil[[#This Row],[Beoogd]]-tabel_verschil[[#This Row],[Saldering 30% afroming]]</f>
        <v>-3.5160699999999996E-3</v>
      </c>
      <c r="I1157" s="2">
        <v>6.804300000000001E-4</v>
      </c>
      <c r="J1157" t="s">
        <v>14</v>
      </c>
    </row>
    <row r="1158" spans="1:10" x14ac:dyDescent="0.25">
      <c r="A1158">
        <v>3921414</v>
      </c>
      <c r="B1158" s="1">
        <v>200333.867214183</v>
      </c>
      <c r="C1158" s="1">
        <v>434559.86525977799</v>
      </c>
      <c r="D1158" s="6">
        <v>4.0676999999999996E-3</v>
      </c>
      <c r="E1158" s="2">
        <v>2.7140566000000001E-3</v>
      </c>
      <c r="F1158">
        <v>0</v>
      </c>
      <c r="G1158" s="2">
        <v>2.0338499999999998E-3</v>
      </c>
      <c r="H1158" s="2">
        <f>tabel_verschil[[#This Row],[Beoogd]]-tabel_verschil[[#This Row],[Saldering 30% afroming]]</f>
        <v>-1.3536433999999996E-3</v>
      </c>
      <c r="I1158" s="2">
        <v>6.8020660000000024E-4</v>
      </c>
      <c r="J1158" t="s">
        <v>14</v>
      </c>
    </row>
    <row r="1159" spans="1:10" x14ac:dyDescent="0.25">
      <c r="A1159">
        <v>3869420</v>
      </c>
      <c r="B1159" s="1">
        <v>198844.89943962</v>
      </c>
      <c r="C1159" s="1">
        <v>432733.09637567803</v>
      </c>
      <c r="D1159" s="6">
        <v>3.0645999999999998E-3</v>
      </c>
      <c r="E1159" s="2">
        <v>2.2122698000000001E-3</v>
      </c>
      <c r="F1159">
        <v>0</v>
      </c>
      <c r="G1159" s="2">
        <v>1.5322999999999999E-3</v>
      </c>
      <c r="H1159" s="2">
        <f>tabel_verschil[[#This Row],[Beoogd]]-tabel_verschil[[#This Row],[Saldering 30% afroming]]</f>
        <v>-8.5233019999999974E-4</v>
      </c>
      <c r="I1159" s="2">
        <v>6.7996980000000016E-4</v>
      </c>
      <c r="J1159" t="s">
        <v>14</v>
      </c>
    </row>
    <row r="1160" spans="1:10" x14ac:dyDescent="0.25">
      <c r="A1160">
        <v>3878591</v>
      </c>
      <c r="B1160" s="1">
        <v>198286.53652415899</v>
      </c>
      <c r="C1160" s="1">
        <v>433055.467355225</v>
      </c>
      <c r="D1160" s="6">
        <v>3.1240999999999999E-3</v>
      </c>
      <c r="E1160" s="2">
        <v>2.2414369000000002E-3</v>
      </c>
      <c r="F1160">
        <v>0</v>
      </c>
      <c r="G1160" s="2">
        <v>1.5620499999999999E-3</v>
      </c>
      <c r="H1160" s="2">
        <f>tabel_verschil[[#This Row],[Beoogd]]-tabel_verschil[[#This Row],[Saldering 30% afroming]]</f>
        <v>-8.8266309999999971E-4</v>
      </c>
      <c r="I1160" s="2">
        <v>6.7938690000000023E-4</v>
      </c>
      <c r="J1160" t="s">
        <v>14</v>
      </c>
    </row>
    <row r="1161" spans="1:10" x14ac:dyDescent="0.25">
      <c r="A1161">
        <v>3930588</v>
      </c>
      <c r="B1161" s="1">
        <v>200333.867214183</v>
      </c>
      <c r="C1161" s="1">
        <v>434882.23623932502</v>
      </c>
      <c r="D1161" s="6">
        <v>4.5934000000000001E-3</v>
      </c>
      <c r="E1161" s="2">
        <v>2.9757679999999997E-3</v>
      </c>
      <c r="F1161">
        <v>0</v>
      </c>
      <c r="G1161" s="2">
        <v>2.2967E-3</v>
      </c>
      <c r="H1161" s="2">
        <f>tabel_verschil[[#This Row],[Beoogd]]-tabel_verschil[[#This Row],[Saldering 30% afroming]]</f>
        <v>-1.6176320000000004E-3</v>
      </c>
      <c r="I1161" s="2">
        <v>6.7906799999999969E-4</v>
      </c>
      <c r="J1161" t="s">
        <v>14</v>
      </c>
    </row>
    <row r="1162" spans="1:10" x14ac:dyDescent="0.25">
      <c r="A1162">
        <v>3929059</v>
      </c>
      <c r="B1162" s="1">
        <v>200426.92770009401</v>
      </c>
      <c r="C1162" s="1">
        <v>434828.507742733</v>
      </c>
      <c r="D1162" s="6">
        <v>4.0585999999999999E-3</v>
      </c>
      <c r="E1162" s="2">
        <v>2.7079750999999997E-3</v>
      </c>
      <c r="F1162">
        <v>0</v>
      </c>
      <c r="G1162" s="2">
        <v>2.0292999999999999E-3</v>
      </c>
      <c r="H1162" s="2">
        <f>tabel_verschil[[#This Row],[Beoogd]]-tabel_verschil[[#This Row],[Saldering 30% afroming]]</f>
        <v>-1.3506249000000002E-3</v>
      </c>
      <c r="I1162" s="2">
        <v>6.7867509999999971E-4</v>
      </c>
      <c r="J1162" t="s">
        <v>14</v>
      </c>
    </row>
    <row r="1163" spans="1:10" x14ac:dyDescent="0.25">
      <c r="A1163">
        <v>3883183</v>
      </c>
      <c r="B1163" s="1">
        <v>199310.201869171</v>
      </c>
      <c r="C1163" s="1">
        <v>433216.652844998</v>
      </c>
      <c r="D1163" s="6">
        <v>2.8938000000000002E-3</v>
      </c>
      <c r="E1163" s="2">
        <v>2.1255226000000001E-3</v>
      </c>
      <c r="F1163">
        <v>0</v>
      </c>
      <c r="G1163" s="2">
        <v>1.4469000000000001E-3</v>
      </c>
      <c r="H1163" s="2">
        <f>tabel_verschil[[#This Row],[Beoogd]]-tabel_verschil[[#This Row],[Saldering 30% afroming]]</f>
        <v>-7.6827740000000007E-4</v>
      </c>
      <c r="I1163" s="2">
        <v>6.7862260000000002E-4</v>
      </c>
      <c r="J1163" t="s">
        <v>14</v>
      </c>
    </row>
    <row r="1164" spans="1:10" x14ac:dyDescent="0.25">
      <c r="A1164">
        <v>3835782</v>
      </c>
      <c r="B1164" s="1">
        <v>198844.89943962</v>
      </c>
      <c r="C1164" s="1">
        <v>431551.06945067202</v>
      </c>
      <c r="D1164" s="6">
        <v>1.8990999999999999E-3</v>
      </c>
      <c r="E1164" s="2">
        <v>1.628095E-3</v>
      </c>
      <c r="F1164">
        <v>0</v>
      </c>
      <c r="G1164" s="2">
        <v>9.4954999999999996E-4</v>
      </c>
      <c r="H1164" s="2">
        <f>tabel_verschil[[#This Row],[Beoogd]]-tabel_verschil[[#This Row],[Saldering 30% afroming]]</f>
        <v>-2.7100499999999994E-4</v>
      </c>
      <c r="I1164" s="2">
        <v>6.7854500000000002E-4</v>
      </c>
      <c r="J1164" t="s">
        <v>14</v>
      </c>
    </row>
    <row r="1165" spans="1:10" x14ac:dyDescent="0.25">
      <c r="A1165">
        <v>3846482</v>
      </c>
      <c r="B1165" s="1">
        <v>198379.597010069</v>
      </c>
      <c r="C1165" s="1">
        <v>431927.16892680997</v>
      </c>
      <c r="D1165" s="6">
        <v>2.1959000000000002E-3</v>
      </c>
      <c r="E1165" s="2">
        <v>1.7760118000000001E-3</v>
      </c>
      <c r="F1165">
        <v>0</v>
      </c>
      <c r="G1165" s="2">
        <v>1.0979500000000001E-3</v>
      </c>
      <c r="H1165" s="2">
        <f>tabel_verschil[[#This Row],[Beoogd]]-tabel_verschil[[#This Row],[Saldering 30% afroming]]</f>
        <v>-4.1988820000000006E-4</v>
      </c>
      <c r="I1165" s="2">
        <v>6.7806180000000004E-4</v>
      </c>
      <c r="J1165" t="s">
        <v>14</v>
      </c>
    </row>
    <row r="1166" spans="1:10" x14ac:dyDescent="0.25">
      <c r="A1166">
        <v>3861771</v>
      </c>
      <c r="B1166" s="1">
        <v>198193.47603824901</v>
      </c>
      <c r="C1166" s="1">
        <v>432464.45389272203</v>
      </c>
      <c r="D1166" s="6">
        <v>2.7832E-3</v>
      </c>
      <c r="E1166" s="2">
        <v>2.0690571999999996E-3</v>
      </c>
      <c r="F1166">
        <v>0</v>
      </c>
      <c r="G1166" s="2">
        <v>1.3916E-3</v>
      </c>
      <c r="H1166" s="2">
        <f>tabel_verschil[[#This Row],[Beoogd]]-tabel_verschil[[#This Row],[Saldering 30% afroming]]</f>
        <v>-7.1414280000000035E-4</v>
      </c>
      <c r="I1166" s="2">
        <v>6.7745719999999965E-4</v>
      </c>
      <c r="J1166" t="s">
        <v>14</v>
      </c>
    </row>
    <row r="1167" spans="1:10" x14ac:dyDescent="0.25">
      <c r="A1167">
        <v>3919894</v>
      </c>
      <c r="B1167" s="1">
        <v>202102.01644647701</v>
      </c>
      <c r="C1167" s="1">
        <v>434506.13676318602</v>
      </c>
      <c r="D1167" s="6">
        <v>3.9122999999999996E-3</v>
      </c>
      <c r="E1167" s="2">
        <v>2.6324907000000002E-3</v>
      </c>
      <c r="F1167">
        <v>0</v>
      </c>
      <c r="G1167" s="2">
        <v>1.9561499999999998E-3</v>
      </c>
      <c r="H1167" s="2">
        <f>tabel_verschil[[#This Row],[Beoogd]]-tabel_verschil[[#This Row],[Saldering 30% afroming]]</f>
        <v>-1.2798092999999995E-3</v>
      </c>
      <c r="I1167" s="2">
        <v>6.7634070000000034E-4</v>
      </c>
      <c r="J1167" t="s">
        <v>14</v>
      </c>
    </row>
    <row r="1168" spans="1:10" x14ac:dyDescent="0.25">
      <c r="A1168">
        <v>3838840</v>
      </c>
      <c r="B1168" s="1">
        <v>198844.89943962</v>
      </c>
      <c r="C1168" s="1">
        <v>431658.52644385397</v>
      </c>
      <c r="D1168" s="6">
        <v>1.8977E-3</v>
      </c>
      <c r="E1168" s="2">
        <v>1.622957E-3</v>
      </c>
      <c r="F1168">
        <v>0</v>
      </c>
      <c r="G1168" s="2">
        <v>9.4885E-4</v>
      </c>
      <c r="H1168" s="2">
        <f>tabel_verschil[[#This Row],[Beoogd]]-tabel_verschil[[#This Row],[Saldering 30% afroming]]</f>
        <v>-2.7474300000000004E-4</v>
      </c>
      <c r="I1168" s="2">
        <v>6.7410699999999996E-4</v>
      </c>
      <c r="J1168" t="s">
        <v>14</v>
      </c>
    </row>
    <row r="1169" spans="1:10" x14ac:dyDescent="0.25">
      <c r="A1169">
        <v>3883185</v>
      </c>
      <c r="B1169" s="1">
        <v>199682.44381281201</v>
      </c>
      <c r="C1169" s="1">
        <v>433216.652844998</v>
      </c>
      <c r="D1169" s="6">
        <v>2.5725000000000001E-3</v>
      </c>
      <c r="E1169" s="2">
        <v>1.9601016999999999E-3</v>
      </c>
      <c r="F1169">
        <v>0</v>
      </c>
      <c r="G1169" s="2">
        <v>1.2862500000000001E-3</v>
      </c>
      <c r="H1169" s="2">
        <f>tabel_verschil[[#This Row],[Beoogd]]-tabel_verschil[[#This Row],[Saldering 30% afroming]]</f>
        <v>-6.1239830000000021E-4</v>
      </c>
      <c r="I1169" s="2">
        <v>6.7385169999999986E-4</v>
      </c>
      <c r="J1169" t="s">
        <v>14</v>
      </c>
    </row>
    <row r="1170" spans="1:10" x14ac:dyDescent="0.25">
      <c r="A1170">
        <v>3840369</v>
      </c>
      <c r="B1170" s="1">
        <v>198937.95992553001</v>
      </c>
      <c r="C1170" s="1">
        <v>431712.25494044501</v>
      </c>
      <c r="D1170" s="6">
        <v>1.9312999999999999E-3</v>
      </c>
      <c r="E1170" s="2">
        <v>1.6392303999999999E-3</v>
      </c>
      <c r="F1170">
        <v>0</v>
      </c>
      <c r="G1170" s="2">
        <v>9.6564999999999997E-4</v>
      </c>
      <c r="H1170" s="2">
        <f>tabel_verschil[[#This Row],[Beoogd]]-tabel_verschil[[#This Row],[Saldering 30% afroming]]</f>
        <v>-2.9206960000000004E-4</v>
      </c>
      <c r="I1170" s="2">
        <v>6.7358039999999993E-4</v>
      </c>
      <c r="J1170" t="s">
        <v>14</v>
      </c>
    </row>
    <row r="1171" spans="1:10" x14ac:dyDescent="0.25">
      <c r="A1171">
        <v>3918372</v>
      </c>
      <c r="B1171" s="1">
        <v>203311.80276331</v>
      </c>
      <c r="C1171" s="1">
        <v>434452.40826659498</v>
      </c>
      <c r="D1171" s="6">
        <v>5.3676000000000001E-3</v>
      </c>
      <c r="E1171" s="2">
        <v>3.3568815000000001E-3</v>
      </c>
      <c r="F1171">
        <v>0</v>
      </c>
      <c r="G1171" s="2">
        <v>2.6838000000000001E-3</v>
      </c>
      <c r="H1171" s="2">
        <f>tabel_verschil[[#This Row],[Beoogd]]-tabel_verschil[[#This Row],[Saldering 30% afroming]]</f>
        <v>-2.0107185000000001E-3</v>
      </c>
      <c r="I1171" s="2">
        <v>6.7308150000000002E-4</v>
      </c>
      <c r="J1171" t="s">
        <v>14</v>
      </c>
    </row>
    <row r="1172" spans="1:10" x14ac:dyDescent="0.25">
      <c r="A1172">
        <v>3878604</v>
      </c>
      <c r="B1172" s="1">
        <v>200706.10915782399</v>
      </c>
      <c r="C1172" s="1">
        <v>433055.467355225</v>
      </c>
      <c r="D1172" s="6">
        <v>2.4780000000000002E-3</v>
      </c>
      <c r="E1172" s="2">
        <v>1.9119298E-3</v>
      </c>
      <c r="F1172">
        <v>0</v>
      </c>
      <c r="G1172" s="2">
        <v>1.2390000000000001E-3</v>
      </c>
      <c r="H1172" s="2">
        <f>tabel_verschil[[#This Row],[Beoogd]]-tabel_verschil[[#This Row],[Saldering 30% afroming]]</f>
        <v>-5.6607020000000018E-4</v>
      </c>
      <c r="I1172" s="2">
        <v>6.729297999999999E-4</v>
      </c>
      <c r="J1172" t="s">
        <v>14</v>
      </c>
    </row>
    <row r="1173" spans="1:10" x14ac:dyDescent="0.25">
      <c r="A1173">
        <v>3881655</v>
      </c>
      <c r="B1173" s="1">
        <v>199403.26235508101</v>
      </c>
      <c r="C1173" s="1">
        <v>433162.92434840702</v>
      </c>
      <c r="D1173" s="6">
        <v>2.6768E-3</v>
      </c>
      <c r="E1173" s="2">
        <v>2.0110411999999999E-3</v>
      </c>
      <c r="F1173">
        <v>0</v>
      </c>
      <c r="G1173" s="2">
        <v>1.3384E-3</v>
      </c>
      <c r="H1173" s="2">
        <f>tabel_verschil[[#This Row],[Beoogd]]-tabel_verschil[[#This Row],[Saldering 30% afroming]]</f>
        <v>-6.6575880000000007E-4</v>
      </c>
      <c r="I1173" s="2">
        <v>6.7264119999999993E-4</v>
      </c>
      <c r="J1173" t="s">
        <v>14</v>
      </c>
    </row>
    <row r="1174" spans="1:10" x14ac:dyDescent="0.25">
      <c r="A1174">
        <v>3886241</v>
      </c>
      <c r="B1174" s="1">
        <v>199310.201869171</v>
      </c>
      <c r="C1174" s="1">
        <v>433324.109838181</v>
      </c>
      <c r="D1174" s="6">
        <v>3.0856E-3</v>
      </c>
      <c r="E1174" s="2">
        <v>2.2149306999999997E-3</v>
      </c>
      <c r="F1174">
        <v>0</v>
      </c>
      <c r="G1174" s="2">
        <v>1.5428E-3</v>
      </c>
      <c r="H1174" s="2">
        <f>tabel_verschil[[#This Row],[Beoogd]]-tabel_verschil[[#This Row],[Saldering 30% afroming]]</f>
        <v>-8.7066930000000023E-4</v>
      </c>
      <c r="I1174" s="2">
        <v>6.7213069999999975E-4</v>
      </c>
      <c r="J1174" t="s">
        <v>14</v>
      </c>
    </row>
    <row r="1175" spans="1:10" x14ac:dyDescent="0.25">
      <c r="A1175">
        <v>3837310</v>
      </c>
      <c r="B1175" s="1">
        <v>198751.83895370999</v>
      </c>
      <c r="C1175" s="1">
        <v>431604.797947263</v>
      </c>
      <c r="D1175" s="6">
        <v>1.8697E-3</v>
      </c>
      <c r="E1175" s="2">
        <v>1.6068031E-3</v>
      </c>
      <c r="F1175">
        <v>0</v>
      </c>
      <c r="G1175" s="2">
        <v>9.3484999999999998E-4</v>
      </c>
      <c r="H1175" s="2">
        <f>tabel_verschil[[#This Row],[Beoogd]]-tabel_verschil[[#This Row],[Saldering 30% afroming]]</f>
        <v>-2.6289689999999997E-4</v>
      </c>
      <c r="I1175" s="2">
        <v>6.7195310000000002E-4</v>
      </c>
      <c r="J1175" t="s">
        <v>14</v>
      </c>
    </row>
    <row r="1176" spans="1:10" x14ac:dyDescent="0.25">
      <c r="A1176">
        <v>3883184</v>
      </c>
      <c r="B1176" s="1">
        <v>199496.32284099099</v>
      </c>
      <c r="C1176" s="1">
        <v>433216.652844998</v>
      </c>
      <c r="D1176" s="6">
        <v>2.6943000000000002E-3</v>
      </c>
      <c r="E1176" s="2">
        <v>2.0186169999999999E-3</v>
      </c>
      <c r="F1176">
        <v>0</v>
      </c>
      <c r="G1176" s="2">
        <v>1.3471500000000001E-3</v>
      </c>
      <c r="H1176" s="2">
        <f>tabel_verschil[[#This Row],[Beoogd]]-tabel_verschil[[#This Row],[Saldering 30% afroming]]</f>
        <v>-6.7568300000000027E-4</v>
      </c>
      <c r="I1176" s="2">
        <v>6.7146699999999981E-4</v>
      </c>
      <c r="J1176" t="s">
        <v>14</v>
      </c>
    </row>
    <row r="1177" spans="1:10" x14ac:dyDescent="0.25">
      <c r="A1177">
        <v>3884718</v>
      </c>
      <c r="B1177" s="1">
        <v>200333.867214183</v>
      </c>
      <c r="C1177" s="1">
        <v>433270.38134158897</v>
      </c>
      <c r="D1177" s="6">
        <v>2.9631000000000002E-3</v>
      </c>
      <c r="E1177" s="2">
        <v>2.1529102000000001E-3</v>
      </c>
      <c r="F1177">
        <v>0</v>
      </c>
      <c r="G1177" s="2">
        <v>1.4815500000000001E-3</v>
      </c>
      <c r="H1177" s="2">
        <f>tabel_verschil[[#This Row],[Beoogd]]-tabel_verschil[[#This Row],[Saldering 30% afroming]]</f>
        <v>-8.1018980000000006E-4</v>
      </c>
      <c r="I1177" s="2">
        <v>6.7136020000000004E-4</v>
      </c>
      <c r="J1177" t="s">
        <v>14</v>
      </c>
    </row>
    <row r="1178" spans="1:10" x14ac:dyDescent="0.25">
      <c r="A1178">
        <v>3834252</v>
      </c>
      <c r="B1178" s="1">
        <v>198751.83895370999</v>
      </c>
      <c r="C1178" s="1">
        <v>431497.34095408098</v>
      </c>
      <c r="D1178" s="6">
        <v>1.8802000000000001E-3</v>
      </c>
      <c r="E1178" s="2">
        <v>1.6110458999999998E-3</v>
      </c>
      <c r="F1178">
        <v>0</v>
      </c>
      <c r="G1178" s="2">
        <v>9.4010000000000003E-4</v>
      </c>
      <c r="H1178" s="2">
        <f>tabel_verschil[[#This Row],[Beoogd]]-tabel_verschil[[#This Row],[Saldering 30% afroming]]</f>
        <v>-2.6915410000000022E-4</v>
      </c>
      <c r="I1178" s="2">
        <v>6.7094589999999981E-4</v>
      </c>
      <c r="J1178" t="s">
        <v>14</v>
      </c>
    </row>
    <row r="1179" spans="1:10" x14ac:dyDescent="0.25">
      <c r="A1179">
        <v>3869425</v>
      </c>
      <c r="B1179" s="1">
        <v>199775.50429872199</v>
      </c>
      <c r="C1179" s="1">
        <v>432733.09637567803</v>
      </c>
      <c r="D1179" s="6">
        <v>2.3359000000000001E-3</v>
      </c>
      <c r="E1179" s="2">
        <v>1.8377609999999998E-3</v>
      </c>
      <c r="F1179">
        <v>0</v>
      </c>
      <c r="G1179" s="2">
        <v>1.1679500000000001E-3</v>
      </c>
      <c r="H1179" s="2">
        <f>tabel_verschil[[#This Row],[Beoogd]]-tabel_verschil[[#This Row],[Saldering 30% afroming]]</f>
        <v>-4.9813900000000031E-4</v>
      </c>
      <c r="I1179" s="2">
        <v>6.6981099999999976E-4</v>
      </c>
      <c r="J1179" t="s">
        <v>14</v>
      </c>
    </row>
    <row r="1180" spans="1:10" x14ac:dyDescent="0.25">
      <c r="A1180">
        <v>3860243</v>
      </c>
      <c r="B1180" s="1">
        <v>198286.53652415899</v>
      </c>
      <c r="C1180" s="1">
        <v>432410.72539613099</v>
      </c>
      <c r="D1180" s="6">
        <v>2.7496E-3</v>
      </c>
      <c r="E1180" s="2">
        <v>2.0442477000000001E-3</v>
      </c>
      <c r="F1180">
        <v>0</v>
      </c>
      <c r="G1180" s="2">
        <v>1.3748E-3</v>
      </c>
      <c r="H1180" s="2">
        <f>tabel_verschil[[#This Row],[Beoogd]]-tabel_verschil[[#This Row],[Saldering 30% afroming]]</f>
        <v>-7.053522999999999E-4</v>
      </c>
      <c r="I1180" s="2">
        <v>6.6944770000000012E-4</v>
      </c>
      <c r="J1180" t="s">
        <v>14</v>
      </c>
    </row>
    <row r="1181" spans="1:10" x14ac:dyDescent="0.25">
      <c r="A1181">
        <v>3840368</v>
      </c>
      <c r="B1181" s="1">
        <v>198751.83895370999</v>
      </c>
      <c r="C1181" s="1">
        <v>431712.25494044501</v>
      </c>
      <c r="D1181" s="6">
        <v>1.8668999999999999E-3</v>
      </c>
      <c r="E1181" s="2">
        <v>1.6027525E-3</v>
      </c>
      <c r="F1181">
        <v>0</v>
      </c>
      <c r="G1181" s="2">
        <v>9.3344999999999995E-4</v>
      </c>
      <c r="H1181" s="2">
        <f>tabel_verschil[[#This Row],[Beoogd]]-tabel_verschil[[#This Row],[Saldering 30% afroming]]</f>
        <v>-2.641474999999999E-4</v>
      </c>
      <c r="I1181" s="2">
        <v>6.6930250000000004E-4</v>
      </c>
      <c r="J1181" t="s">
        <v>14</v>
      </c>
    </row>
    <row r="1182" spans="1:10" x14ac:dyDescent="0.25">
      <c r="A1182">
        <v>3848014</v>
      </c>
      <c r="B1182" s="1">
        <v>198844.89943962</v>
      </c>
      <c r="C1182" s="1">
        <v>431980.89742340101</v>
      </c>
      <c r="D1182" s="6">
        <v>2.2904000000000002E-3</v>
      </c>
      <c r="E1182" s="2">
        <v>1.812941E-3</v>
      </c>
      <c r="F1182">
        <v>0</v>
      </c>
      <c r="G1182" s="2">
        <v>1.1452000000000001E-3</v>
      </c>
      <c r="H1182" s="2">
        <f>tabel_verschil[[#This Row],[Beoogd]]-tabel_verschil[[#This Row],[Saldering 30% afroming]]</f>
        <v>-4.7745900000000017E-4</v>
      </c>
      <c r="I1182" s="2">
        <v>6.6774099999999991E-4</v>
      </c>
      <c r="J1182" t="s">
        <v>14</v>
      </c>
    </row>
    <row r="1183" spans="1:10" x14ac:dyDescent="0.25">
      <c r="A1183">
        <v>3880132</v>
      </c>
      <c r="B1183" s="1">
        <v>200613.048671914</v>
      </c>
      <c r="C1183" s="1">
        <v>433109.19585181598</v>
      </c>
      <c r="D1183" s="6">
        <v>2.653E-3</v>
      </c>
      <c r="E1183" s="2">
        <v>1.9937775999999997E-3</v>
      </c>
      <c r="F1183">
        <v>0</v>
      </c>
      <c r="G1183" s="2">
        <v>1.3265E-3</v>
      </c>
      <c r="H1183" s="2">
        <f>tabel_verschil[[#This Row],[Beoogd]]-tabel_verschil[[#This Row],[Saldering 30% afroming]]</f>
        <v>-6.5922240000000024E-4</v>
      </c>
      <c r="I1183" s="2">
        <v>6.6727759999999975E-4</v>
      </c>
      <c r="J1183" t="s">
        <v>14</v>
      </c>
    </row>
    <row r="1184" spans="1:10" x14ac:dyDescent="0.25">
      <c r="A1184">
        <v>3851068</v>
      </c>
      <c r="B1184" s="1">
        <v>198100.415552338</v>
      </c>
      <c r="C1184" s="1">
        <v>432088.35441658302</v>
      </c>
      <c r="D1184" s="6">
        <v>2.1167999999999998E-3</v>
      </c>
      <c r="E1184" s="2">
        <v>1.7255409999999999E-3</v>
      </c>
      <c r="F1184">
        <v>0</v>
      </c>
      <c r="G1184" s="2">
        <v>1.0583999999999999E-3</v>
      </c>
      <c r="H1184" s="2">
        <f>tabel_verschil[[#This Row],[Beoogd]]-tabel_verschil[[#This Row],[Saldering 30% afroming]]</f>
        <v>-3.9125899999999992E-4</v>
      </c>
      <c r="I1184" s="2">
        <v>6.67141E-4</v>
      </c>
      <c r="J1184" t="s">
        <v>14</v>
      </c>
    </row>
    <row r="1185" spans="1:10" x14ac:dyDescent="0.25">
      <c r="A1185">
        <v>3846485</v>
      </c>
      <c r="B1185" s="1">
        <v>198937.95992553001</v>
      </c>
      <c r="C1185" s="1">
        <v>431927.16892680997</v>
      </c>
      <c r="D1185" s="6">
        <v>2.4275999999999998E-3</v>
      </c>
      <c r="E1185" s="2">
        <v>1.8804878E-3</v>
      </c>
      <c r="F1185">
        <v>0</v>
      </c>
      <c r="G1185" s="2">
        <v>1.2137999999999999E-3</v>
      </c>
      <c r="H1185" s="2">
        <f>tabel_verschil[[#This Row],[Beoogd]]-tabel_verschil[[#This Row],[Saldering 30% afroming]]</f>
        <v>-5.4711219999999984E-4</v>
      </c>
      <c r="I1185" s="2">
        <v>6.6668780000000006E-4</v>
      </c>
      <c r="J1185" t="s">
        <v>14</v>
      </c>
    </row>
    <row r="1186" spans="1:10" x14ac:dyDescent="0.25">
      <c r="A1186">
        <v>3881656</v>
      </c>
      <c r="B1186" s="1">
        <v>199589.383326902</v>
      </c>
      <c r="C1186" s="1">
        <v>433162.92434840702</v>
      </c>
      <c r="D1186" s="6">
        <v>2.5522000000000001E-3</v>
      </c>
      <c r="E1186" s="2">
        <v>1.9421225000000001E-3</v>
      </c>
      <c r="F1186">
        <v>0</v>
      </c>
      <c r="G1186" s="2">
        <v>1.2761000000000001E-3</v>
      </c>
      <c r="H1186" s="2">
        <f>tabel_verschil[[#This Row],[Beoogd]]-tabel_verschil[[#This Row],[Saldering 30% afroming]]</f>
        <v>-6.1007750000000006E-4</v>
      </c>
      <c r="I1186" s="2">
        <v>6.6602250000000001E-4</v>
      </c>
      <c r="J1186" t="s">
        <v>14</v>
      </c>
    </row>
    <row r="1187" spans="1:10" x14ac:dyDescent="0.25">
      <c r="A1187">
        <v>3838839</v>
      </c>
      <c r="B1187" s="1">
        <v>198658.7784678</v>
      </c>
      <c r="C1187" s="1">
        <v>431658.52644385397</v>
      </c>
      <c r="D1187" s="6">
        <v>1.8374999999999999E-3</v>
      </c>
      <c r="E1187" s="2">
        <v>1.5846301999999999E-3</v>
      </c>
      <c r="F1187">
        <v>0</v>
      </c>
      <c r="G1187" s="2">
        <v>9.1874999999999997E-4</v>
      </c>
      <c r="H1187" s="2">
        <f>tabel_verschil[[#This Row],[Beoogd]]-tabel_verschil[[#This Row],[Saldering 30% afroming]]</f>
        <v>-2.5286980000000002E-4</v>
      </c>
      <c r="I1187" s="2">
        <v>6.6588019999999995E-4</v>
      </c>
      <c r="J1187" t="s">
        <v>14</v>
      </c>
    </row>
    <row r="1188" spans="1:10" x14ac:dyDescent="0.25">
      <c r="A1188">
        <v>3877061</v>
      </c>
      <c r="B1188" s="1">
        <v>198193.47603824901</v>
      </c>
      <c r="C1188" s="1">
        <v>433001.73885863298</v>
      </c>
      <c r="D1188" s="6">
        <v>2.8804999999999998E-3</v>
      </c>
      <c r="E1188" s="2">
        <v>2.1052787000000002E-3</v>
      </c>
      <c r="F1188">
        <v>0</v>
      </c>
      <c r="G1188" s="2">
        <v>1.4402499999999999E-3</v>
      </c>
      <c r="H1188" s="2">
        <f>tabel_verschil[[#This Row],[Beoogd]]-tabel_verschil[[#This Row],[Saldering 30% afroming]]</f>
        <v>-7.7522129999999965E-4</v>
      </c>
      <c r="I1188" s="2">
        <v>6.6502870000000026E-4</v>
      </c>
      <c r="J1188" t="s">
        <v>14</v>
      </c>
    </row>
    <row r="1189" spans="1:10" x14ac:dyDescent="0.25">
      <c r="A1189">
        <v>3870948</v>
      </c>
      <c r="B1189" s="1">
        <v>198751.83895370999</v>
      </c>
      <c r="C1189" s="1">
        <v>432786.824872269</v>
      </c>
      <c r="D1189" s="6">
        <v>2.8230999999999998E-3</v>
      </c>
      <c r="E1189" s="2">
        <v>2.0750167000000001E-3</v>
      </c>
      <c r="F1189">
        <v>0</v>
      </c>
      <c r="G1189" s="2">
        <v>1.4115499999999999E-3</v>
      </c>
      <c r="H1189" s="2">
        <f>tabel_verschil[[#This Row],[Beoogd]]-tabel_verschil[[#This Row],[Saldering 30% afroming]]</f>
        <v>-7.4808329999999975E-4</v>
      </c>
      <c r="I1189" s="2">
        <v>6.6346670000000016E-4</v>
      </c>
      <c r="J1189" t="s">
        <v>14</v>
      </c>
    </row>
    <row r="1190" spans="1:10" x14ac:dyDescent="0.25">
      <c r="A1190">
        <v>3890863</v>
      </c>
      <c r="B1190" s="1">
        <v>205731.37539697599</v>
      </c>
      <c r="C1190" s="1">
        <v>433485.29532795399</v>
      </c>
      <c r="D1190" s="6">
        <v>5.5243999999999996E-3</v>
      </c>
      <c r="E1190" s="2">
        <v>3.4250061999999996E-3</v>
      </c>
      <c r="F1190">
        <v>0</v>
      </c>
      <c r="G1190" s="2">
        <v>2.7621999999999998E-3</v>
      </c>
      <c r="H1190" s="2">
        <f>tabel_verschil[[#This Row],[Beoogd]]-tabel_verschil[[#This Row],[Saldering 30% afroming]]</f>
        <v>-2.0993938E-3</v>
      </c>
      <c r="I1190" s="2">
        <v>6.6280619999999979E-4</v>
      </c>
      <c r="J1190" t="s">
        <v>14</v>
      </c>
    </row>
    <row r="1191" spans="1:10" x14ac:dyDescent="0.25">
      <c r="A1191">
        <v>3849540</v>
      </c>
      <c r="B1191" s="1">
        <v>198379.597010069</v>
      </c>
      <c r="C1191" s="1">
        <v>432034.62591999199</v>
      </c>
      <c r="D1191" s="6">
        <v>2.3988999999999998E-3</v>
      </c>
      <c r="E1191" s="2">
        <v>1.8621359000000001E-3</v>
      </c>
      <c r="F1191">
        <v>0</v>
      </c>
      <c r="G1191" s="2">
        <v>1.1994499999999999E-3</v>
      </c>
      <c r="H1191" s="2">
        <f>tabel_verschil[[#This Row],[Beoogd]]-tabel_verschil[[#This Row],[Saldering 30% afroming]]</f>
        <v>-5.3676409999999972E-4</v>
      </c>
      <c r="I1191" s="2">
        <v>6.6268590000000019E-4</v>
      </c>
      <c r="J1191" t="s">
        <v>14</v>
      </c>
    </row>
    <row r="1192" spans="1:10" x14ac:dyDescent="0.25">
      <c r="A1192">
        <v>3884714</v>
      </c>
      <c r="B1192" s="1">
        <v>199589.383326902</v>
      </c>
      <c r="C1192" s="1">
        <v>433270.38134158897</v>
      </c>
      <c r="D1192" s="6">
        <v>2.8E-3</v>
      </c>
      <c r="E1192" s="2">
        <v>2.0608822999999997E-3</v>
      </c>
      <c r="F1192">
        <v>0</v>
      </c>
      <c r="G1192" s="2">
        <v>1.4E-3</v>
      </c>
      <c r="H1192" s="2">
        <f>tabel_verschil[[#This Row],[Beoogd]]-tabel_verschil[[#This Row],[Saldering 30% afroming]]</f>
        <v>-7.3911770000000031E-4</v>
      </c>
      <c r="I1192" s="2">
        <v>6.6088229999999967E-4</v>
      </c>
      <c r="J1192" t="s">
        <v>14</v>
      </c>
    </row>
    <row r="1193" spans="1:10" x14ac:dyDescent="0.25">
      <c r="A1193">
        <v>3843429</v>
      </c>
      <c r="B1193" s="1">
        <v>199310.201869171</v>
      </c>
      <c r="C1193" s="1">
        <v>431819.71193362802</v>
      </c>
      <c r="D1193" s="6">
        <v>2.2973999999999998E-3</v>
      </c>
      <c r="E1193" s="2">
        <v>1.8092401E-3</v>
      </c>
      <c r="F1193">
        <v>0</v>
      </c>
      <c r="G1193" s="2">
        <v>1.1486999999999999E-3</v>
      </c>
      <c r="H1193" s="2">
        <f>tabel_verschil[[#This Row],[Beoogd]]-tabel_verschil[[#This Row],[Saldering 30% afroming]]</f>
        <v>-4.8815989999999982E-4</v>
      </c>
      <c r="I1193" s="2">
        <v>6.6054010000000008E-4</v>
      </c>
      <c r="J1193" t="s">
        <v>14</v>
      </c>
    </row>
    <row r="1194" spans="1:10" x14ac:dyDescent="0.25">
      <c r="A1194">
        <v>3843427</v>
      </c>
      <c r="B1194" s="1">
        <v>198937.95992553001</v>
      </c>
      <c r="C1194" s="1">
        <v>431819.71193362802</v>
      </c>
      <c r="D1194" s="6">
        <v>2.1637000000000002E-3</v>
      </c>
      <c r="E1194" s="2">
        <v>1.7420118000000002E-3</v>
      </c>
      <c r="F1194">
        <v>0</v>
      </c>
      <c r="G1194" s="2">
        <v>1.0818500000000001E-3</v>
      </c>
      <c r="H1194" s="2">
        <f>tabel_verschil[[#This Row],[Beoogd]]-tabel_verschil[[#This Row],[Saldering 30% afroming]]</f>
        <v>-4.2168819999999999E-4</v>
      </c>
      <c r="I1194" s="2">
        <v>6.6016180000000009E-4</v>
      </c>
      <c r="J1194" t="s">
        <v>14</v>
      </c>
    </row>
    <row r="1195" spans="1:10" x14ac:dyDescent="0.25">
      <c r="A1195">
        <v>3858712</v>
      </c>
      <c r="B1195" s="1">
        <v>198007.35506642799</v>
      </c>
      <c r="C1195" s="1">
        <v>432356.99689953902</v>
      </c>
      <c r="D1195" s="6">
        <v>2.5872E-3</v>
      </c>
      <c r="E1195" s="2">
        <v>1.9531868000000003E-3</v>
      </c>
      <c r="F1195">
        <v>0</v>
      </c>
      <c r="G1195" s="2">
        <v>1.2936E-3</v>
      </c>
      <c r="H1195" s="2">
        <f>tabel_verschil[[#This Row],[Beoogd]]-tabel_verschil[[#This Row],[Saldering 30% afroming]]</f>
        <v>-6.3401319999999975E-4</v>
      </c>
      <c r="I1195" s="2">
        <v>6.5958680000000026E-4</v>
      </c>
      <c r="J1195" t="s">
        <v>14</v>
      </c>
    </row>
    <row r="1196" spans="1:10" x14ac:dyDescent="0.25">
      <c r="A1196">
        <v>3832712</v>
      </c>
      <c r="B1196" s="1">
        <v>196611.447777775</v>
      </c>
      <c r="C1196" s="1">
        <v>431443.61245748901</v>
      </c>
      <c r="D1196" s="6">
        <v>1.8508000000000001E-3</v>
      </c>
      <c r="E1196" s="2">
        <v>1.5845028000000001E-3</v>
      </c>
      <c r="F1196">
        <v>1</v>
      </c>
      <c r="G1196" s="2">
        <v>9.2540000000000005E-4</v>
      </c>
      <c r="H1196" s="2">
        <f>tabel_verschil[[#This Row],[Beoogd]]-tabel_verschil[[#This Row],[Saldering 30% afroming]]</f>
        <v>-2.6629720000000004E-4</v>
      </c>
      <c r="I1196" s="2">
        <v>6.5910280000000001E-4</v>
      </c>
      <c r="J1196" t="s">
        <v>14</v>
      </c>
    </row>
    <row r="1197" spans="1:10" x14ac:dyDescent="0.25">
      <c r="A1197">
        <v>3849544</v>
      </c>
      <c r="B1197" s="1">
        <v>199124.080897351</v>
      </c>
      <c r="C1197" s="1">
        <v>432034.62591999199</v>
      </c>
      <c r="D1197" s="6">
        <v>2.3443000000000001E-3</v>
      </c>
      <c r="E1197" s="2">
        <v>1.8304189E-3</v>
      </c>
      <c r="F1197">
        <v>0</v>
      </c>
      <c r="G1197" s="2">
        <v>1.1721500000000001E-3</v>
      </c>
      <c r="H1197" s="2">
        <f>tabel_verschil[[#This Row],[Beoogd]]-tabel_verschil[[#This Row],[Saldering 30% afroming]]</f>
        <v>-5.1388110000000014E-4</v>
      </c>
      <c r="I1197" s="2">
        <v>6.5826889999999992E-4</v>
      </c>
      <c r="J1197" t="s">
        <v>14</v>
      </c>
    </row>
    <row r="1198" spans="1:10" x14ac:dyDescent="0.25">
      <c r="A1198">
        <v>3857190</v>
      </c>
      <c r="B1198" s="1">
        <v>199217.14138326101</v>
      </c>
      <c r="C1198" s="1">
        <v>432303.26840294799</v>
      </c>
      <c r="D1198" s="6">
        <v>2.1356999999999999E-3</v>
      </c>
      <c r="E1198" s="2">
        <v>1.7260636999999999E-3</v>
      </c>
      <c r="F1198">
        <v>0</v>
      </c>
      <c r="G1198" s="2">
        <v>1.06785E-3</v>
      </c>
      <c r="H1198" s="2">
        <f>tabel_verschil[[#This Row],[Beoogd]]-tabel_verschil[[#This Row],[Saldering 30% afroming]]</f>
        <v>-4.096363E-4</v>
      </c>
      <c r="I1198" s="2">
        <v>6.5821369999999996E-4</v>
      </c>
      <c r="J1198" t="s">
        <v>14</v>
      </c>
    </row>
    <row r="1199" spans="1:10" x14ac:dyDescent="0.25">
      <c r="A1199">
        <v>3893920</v>
      </c>
      <c r="B1199" s="1">
        <v>205545.254425155</v>
      </c>
      <c r="C1199" s="1">
        <v>433592.75232113601</v>
      </c>
      <c r="D1199" s="6">
        <v>6.1361999999999996E-3</v>
      </c>
      <c r="E1199" s="2">
        <v>3.7260169999999999E-3</v>
      </c>
      <c r="F1199">
        <v>0</v>
      </c>
      <c r="G1199" s="2">
        <v>3.0680999999999998E-3</v>
      </c>
      <c r="H1199" s="2">
        <f>tabel_verschil[[#This Row],[Beoogd]]-tabel_verschil[[#This Row],[Saldering 30% afroming]]</f>
        <v>-2.4101829999999998E-3</v>
      </c>
      <c r="I1199" s="2">
        <v>6.5791700000000005E-4</v>
      </c>
      <c r="J1199" t="s">
        <v>14</v>
      </c>
    </row>
    <row r="1200" spans="1:10" x14ac:dyDescent="0.25">
      <c r="A1200">
        <v>3863301</v>
      </c>
      <c r="B1200" s="1">
        <v>198286.53652415899</v>
      </c>
      <c r="C1200" s="1">
        <v>432518.18238931301</v>
      </c>
      <c r="D1200" s="6">
        <v>2.7545E-3</v>
      </c>
      <c r="E1200" s="2">
        <v>2.0350979999999999E-3</v>
      </c>
      <c r="F1200">
        <v>0</v>
      </c>
      <c r="G1200" s="2">
        <v>1.37725E-3</v>
      </c>
      <c r="H1200" s="2">
        <f>tabel_verschil[[#This Row],[Beoogd]]-tabel_verschil[[#This Row],[Saldering 30% afroming]]</f>
        <v>-7.1940200000000006E-4</v>
      </c>
      <c r="I1200" s="2">
        <v>6.5784799999999994E-4</v>
      </c>
      <c r="J1200" t="s">
        <v>14</v>
      </c>
    </row>
    <row r="1201" spans="1:10" x14ac:dyDescent="0.25">
      <c r="A1201">
        <v>3848012</v>
      </c>
      <c r="B1201" s="1">
        <v>198472.65749597899</v>
      </c>
      <c r="C1201" s="1">
        <v>431980.89742340101</v>
      </c>
      <c r="D1201" s="6">
        <v>2.1413000000000001E-3</v>
      </c>
      <c r="E1201" s="2">
        <v>1.7275267999999999E-3</v>
      </c>
      <c r="F1201">
        <v>0</v>
      </c>
      <c r="G1201" s="2">
        <v>1.07065E-3</v>
      </c>
      <c r="H1201" s="2">
        <f>tabel_verschil[[#This Row],[Beoogd]]-tabel_verschil[[#This Row],[Saldering 30% afroming]]</f>
        <v>-4.1377320000000016E-4</v>
      </c>
      <c r="I1201" s="2">
        <v>6.5687679999999987E-4</v>
      </c>
      <c r="J1201" t="s">
        <v>14</v>
      </c>
    </row>
    <row r="1202" spans="1:10" x14ac:dyDescent="0.25">
      <c r="A1202">
        <v>3849541</v>
      </c>
      <c r="B1202" s="1">
        <v>198565.717981889</v>
      </c>
      <c r="C1202" s="1">
        <v>432034.62591999199</v>
      </c>
      <c r="D1202" s="6">
        <v>2.3379999999999998E-3</v>
      </c>
      <c r="E1202" s="2">
        <v>1.8258204000000001E-3</v>
      </c>
      <c r="F1202">
        <v>0</v>
      </c>
      <c r="G1202" s="2">
        <v>1.1689999999999999E-3</v>
      </c>
      <c r="H1202" s="2">
        <f>tabel_verschil[[#This Row],[Beoogd]]-tabel_verschil[[#This Row],[Saldering 30% afroming]]</f>
        <v>-5.1217959999999975E-4</v>
      </c>
      <c r="I1202" s="2">
        <v>6.5682040000000015E-4</v>
      </c>
      <c r="J1202" t="s">
        <v>14</v>
      </c>
    </row>
    <row r="1203" spans="1:10" x14ac:dyDescent="0.25">
      <c r="A1203">
        <v>3927538</v>
      </c>
      <c r="B1203" s="1">
        <v>201822.834988747</v>
      </c>
      <c r="C1203" s="1">
        <v>434774.77924614202</v>
      </c>
      <c r="D1203" s="6">
        <v>4.9966000000000003E-3</v>
      </c>
      <c r="E1203" s="2">
        <v>3.1542069E-3</v>
      </c>
      <c r="F1203">
        <v>0</v>
      </c>
      <c r="G1203" s="2">
        <v>2.4983000000000002E-3</v>
      </c>
      <c r="H1203" s="2">
        <f>tabel_verschil[[#This Row],[Beoogd]]-tabel_verschil[[#This Row],[Saldering 30% afroming]]</f>
        <v>-1.8423931000000004E-3</v>
      </c>
      <c r="I1203" s="2">
        <v>6.5590689999999981E-4</v>
      </c>
      <c r="J1203" t="s">
        <v>14</v>
      </c>
    </row>
    <row r="1204" spans="1:10" x14ac:dyDescent="0.25">
      <c r="A1204">
        <v>3922942</v>
      </c>
      <c r="B1204" s="1">
        <v>200240.80672827299</v>
      </c>
      <c r="C1204" s="1">
        <v>434613.59375636902</v>
      </c>
      <c r="D1204" s="6">
        <v>3.9395999999999997E-3</v>
      </c>
      <c r="E1204" s="2">
        <v>2.6253413999999999E-3</v>
      </c>
      <c r="F1204">
        <v>0</v>
      </c>
      <c r="G1204" s="2">
        <v>1.9697999999999998E-3</v>
      </c>
      <c r="H1204" s="2">
        <f>tabel_verschil[[#This Row],[Beoogd]]-tabel_verschil[[#This Row],[Saldering 30% afroming]]</f>
        <v>-1.3142585999999998E-3</v>
      </c>
      <c r="I1204" s="2">
        <v>6.5554140000000007E-4</v>
      </c>
      <c r="J1204" t="s">
        <v>14</v>
      </c>
    </row>
    <row r="1205" spans="1:10" x14ac:dyDescent="0.25">
      <c r="A1205">
        <v>3835781</v>
      </c>
      <c r="B1205" s="1">
        <v>198658.7784678</v>
      </c>
      <c r="C1205" s="1">
        <v>431551.06945067202</v>
      </c>
      <c r="D1205" s="6">
        <v>1.8403E-3</v>
      </c>
      <c r="E1205" s="2">
        <v>1.5756868E-3</v>
      </c>
      <c r="F1205">
        <v>0</v>
      </c>
      <c r="G1205" s="2">
        <v>9.2015E-4</v>
      </c>
      <c r="H1205" s="2">
        <f>tabel_verschil[[#This Row],[Beoogd]]-tabel_verschil[[#This Row],[Saldering 30% afroming]]</f>
        <v>-2.6461319999999998E-4</v>
      </c>
      <c r="I1205" s="2">
        <v>6.5553680000000002E-4</v>
      </c>
      <c r="J1205" t="s">
        <v>14</v>
      </c>
    </row>
    <row r="1206" spans="1:10" x14ac:dyDescent="0.25">
      <c r="A1206">
        <v>3848011</v>
      </c>
      <c r="B1206" s="1">
        <v>198286.53652415899</v>
      </c>
      <c r="C1206" s="1">
        <v>431980.89742340101</v>
      </c>
      <c r="D1206" s="6">
        <v>2.3086000000000001E-3</v>
      </c>
      <c r="E1206" s="2">
        <v>1.8084104E-3</v>
      </c>
      <c r="F1206">
        <v>0</v>
      </c>
      <c r="G1206" s="2">
        <v>1.1543E-3</v>
      </c>
      <c r="H1206" s="2">
        <f>tabel_verschil[[#This Row],[Beoogd]]-tabel_verschil[[#This Row],[Saldering 30% afroming]]</f>
        <v>-5.0018960000000005E-4</v>
      </c>
      <c r="I1206" s="2">
        <v>6.5411039999999998E-4</v>
      </c>
      <c r="J1206" t="s">
        <v>14</v>
      </c>
    </row>
    <row r="1207" spans="1:10" x14ac:dyDescent="0.25">
      <c r="A1207">
        <v>3921424</v>
      </c>
      <c r="B1207" s="1">
        <v>202195.07693238801</v>
      </c>
      <c r="C1207" s="1">
        <v>434559.86525977799</v>
      </c>
      <c r="D1207" s="6">
        <v>3.5266E-3</v>
      </c>
      <c r="E1207" s="2">
        <v>2.4163729999999999E-3</v>
      </c>
      <c r="F1207">
        <v>0</v>
      </c>
      <c r="G1207" s="2">
        <v>1.7633E-3</v>
      </c>
      <c r="H1207" s="2">
        <f>tabel_verschil[[#This Row],[Beoogd]]-tabel_verschil[[#This Row],[Saldering 30% afroming]]</f>
        <v>-1.1102270000000001E-3</v>
      </c>
      <c r="I1207" s="2">
        <v>6.5307299999999989E-4</v>
      </c>
      <c r="J1207" t="s">
        <v>14</v>
      </c>
    </row>
    <row r="1208" spans="1:10" x14ac:dyDescent="0.25">
      <c r="A1208">
        <v>3922957</v>
      </c>
      <c r="B1208" s="1">
        <v>203032.621305579</v>
      </c>
      <c r="C1208" s="1">
        <v>434613.59375636902</v>
      </c>
      <c r="D1208" s="6">
        <v>4.9293999999999996E-3</v>
      </c>
      <c r="E1208" s="2">
        <v>3.1151663E-3</v>
      </c>
      <c r="F1208">
        <v>0</v>
      </c>
      <c r="G1208" s="2">
        <v>2.4646999999999998E-3</v>
      </c>
      <c r="H1208" s="2">
        <f>tabel_verschil[[#This Row],[Beoogd]]-tabel_verschil[[#This Row],[Saldering 30% afroming]]</f>
        <v>-1.8142336999999995E-3</v>
      </c>
      <c r="I1208" s="2">
        <v>6.5046630000000025E-4</v>
      </c>
      <c r="J1208" t="s">
        <v>14</v>
      </c>
    </row>
    <row r="1209" spans="1:10" x14ac:dyDescent="0.25">
      <c r="A1209">
        <v>3858713</v>
      </c>
      <c r="B1209" s="1">
        <v>198193.47603824901</v>
      </c>
      <c r="C1209" s="1">
        <v>432356.99689953902</v>
      </c>
      <c r="D1209" s="6">
        <v>2.562E-3</v>
      </c>
      <c r="E1209" s="2">
        <v>1.9309504E-3</v>
      </c>
      <c r="F1209">
        <v>0</v>
      </c>
      <c r="G1209" s="2">
        <v>1.281E-3</v>
      </c>
      <c r="H1209" s="2">
        <f>tabel_verschil[[#This Row],[Beoogd]]-tabel_verschil[[#This Row],[Saldering 30% afroming]]</f>
        <v>-6.3104960000000005E-4</v>
      </c>
      <c r="I1209" s="2">
        <v>6.4995039999999997E-4</v>
      </c>
      <c r="J1209" t="s">
        <v>14</v>
      </c>
    </row>
    <row r="1210" spans="1:10" x14ac:dyDescent="0.25">
      <c r="A1210">
        <v>3860242</v>
      </c>
      <c r="B1210" s="1">
        <v>198100.415552338</v>
      </c>
      <c r="C1210" s="1">
        <v>432410.72539613099</v>
      </c>
      <c r="D1210" s="6">
        <v>2.6424999999999999E-3</v>
      </c>
      <c r="E1210" s="2">
        <v>1.9711355999999999E-3</v>
      </c>
      <c r="F1210">
        <v>0</v>
      </c>
      <c r="G1210" s="2">
        <v>1.3212499999999999E-3</v>
      </c>
      <c r="H1210" s="2">
        <f>tabel_verschil[[#This Row],[Beoogd]]-tabel_verschil[[#This Row],[Saldering 30% afroming]]</f>
        <v>-6.7136439999999995E-4</v>
      </c>
      <c r="I1210" s="2">
        <v>6.4988559999999999E-4</v>
      </c>
      <c r="J1210" t="s">
        <v>14</v>
      </c>
    </row>
    <row r="1211" spans="1:10" x14ac:dyDescent="0.25">
      <c r="A1211">
        <v>3841897</v>
      </c>
      <c r="B1211" s="1">
        <v>198658.7784678</v>
      </c>
      <c r="C1211" s="1">
        <v>431765.98343703599</v>
      </c>
      <c r="D1211" s="6">
        <v>1.8697E-3</v>
      </c>
      <c r="E1211" s="2">
        <v>1.5846584E-3</v>
      </c>
      <c r="F1211">
        <v>0</v>
      </c>
      <c r="G1211" s="2">
        <v>9.3484999999999998E-4</v>
      </c>
      <c r="H1211" s="2">
        <f>tabel_verschil[[#This Row],[Beoogd]]-tabel_verschil[[#This Row],[Saldering 30% afroming]]</f>
        <v>-2.8504159999999997E-4</v>
      </c>
      <c r="I1211" s="2">
        <v>6.4980840000000001E-4</v>
      </c>
      <c r="J1211" t="s">
        <v>14</v>
      </c>
    </row>
    <row r="1212" spans="1:10" x14ac:dyDescent="0.25">
      <c r="A1212">
        <v>3843426</v>
      </c>
      <c r="B1212" s="1">
        <v>198751.83895370999</v>
      </c>
      <c r="C1212" s="1">
        <v>431819.71193362802</v>
      </c>
      <c r="D1212" s="6">
        <v>1.8948999999999999E-3</v>
      </c>
      <c r="E1212" s="2">
        <v>1.5967468000000001E-3</v>
      </c>
      <c r="F1212">
        <v>0</v>
      </c>
      <c r="G1212" s="2">
        <v>9.4744999999999996E-4</v>
      </c>
      <c r="H1212" s="2">
        <f>tabel_verschil[[#This Row],[Beoogd]]-tabel_verschil[[#This Row],[Saldering 30% afroming]]</f>
        <v>-2.9815319999999985E-4</v>
      </c>
      <c r="I1212" s="2">
        <v>6.4929680000000011E-4</v>
      </c>
      <c r="J1212" t="s">
        <v>14</v>
      </c>
    </row>
    <row r="1213" spans="1:10" x14ac:dyDescent="0.25">
      <c r="A1213">
        <v>3841898</v>
      </c>
      <c r="B1213" s="1">
        <v>198844.89943962</v>
      </c>
      <c r="C1213" s="1">
        <v>431765.98343703599</v>
      </c>
      <c r="D1213" s="6">
        <v>1.9327000000000001E-3</v>
      </c>
      <c r="E1213" s="2">
        <v>1.6149316999999998E-3</v>
      </c>
      <c r="F1213">
        <v>0</v>
      </c>
      <c r="G1213" s="2">
        <v>9.6635000000000004E-4</v>
      </c>
      <c r="H1213" s="2">
        <f>tabel_verschil[[#This Row],[Beoogd]]-tabel_verschil[[#This Row],[Saldering 30% afroming]]</f>
        <v>-3.1776830000000028E-4</v>
      </c>
      <c r="I1213" s="2">
        <v>6.4858169999999977E-4</v>
      </c>
      <c r="J1213" t="s">
        <v>14</v>
      </c>
    </row>
    <row r="1214" spans="1:10" x14ac:dyDescent="0.25">
      <c r="A1214">
        <v>3840367</v>
      </c>
      <c r="B1214" s="1">
        <v>198565.717981889</v>
      </c>
      <c r="C1214" s="1">
        <v>431712.25494044501</v>
      </c>
      <c r="D1214" s="6">
        <v>1.82E-3</v>
      </c>
      <c r="E1214" s="2">
        <v>1.556556E-3</v>
      </c>
      <c r="F1214">
        <v>0</v>
      </c>
      <c r="G1214" s="2">
        <v>9.1E-4</v>
      </c>
      <c r="H1214" s="2">
        <f>tabel_verschil[[#This Row],[Beoogd]]-tabel_verschil[[#This Row],[Saldering 30% afroming]]</f>
        <v>-2.6344400000000005E-4</v>
      </c>
      <c r="I1214" s="2">
        <v>6.4655599999999995E-4</v>
      </c>
      <c r="J1214" t="s">
        <v>14</v>
      </c>
    </row>
    <row r="1215" spans="1:10" x14ac:dyDescent="0.25">
      <c r="A1215">
        <v>3912256</v>
      </c>
      <c r="B1215" s="1">
        <v>203311.80276331</v>
      </c>
      <c r="C1215" s="1">
        <v>434237.49428023101</v>
      </c>
      <c r="D1215" s="6">
        <v>5.2759E-3</v>
      </c>
      <c r="E1215" s="2">
        <v>3.2827755000000001E-3</v>
      </c>
      <c r="F1215">
        <v>0</v>
      </c>
      <c r="G1215" s="2">
        <v>2.63795E-3</v>
      </c>
      <c r="H1215" s="2">
        <f>tabel_verschil[[#This Row],[Beoogd]]-tabel_verschil[[#This Row],[Saldering 30% afroming]]</f>
        <v>-1.9931244999999999E-3</v>
      </c>
      <c r="I1215" s="2">
        <v>6.4482550000000008E-4</v>
      </c>
      <c r="J1215" t="s">
        <v>14</v>
      </c>
    </row>
    <row r="1216" spans="1:10" x14ac:dyDescent="0.25">
      <c r="A1216">
        <v>3916842</v>
      </c>
      <c r="B1216" s="1">
        <v>203218.74227739999</v>
      </c>
      <c r="C1216" s="1">
        <v>434398.679770004</v>
      </c>
      <c r="D1216" s="6">
        <v>5.3879000000000002E-3</v>
      </c>
      <c r="E1216" s="2">
        <v>3.3387726E-3</v>
      </c>
      <c r="F1216">
        <v>0</v>
      </c>
      <c r="G1216" s="2">
        <v>2.6939500000000001E-3</v>
      </c>
      <c r="H1216" s="2">
        <f>tabel_verschil[[#This Row],[Beoogd]]-tabel_verschil[[#This Row],[Saldering 30% afroming]]</f>
        <v>-2.0491274000000001E-3</v>
      </c>
      <c r="I1216" s="2">
        <v>6.4482259999999996E-4</v>
      </c>
      <c r="J1216" t="s">
        <v>14</v>
      </c>
    </row>
    <row r="1217" spans="1:10" x14ac:dyDescent="0.25">
      <c r="A1217">
        <v>3857184</v>
      </c>
      <c r="B1217" s="1">
        <v>198100.415552338</v>
      </c>
      <c r="C1217" s="1">
        <v>432303.26840294799</v>
      </c>
      <c r="D1217" s="6">
        <v>2.4325000000000002E-3</v>
      </c>
      <c r="E1217" s="2">
        <v>1.8592742E-3</v>
      </c>
      <c r="F1217">
        <v>0</v>
      </c>
      <c r="G1217" s="2">
        <v>1.2162500000000001E-3</v>
      </c>
      <c r="H1217" s="2">
        <f>tabel_verschil[[#This Row],[Beoogd]]-tabel_verschil[[#This Row],[Saldering 30% afroming]]</f>
        <v>-5.7322580000000018E-4</v>
      </c>
      <c r="I1217" s="2">
        <v>6.4302419999999992E-4</v>
      </c>
      <c r="J1217" t="s">
        <v>14</v>
      </c>
    </row>
    <row r="1218" spans="1:10" x14ac:dyDescent="0.25">
      <c r="A1218">
        <v>3844956</v>
      </c>
      <c r="B1218" s="1">
        <v>198844.89943962</v>
      </c>
      <c r="C1218" s="1">
        <v>431873.44043021899</v>
      </c>
      <c r="D1218" s="6">
        <v>2.0657000000000002E-3</v>
      </c>
      <c r="E1218" s="2">
        <v>1.674725E-3</v>
      </c>
      <c r="F1218">
        <v>0</v>
      </c>
      <c r="G1218" s="2">
        <v>1.0328500000000001E-3</v>
      </c>
      <c r="H1218" s="2">
        <f>tabel_verschil[[#This Row],[Beoogd]]-tabel_verschil[[#This Row],[Saldering 30% afroming]]</f>
        <v>-3.9097500000000022E-4</v>
      </c>
      <c r="I1218" s="2">
        <v>6.4187499999999987E-4</v>
      </c>
      <c r="J1218" t="s">
        <v>14</v>
      </c>
    </row>
    <row r="1219" spans="1:10" x14ac:dyDescent="0.25">
      <c r="A1219">
        <v>3877062</v>
      </c>
      <c r="B1219" s="1">
        <v>198379.597010069</v>
      </c>
      <c r="C1219" s="1">
        <v>433001.73885863298</v>
      </c>
      <c r="D1219" s="6">
        <v>2.8210000000000002E-3</v>
      </c>
      <c r="E1219" s="2">
        <v>2.0521507999999998E-3</v>
      </c>
      <c r="F1219">
        <v>0</v>
      </c>
      <c r="G1219" s="2">
        <v>1.4105000000000001E-3</v>
      </c>
      <c r="H1219" s="2">
        <f>tabel_verschil[[#This Row],[Beoogd]]-tabel_verschil[[#This Row],[Saldering 30% afroming]]</f>
        <v>-7.6884920000000034E-4</v>
      </c>
      <c r="I1219" s="2">
        <v>6.4165079999999974E-4</v>
      </c>
      <c r="J1219" t="s">
        <v>14</v>
      </c>
    </row>
    <row r="1220" spans="1:10" x14ac:dyDescent="0.25">
      <c r="A1220">
        <v>3846484</v>
      </c>
      <c r="B1220" s="1">
        <v>198751.83895370999</v>
      </c>
      <c r="C1220" s="1">
        <v>431927.16892680997</v>
      </c>
      <c r="D1220" s="6">
        <v>1.9830999999999998E-3</v>
      </c>
      <c r="E1220" s="2">
        <v>1.6320701E-3</v>
      </c>
      <c r="F1220">
        <v>0</v>
      </c>
      <c r="G1220" s="2">
        <v>9.915499999999999E-4</v>
      </c>
      <c r="H1220" s="2">
        <f>tabel_verschil[[#This Row],[Beoogd]]-tabel_verschil[[#This Row],[Saldering 30% afroming]]</f>
        <v>-3.5102989999999975E-4</v>
      </c>
      <c r="I1220" s="2">
        <v>6.4052010000000014E-4</v>
      </c>
      <c r="J1220" t="s">
        <v>14</v>
      </c>
    </row>
    <row r="1221" spans="1:10" x14ac:dyDescent="0.25">
      <c r="A1221">
        <v>3851073</v>
      </c>
      <c r="B1221" s="1">
        <v>199031.02041144</v>
      </c>
      <c r="C1221" s="1">
        <v>432088.35441658302</v>
      </c>
      <c r="D1221" s="6">
        <v>2.4583999999999999E-3</v>
      </c>
      <c r="E1221" s="2">
        <v>1.8679723E-3</v>
      </c>
      <c r="F1221">
        <v>0</v>
      </c>
      <c r="G1221" s="2">
        <v>1.2292E-3</v>
      </c>
      <c r="H1221" s="2">
        <f>tabel_verschil[[#This Row],[Beoogd]]-tabel_verschil[[#This Row],[Saldering 30% afroming]]</f>
        <v>-5.9042769999999994E-4</v>
      </c>
      <c r="I1221" s="2">
        <v>6.3877230000000001E-4</v>
      </c>
      <c r="J1221" t="s">
        <v>14</v>
      </c>
    </row>
    <row r="1222" spans="1:10" x14ac:dyDescent="0.25">
      <c r="A1222">
        <v>3863305</v>
      </c>
      <c r="B1222" s="1">
        <v>199031.02041144</v>
      </c>
      <c r="C1222" s="1">
        <v>432518.18238931301</v>
      </c>
      <c r="D1222" s="6">
        <v>2.3722999999999999E-3</v>
      </c>
      <c r="E1222" s="2">
        <v>1.8244703E-3</v>
      </c>
      <c r="F1222">
        <v>0</v>
      </c>
      <c r="G1222" s="2">
        <v>1.18615E-3</v>
      </c>
      <c r="H1222" s="2">
        <f>tabel_verschil[[#This Row],[Beoogd]]-tabel_verschil[[#This Row],[Saldering 30% afroming]]</f>
        <v>-5.4782969999999992E-4</v>
      </c>
      <c r="I1222" s="2">
        <v>6.3832030000000005E-4</v>
      </c>
      <c r="J1222" t="s">
        <v>14</v>
      </c>
    </row>
    <row r="1223" spans="1:10" x14ac:dyDescent="0.25">
      <c r="A1223">
        <v>3866363</v>
      </c>
      <c r="B1223" s="1">
        <v>199031.02041144</v>
      </c>
      <c r="C1223" s="1">
        <v>432625.63938249502</v>
      </c>
      <c r="D1223" s="6">
        <v>2.7068999999999999E-3</v>
      </c>
      <c r="E1223" s="2">
        <v>1.9917092E-3</v>
      </c>
      <c r="F1223">
        <v>0</v>
      </c>
      <c r="G1223" s="2">
        <v>1.35345E-3</v>
      </c>
      <c r="H1223" s="2">
        <f>tabel_verschil[[#This Row],[Beoogd]]-tabel_verschil[[#This Row],[Saldering 30% afroming]]</f>
        <v>-7.1519079999999994E-4</v>
      </c>
      <c r="I1223" s="2">
        <v>6.3825920000000003E-4</v>
      </c>
      <c r="J1223" t="s">
        <v>14</v>
      </c>
    </row>
    <row r="1224" spans="1:10" x14ac:dyDescent="0.25">
      <c r="A1224">
        <v>3852601</v>
      </c>
      <c r="B1224" s="1">
        <v>198937.95992553001</v>
      </c>
      <c r="C1224" s="1">
        <v>432142.08291317499</v>
      </c>
      <c r="D1224" s="6">
        <v>2.4849999999999998E-3</v>
      </c>
      <c r="E1224" s="2">
        <v>1.8789662999999998E-3</v>
      </c>
      <c r="F1224">
        <v>0</v>
      </c>
      <c r="G1224" s="2">
        <v>1.2424999999999999E-3</v>
      </c>
      <c r="H1224" s="2">
        <f>tabel_verschil[[#This Row],[Beoogd]]-tabel_verschil[[#This Row],[Saldering 30% afroming]]</f>
        <v>-6.0603369999999998E-4</v>
      </c>
      <c r="I1224" s="2">
        <v>6.3646629999999991E-4</v>
      </c>
      <c r="J1224" t="s">
        <v>14</v>
      </c>
    </row>
    <row r="1225" spans="1:10" x14ac:dyDescent="0.25">
      <c r="A1225">
        <v>3921423</v>
      </c>
      <c r="B1225" s="1">
        <v>202008.95596056699</v>
      </c>
      <c r="C1225" s="1">
        <v>434559.86525977799</v>
      </c>
      <c r="D1225" s="6">
        <v>3.7239999999999999E-3</v>
      </c>
      <c r="E1225" s="2">
        <v>2.4966194E-3</v>
      </c>
      <c r="F1225">
        <v>0</v>
      </c>
      <c r="G1225" s="2">
        <v>1.8619999999999999E-3</v>
      </c>
      <c r="H1225" s="2">
        <f>tabel_verschil[[#This Row],[Beoogd]]-tabel_verschil[[#This Row],[Saldering 30% afroming]]</f>
        <v>-1.2273805999999999E-3</v>
      </c>
      <c r="I1225" s="2">
        <v>6.3461940000000003E-4</v>
      </c>
      <c r="J1225" t="s">
        <v>14</v>
      </c>
    </row>
    <row r="1226" spans="1:10" x14ac:dyDescent="0.25">
      <c r="A1226">
        <v>3851072</v>
      </c>
      <c r="B1226" s="1">
        <v>198844.89943962</v>
      </c>
      <c r="C1226" s="1">
        <v>432088.35441658302</v>
      </c>
      <c r="D1226" s="6">
        <v>2.4402E-3</v>
      </c>
      <c r="E1226" s="2">
        <v>1.8542172999999999E-3</v>
      </c>
      <c r="F1226">
        <v>0</v>
      </c>
      <c r="G1226" s="2">
        <v>1.2201E-3</v>
      </c>
      <c r="H1226" s="2">
        <f>tabel_verschil[[#This Row],[Beoogd]]-tabel_verschil[[#This Row],[Saldering 30% afroming]]</f>
        <v>-5.859827000000001E-4</v>
      </c>
      <c r="I1226" s="2">
        <v>6.341172999999999E-4</v>
      </c>
      <c r="J1226" t="s">
        <v>14</v>
      </c>
    </row>
    <row r="1227" spans="1:10" x14ac:dyDescent="0.25">
      <c r="A1227">
        <v>3874005</v>
      </c>
      <c r="B1227" s="1">
        <v>198565.717981889</v>
      </c>
      <c r="C1227" s="1">
        <v>432894.28186545102</v>
      </c>
      <c r="D1227" s="6">
        <v>2.4696000000000002E-3</v>
      </c>
      <c r="E1227" s="2">
        <v>1.868598E-3</v>
      </c>
      <c r="F1227">
        <v>0</v>
      </c>
      <c r="G1227" s="2">
        <v>1.2348000000000001E-3</v>
      </c>
      <c r="H1227" s="2">
        <f>tabel_verschil[[#This Row],[Beoogd]]-tabel_verschil[[#This Row],[Saldering 30% afroming]]</f>
        <v>-6.0100200000000022E-4</v>
      </c>
      <c r="I1227" s="2">
        <v>6.3379799999999987E-4</v>
      </c>
      <c r="J1227" t="s">
        <v>14</v>
      </c>
    </row>
    <row r="1228" spans="1:10" x14ac:dyDescent="0.25">
      <c r="A1228">
        <v>3880126</v>
      </c>
      <c r="B1228" s="1">
        <v>199496.32284099099</v>
      </c>
      <c r="C1228" s="1">
        <v>433109.19585181598</v>
      </c>
      <c r="D1228" s="6">
        <v>2.4458000000000001E-3</v>
      </c>
      <c r="E1228" s="2">
        <v>1.8557975999999999E-3</v>
      </c>
      <c r="F1228">
        <v>0</v>
      </c>
      <c r="G1228" s="2">
        <v>1.2229000000000001E-3</v>
      </c>
      <c r="H1228" s="2">
        <f>tabel_verschil[[#This Row],[Beoogd]]-tabel_verschil[[#This Row],[Saldering 30% afroming]]</f>
        <v>-5.900024000000002E-4</v>
      </c>
      <c r="I1228" s="2">
        <v>6.3289759999999987E-4</v>
      </c>
      <c r="J1228" t="s">
        <v>14</v>
      </c>
    </row>
    <row r="1229" spans="1:10" x14ac:dyDescent="0.25">
      <c r="A1229">
        <v>3929063</v>
      </c>
      <c r="B1229" s="1">
        <v>201171.41158737501</v>
      </c>
      <c r="C1229" s="1">
        <v>434828.507742733</v>
      </c>
      <c r="D1229" s="6">
        <v>4.6438E-3</v>
      </c>
      <c r="E1229" s="2">
        <v>2.9536395000000003E-3</v>
      </c>
      <c r="F1229">
        <v>0</v>
      </c>
      <c r="G1229" s="2">
        <v>2.3219E-3</v>
      </c>
      <c r="H1229" s="2">
        <f>tabel_verschil[[#This Row],[Beoogd]]-tabel_verschil[[#This Row],[Saldering 30% afroming]]</f>
        <v>-1.6901604999999997E-3</v>
      </c>
      <c r="I1229" s="2">
        <v>6.3173950000000026E-4</v>
      </c>
      <c r="J1229" t="s">
        <v>14</v>
      </c>
    </row>
    <row r="1230" spans="1:10" x14ac:dyDescent="0.25">
      <c r="A1230">
        <v>3857185</v>
      </c>
      <c r="B1230" s="1">
        <v>198286.53652415899</v>
      </c>
      <c r="C1230" s="1">
        <v>432303.26840294799</v>
      </c>
      <c r="D1230" s="6">
        <v>2.5879000000000002E-3</v>
      </c>
      <c r="E1230" s="2">
        <v>1.9253904999999999E-3</v>
      </c>
      <c r="F1230">
        <v>0</v>
      </c>
      <c r="G1230" s="2">
        <v>1.2939500000000001E-3</v>
      </c>
      <c r="H1230" s="2">
        <f>tabel_verschil[[#This Row],[Beoogd]]-tabel_verschil[[#This Row],[Saldering 30% afroming]]</f>
        <v>-6.6250950000000032E-4</v>
      </c>
      <c r="I1230" s="2">
        <v>6.3144049999999978E-4</v>
      </c>
      <c r="J1230" t="s">
        <v>14</v>
      </c>
    </row>
    <row r="1231" spans="1:10" x14ac:dyDescent="0.25">
      <c r="A1231">
        <v>3849543</v>
      </c>
      <c r="B1231" s="1">
        <v>198937.95992553001</v>
      </c>
      <c r="C1231" s="1">
        <v>432034.62591999199</v>
      </c>
      <c r="D1231" s="6">
        <v>2.6061000000000001E-3</v>
      </c>
      <c r="E1231" s="2">
        <v>1.9315815000000001E-3</v>
      </c>
      <c r="F1231">
        <v>0</v>
      </c>
      <c r="G1231" s="2">
        <v>1.30305E-3</v>
      </c>
      <c r="H1231" s="2">
        <f>tabel_verschil[[#This Row],[Beoogd]]-tabel_verschil[[#This Row],[Saldering 30% afroming]]</f>
        <v>-6.7451849999999999E-4</v>
      </c>
      <c r="I1231" s="2">
        <v>6.2853150000000005E-4</v>
      </c>
      <c r="J1231" t="s">
        <v>14</v>
      </c>
    </row>
    <row r="1232" spans="1:10" x14ac:dyDescent="0.25">
      <c r="A1232">
        <v>3854127</v>
      </c>
      <c r="B1232" s="1">
        <v>198286.53652415899</v>
      </c>
      <c r="C1232" s="1">
        <v>432195.81140976597</v>
      </c>
      <c r="D1232" s="6">
        <v>2.506E-3</v>
      </c>
      <c r="E1232" s="2">
        <v>1.8793292E-3</v>
      </c>
      <c r="F1232">
        <v>0</v>
      </c>
      <c r="G1232" s="2">
        <v>1.253E-3</v>
      </c>
      <c r="H1232" s="2">
        <f>tabel_verschil[[#This Row],[Beoogd]]-tabel_verschil[[#This Row],[Saldering 30% afroming]]</f>
        <v>-6.2667080000000002E-4</v>
      </c>
      <c r="I1232" s="2">
        <v>6.2632919999999997E-4</v>
      </c>
      <c r="J1232" t="s">
        <v>14</v>
      </c>
    </row>
    <row r="1233" spans="1:10" x14ac:dyDescent="0.25">
      <c r="A1233">
        <v>3915314</v>
      </c>
      <c r="B1233" s="1">
        <v>203311.80276331</v>
      </c>
      <c r="C1233" s="1">
        <v>434344.95127341303</v>
      </c>
      <c r="D1233" s="6">
        <v>5.1253999999999996E-3</v>
      </c>
      <c r="E1233" s="2">
        <v>3.1884617999999999E-3</v>
      </c>
      <c r="F1233">
        <v>0</v>
      </c>
      <c r="G1233" s="2">
        <v>2.5626999999999998E-3</v>
      </c>
      <c r="H1233" s="2">
        <f>tabel_verschil[[#This Row],[Beoogd]]-tabel_verschil[[#This Row],[Saldering 30% afroming]]</f>
        <v>-1.9369381999999997E-3</v>
      </c>
      <c r="I1233" s="2">
        <v>6.2576180000000012E-4</v>
      </c>
      <c r="J1233" t="s">
        <v>14</v>
      </c>
    </row>
    <row r="1234" spans="1:10" x14ac:dyDescent="0.25">
      <c r="A1234">
        <v>3854126</v>
      </c>
      <c r="B1234" s="1">
        <v>198100.415552338</v>
      </c>
      <c r="C1234" s="1">
        <v>432195.81140976597</v>
      </c>
      <c r="D1234" s="6">
        <v>2.3709E-3</v>
      </c>
      <c r="E1234" s="2">
        <v>1.8109328E-3</v>
      </c>
      <c r="F1234">
        <v>0</v>
      </c>
      <c r="G1234" s="2">
        <v>1.18545E-3</v>
      </c>
      <c r="H1234" s="2">
        <f>tabel_verschil[[#This Row],[Beoogd]]-tabel_verschil[[#This Row],[Saldering 30% afroming]]</f>
        <v>-5.5996720000000004E-4</v>
      </c>
      <c r="I1234" s="2">
        <v>6.2548279999999996E-4</v>
      </c>
      <c r="J1234" t="s">
        <v>14</v>
      </c>
    </row>
    <row r="1235" spans="1:10" x14ac:dyDescent="0.25">
      <c r="A1235">
        <v>3927531</v>
      </c>
      <c r="B1235" s="1">
        <v>200519.98818600399</v>
      </c>
      <c r="C1235" s="1">
        <v>434774.77924614202</v>
      </c>
      <c r="D1235" s="6">
        <v>4.2056000000000003E-3</v>
      </c>
      <c r="E1235" s="2">
        <v>2.7262503E-3</v>
      </c>
      <c r="F1235">
        <v>0</v>
      </c>
      <c r="G1235" s="2">
        <v>2.1028000000000002E-3</v>
      </c>
      <c r="H1235" s="2">
        <f>tabel_verschil[[#This Row],[Beoogd]]-tabel_verschil[[#This Row],[Saldering 30% afroming]]</f>
        <v>-1.4793497000000003E-3</v>
      </c>
      <c r="I1235" s="2">
        <v>6.2345029999999989E-4</v>
      </c>
      <c r="J1235" t="s">
        <v>14</v>
      </c>
    </row>
    <row r="1236" spans="1:10" x14ac:dyDescent="0.25">
      <c r="A1236">
        <v>3844955</v>
      </c>
      <c r="B1236" s="1">
        <v>198658.7784678</v>
      </c>
      <c r="C1236" s="1">
        <v>431873.44043021899</v>
      </c>
      <c r="D1236" s="6">
        <v>1.9124000000000001E-3</v>
      </c>
      <c r="E1236" s="2">
        <v>1.5796296000000001E-3</v>
      </c>
      <c r="F1236">
        <v>0</v>
      </c>
      <c r="G1236" s="2">
        <v>9.5620000000000004E-4</v>
      </c>
      <c r="H1236" s="2">
        <f>tabel_verschil[[#This Row],[Beoogd]]-tabel_verschil[[#This Row],[Saldering 30% afroming]]</f>
        <v>-3.3277039999999995E-4</v>
      </c>
      <c r="I1236" s="2">
        <v>6.2342960000000009E-4</v>
      </c>
      <c r="J1236" t="s">
        <v>14</v>
      </c>
    </row>
    <row r="1237" spans="1:10" x14ac:dyDescent="0.25">
      <c r="A1237">
        <v>3826601</v>
      </c>
      <c r="B1237" s="1">
        <v>197542.05263687699</v>
      </c>
      <c r="C1237" s="1">
        <v>431228.69847112498</v>
      </c>
      <c r="D1237" s="6">
        <v>1.4644E-3</v>
      </c>
      <c r="E1237" s="2">
        <v>1.3539346999999998E-3</v>
      </c>
      <c r="F1237">
        <v>0</v>
      </c>
      <c r="G1237" s="2">
        <v>7.3220000000000002E-4</v>
      </c>
      <c r="H1237" s="2">
        <f>tabel_verschil[[#This Row],[Beoogd]]-tabel_verschil[[#This Row],[Saldering 30% afroming]]</f>
        <v>-1.1046530000000023E-4</v>
      </c>
      <c r="I1237" s="2">
        <v>6.2173469999999979E-4</v>
      </c>
      <c r="J1237" t="s">
        <v>14</v>
      </c>
    </row>
    <row r="1238" spans="1:10" x14ac:dyDescent="0.25">
      <c r="A1238">
        <v>3855655</v>
      </c>
      <c r="B1238" s="1">
        <v>198193.47603824901</v>
      </c>
      <c r="C1238" s="1">
        <v>432249.53990635701</v>
      </c>
      <c r="D1238" s="6">
        <v>2.3709E-3</v>
      </c>
      <c r="E1238" s="2">
        <v>1.8062261E-3</v>
      </c>
      <c r="F1238">
        <v>0</v>
      </c>
      <c r="G1238" s="2">
        <v>1.18545E-3</v>
      </c>
      <c r="H1238" s="2">
        <f>tabel_verschil[[#This Row],[Beoogd]]-tabel_verschil[[#This Row],[Saldering 30% afroming]]</f>
        <v>-5.646739E-4</v>
      </c>
      <c r="I1238" s="2">
        <v>6.207761E-4</v>
      </c>
      <c r="J1238" t="s">
        <v>14</v>
      </c>
    </row>
    <row r="1239" spans="1:10" x14ac:dyDescent="0.25">
      <c r="A1239">
        <v>3907670</v>
      </c>
      <c r="B1239" s="1">
        <v>203590.984221041</v>
      </c>
      <c r="C1239" s="1">
        <v>434076.30879045703</v>
      </c>
      <c r="D1239" s="6">
        <v>4.2167999999999997E-3</v>
      </c>
      <c r="E1239" s="2">
        <v>2.7284047000000001E-3</v>
      </c>
      <c r="F1239">
        <v>0</v>
      </c>
      <c r="G1239" s="2">
        <v>2.1083999999999999E-3</v>
      </c>
      <c r="H1239" s="2">
        <f>tabel_verschil[[#This Row],[Beoogd]]-tabel_verschil[[#This Row],[Saldering 30% afroming]]</f>
        <v>-1.4883952999999997E-3</v>
      </c>
      <c r="I1239" s="2">
        <v>6.2000470000000019E-4</v>
      </c>
      <c r="J1239" t="s">
        <v>14</v>
      </c>
    </row>
    <row r="1240" spans="1:10" x14ac:dyDescent="0.25">
      <c r="A1240">
        <v>3841896</v>
      </c>
      <c r="B1240" s="1">
        <v>198472.65749597899</v>
      </c>
      <c r="C1240" s="1">
        <v>431765.98343703599</v>
      </c>
      <c r="D1240" s="6">
        <v>1.82E-3</v>
      </c>
      <c r="E1240" s="2">
        <v>1.5284593000000001E-3</v>
      </c>
      <c r="F1240">
        <v>0</v>
      </c>
      <c r="G1240" s="2">
        <v>9.1E-4</v>
      </c>
      <c r="H1240" s="2">
        <f>tabel_verschil[[#This Row],[Beoogd]]-tabel_verschil[[#This Row],[Saldering 30% afroming]]</f>
        <v>-2.9154069999999988E-4</v>
      </c>
      <c r="I1240" s="2">
        <v>6.1845930000000012E-4</v>
      </c>
      <c r="J1240" t="s">
        <v>14</v>
      </c>
    </row>
    <row r="1241" spans="1:10" x14ac:dyDescent="0.25">
      <c r="A1241">
        <v>3929067</v>
      </c>
      <c r="B1241" s="1">
        <v>201915.89547465701</v>
      </c>
      <c r="C1241" s="1">
        <v>434828.507742733</v>
      </c>
      <c r="D1241" s="6">
        <v>4.9573999999999998E-3</v>
      </c>
      <c r="E1241" s="2">
        <v>3.0971548000000002E-3</v>
      </c>
      <c r="F1241">
        <v>0</v>
      </c>
      <c r="G1241" s="2">
        <v>2.4786999999999999E-3</v>
      </c>
      <c r="H1241" s="2">
        <f>tabel_verschil[[#This Row],[Beoogd]]-tabel_verschil[[#This Row],[Saldering 30% afroming]]</f>
        <v>-1.8602451999999996E-3</v>
      </c>
      <c r="I1241" s="2">
        <v>6.1845480000000033E-4</v>
      </c>
      <c r="J1241" t="s">
        <v>14</v>
      </c>
    </row>
    <row r="1242" spans="1:10" x14ac:dyDescent="0.25">
      <c r="A1242">
        <v>3846483</v>
      </c>
      <c r="B1242" s="1">
        <v>198565.717981889</v>
      </c>
      <c r="C1242" s="1">
        <v>431927.16892680997</v>
      </c>
      <c r="D1242" s="6">
        <v>1.9208000000000001E-3</v>
      </c>
      <c r="E1242" s="2">
        <v>1.5786864000000001E-3</v>
      </c>
      <c r="F1242">
        <v>0</v>
      </c>
      <c r="G1242" s="2">
        <v>9.6040000000000003E-4</v>
      </c>
      <c r="H1242" s="2">
        <f>tabel_verschil[[#This Row],[Beoogd]]-tabel_verschil[[#This Row],[Saldering 30% afroming]]</f>
        <v>-3.421136E-4</v>
      </c>
      <c r="I1242" s="2">
        <v>6.1828640000000004E-4</v>
      </c>
      <c r="J1242" t="s">
        <v>14</v>
      </c>
    </row>
    <row r="1243" spans="1:10" x14ac:dyDescent="0.25">
      <c r="A1243">
        <v>3877059</v>
      </c>
      <c r="B1243" s="1">
        <v>197821.23409460799</v>
      </c>
      <c r="C1243" s="1">
        <v>433001.73885863298</v>
      </c>
      <c r="D1243" s="6">
        <v>2.9526000000000001E-3</v>
      </c>
      <c r="E1243" s="2">
        <v>2.0938424E-3</v>
      </c>
      <c r="F1243">
        <v>0</v>
      </c>
      <c r="G1243" s="2">
        <v>1.4763000000000001E-3</v>
      </c>
      <c r="H1243" s="2">
        <f>tabel_verschil[[#This Row],[Beoogd]]-tabel_verschil[[#This Row],[Saldering 30% afroming]]</f>
        <v>-8.5875760000000013E-4</v>
      </c>
      <c r="I1243" s="2">
        <v>6.1754239999999992E-4</v>
      </c>
      <c r="J1243" t="s">
        <v>14</v>
      </c>
    </row>
    <row r="1244" spans="1:10" x14ac:dyDescent="0.25">
      <c r="A1244">
        <v>3852597</v>
      </c>
      <c r="B1244" s="1">
        <v>198193.47603824901</v>
      </c>
      <c r="C1244" s="1">
        <v>432142.08291317499</v>
      </c>
      <c r="D1244" s="6">
        <v>2.3191000000000002E-3</v>
      </c>
      <c r="E1244" s="2">
        <v>1.7762025000000001E-3</v>
      </c>
      <c r="F1244">
        <v>0</v>
      </c>
      <c r="G1244" s="2">
        <v>1.1595500000000001E-3</v>
      </c>
      <c r="H1244" s="2">
        <f>tabel_verschil[[#This Row],[Beoogd]]-tabel_verschil[[#This Row],[Saldering 30% afroming]]</f>
        <v>-5.4289750000000004E-4</v>
      </c>
      <c r="I1244" s="2">
        <v>6.1665250000000004E-4</v>
      </c>
      <c r="J1244" t="s">
        <v>14</v>
      </c>
    </row>
    <row r="1245" spans="1:10" x14ac:dyDescent="0.25">
      <c r="A1245">
        <v>3843425</v>
      </c>
      <c r="B1245" s="1">
        <v>198565.717981889</v>
      </c>
      <c r="C1245" s="1">
        <v>431819.71193362802</v>
      </c>
      <c r="D1245" s="6">
        <v>1.8599000000000001E-3</v>
      </c>
      <c r="E1245" s="2">
        <v>1.5465298999999999E-3</v>
      </c>
      <c r="F1245">
        <v>0</v>
      </c>
      <c r="G1245" s="2">
        <v>9.2995000000000003E-4</v>
      </c>
      <c r="H1245" s="2">
        <f>tabel_verschil[[#This Row],[Beoogd]]-tabel_verschil[[#This Row],[Saldering 30% afroming]]</f>
        <v>-3.1337010000000013E-4</v>
      </c>
      <c r="I1245" s="2">
        <v>6.1657989999999989E-4</v>
      </c>
      <c r="J1245" t="s">
        <v>14</v>
      </c>
    </row>
    <row r="1246" spans="1:10" x14ac:dyDescent="0.25">
      <c r="A1246">
        <v>3900036</v>
      </c>
      <c r="B1246" s="1">
        <v>205545.254425155</v>
      </c>
      <c r="C1246" s="1">
        <v>433807.66630750097</v>
      </c>
      <c r="D1246" s="6">
        <v>6.5624999999999998E-3</v>
      </c>
      <c r="E1246" s="2">
        <v>3.8963462999999999E-3</v>
      </c>
      <c r="F1246">
        <v>0</v>
      </c>
      <c r="G1246" s="2">
        <v>3.2812499999999999E-3</v>
      </c>
      <c r="H1246" s="2">
        <f>tabel_verschil[[#This Row],[Beoogd]]-tabel_verschil[[#This Row],[Saldering 30% afroming]]</f>
        <v>-2.6661536999999999E-3</v>
      </c>
      <c r="I1246" s="2">
        <v>6.1509629999999997E-4</v>
      </c>
      <c r="J1246" t="s">
        <v>14</v>
      </c>
    </row>
    <row r="1247" spans="1:10" x14ac:dyDescent="0.25">
      <c r="A1247">
        <v>3922952</v>
      </c>
      <c r="B1247" s="1">
        <v>202102.01644647701</v>
      </c>
      <c r="C1247" s="1">
        <v>434613.59375636902</v>
      </c>
      <c r="D1247" s="6">
        <v>3.5230999999999999E-3</v>
      </c>
      <c r="E1247" s="2">
        <v>2.3751427E-3</v>
      </c>
      <c r="F1247">
        <v>0</v>
      </c>
      <c r="G1247" s="2">
        <v>1.76155E-3</v>
      </c>
      <c r="H1247" s="2">
        <f>tabel_verschil[[#This Row],[Beoogd]]-tabel_verschil[[#This Row],[Saldering 30% afroming]]</f>
        <v>-1.1479572999999999E-3</v>
      </c>
      <c r="I1247" s="2">
        <v>6.1359270000000007E-4</v>
      </c>
      <c r="J1247" t="s">
        <v>14</v>
      </c>
    </row>
    <row r="1248" spans="1:10" x14ac:dyDescent="0.25">
      <c r="A1248">
        <v>3848013</v>
      </c>
      <c r="B1248" s="1">
        <v>198658.7784678</v>
      </c>
      <c r="C1248" s="1">
        <v>431980.89742340101</v>
      </c>
      <c r="D1248" s="6">
        <v>1.9705E-3</v>
      </c>
      <c r="E1248" s="2">
        <v>1.5968115E-3</v>
      </c>
      <c r="F1248">
        <v>0</v>
      </c>
      <c r="G1248" s="2">
        <v>9.8525000000000001E-4</v>
      </c>
      <c r="H1248" s="2">
        <f>tabel_verschil[[#This Row],[Beoogd]]-tabel_verschil[[#This Row],[Saldering 30% afroming]]</f>
        <v>-3.7368850000000001E-4</v>
      </c>
      <c r="I1248" s="2">
        <v>6.115615E-4</v>
      </c>
      <c r="J1248" t="s">
        <v>14</v>
      </c>
    </row>
    <row r="1249" spans="1:10" x14ac:dyDescent="0.25">
      <c r="A1249">
        <v>3867891</v>
      </c>
      <c r="B1249" s="1">
        <v>198937.95992553001</v>
      </c>
      <c r="C1249" s="1">
        <v>432679.367879086</v>
      </c>
      <c r="D1249" s="6">
        <v>2.6873000000000001E-3</v>
      </c>
      <c r="E1249" s="2">
        <v>1.9524290000000001E-3</v>
      </c>
      <c r="F1249">
        <v>0</v>
      </c>
      <c r="G1249" s="2">
        <v>1.3436500000000001E-3</v>
      </c>
      <c r="H1249" s="2">
        <f>tabel_verschil[[#This Row],[Beoogd]]-tabel_verschil[[#This Row],[Saldering 30% afroming]]</f>
        <v>-7.3487100000000001E-4</v>
      </c>
      <c r="I1249" s="2">
        <v>6.0877900000000005E-4</v>
      </c>
      <c r="J1249" t="s">
        <v>14</v>
      </c>
    </row>
    <row r="1250" spans="1:10" x14ac:dyDescent="0.25">
      <c r="A1250">
        <v>3915313</v>
      </c>
      <c r="B1250" s="1">
        <v>203125.68179149</v>
      </c>
      <c r="C1250" s="1">
        <v>434344.95127341303</v>
      </c>
      <c r="D1250" s="6">
        <v>5.1513000000000001E-3</v>
      </c>
      <c r="E1250" s="2">
        <v>3.1841504999999999E-3</v>
      </c>
      <c r="F1250">
        <v>0</v>
      </c>
      <c r="G1250" s="2">
        <v>2.5756500000000001E-3</v>
      </c>
      <c r="H1250" s="2">
        <f>tabel_verschil[[#This Row],[Beoogd]]-tabel_verschil[[#This Row],[Saldering 30% afroming]]</f>
        <v>-1.9671495000000002E-3</v>
      </c>
      <c r="I1250" s="2">
        <v>6.0850049999999984E-4</v>
      </c>
      <c r="J1250" t="s">
        <v>14</v>
      </c>
    </row>
    <row r="1251" spans="1:10" x14ac:dyDescent="0.25">
      <c r="A1251">
        <v>3896978</v>
      </c>
      <c r="B1251" s="1">
        <v>205545.254425155</v>
      </c>
      <c r="C1251" s="1">
        <v>433700.20931431901</v>
      </c>
      <c r="D1251" s="6">
        <v>5.9065999999999997E-3</v>
      </c>
      <c r="E1251" s="2">
        <v>3.5586579000000001E-3</v>
      </c>
      <c r="F1251">
        <v>0</v>
      </c>
      <c r="G1251" s="2">
        <v>2.9532999999999998E-3</v>
      </c>
      <c r="H1251" s="2">
        <f>tabel_verschil[[#This Row],[Beoogd]]-tabel_verschil[[#This Row],[Saldering 30% afroming]]</f>
        <v>-2.3479420999999996E-3</v>
      </c>
      <c r="I1251" s="2">
        <v>6.0535790000000025E-4</v>
      </c>
      <c r="J1251" t="s">
        <v>14</v>
      </c>
    </row>
    <row r="1252" spans="1:10" x14ac:dyDescent="0.25">
      <c r="A1252">
        <v>3864833</v>
      </c>
      <c r="B1252" s="1">
        <v>198937.95992553001</v>
      </c>
      <c r="C1252" s="1">
        <v>432571.91088590398</v>
      </c>
      <c r="D1252" s="6">
        <v>2.2924999999999998E-3</v>
      </c>
      <c r="E1252" s="2">
        <v>1.7515496E-3</v>
      </c>
      <c r="F1252">
        <v>0</v>
      </c>
      <c r="G1252" s="2">
        <v>1.1462499999999999E-3</v>
      </c>
      <c r="H1252" s="2">
        <f>tabel_verschil[[#This Row],[Beoogd]]-tabel_verschil[[#This Row],[Saldering 30% afroming]]</f>
        <v>-5.4095039999999981E-4</v>
      </c>
      <c r="I1252" s="2">
        <v>6.052996000000001E-4</v>
      </c>
      <c r="J1252" t="s">
        <v>14</v>
      </c>
    </row>
    <row r="1253" spans="1:10" x14ac:dyDescent="0.25">
      <c r="A1253">
        <v>3919884</v>
      </c>
      <c r="B1253" s="1">
        <v>200240.80672827299</v>
      </c>
      <c r="C1253" s="1">
        <v>434506.13676318602</v>
      </c>
      <c r="D1253" s="6">
        <v>3.5791E-3</v>
      </c>
      <c r="E1253" s="2">
        <v>2.3937070000000001E-3</v>
      </c>
      <c r="F1253">
        <v>0</v>
      </c>
      <c r="G1253" s="2">
        <v>1.78955E-3</v>
      </c>
      <c r="H1253" s="2">
        <f>tabel_verschil[[#This Row],[Beoogd]]-tabel_verschil[[#This Row],[Saldering 30% afroming]]</f>
        <v>-1.1853929999999999E-3</v>
      </c>
      <c r="I1253" s="2">
        <v>6.0415700000000013E-4</v>
      </c>
      <c r="J1253" t="s">
        <v>14</v>
      </c>
    </row>
    <row r="1254" spans="1:10" x14ac:dyDescent="0.25">
      <c r="A1254">
        <v>3919900</v>
      </c>
      <c r="B1254" s="1">
        <v>203218.74227739999</v>
      </c>
      <c r="C1254" s="1">
        <v>434506.13676318602</v>
      </c>
      <c r="D1254" s="6">
        <v>5.1681000000000001E-3</v>
      </c>
      <c r="E1254" s="2">
        <v>3.1879115E-3</v>
      </c>
      <c r="F1254">
        <v>0</v>
      </c>
      <c r="G1254" s="2">
        <v>2.5840500000000001E-3</v>
      </c>
      <c r="H1254" s="2">
        <f>tabel_verschil[[#This Row],[Beoogd]]-tabel_verschil[[#This Row],[Saldering 30% afroming]]</f>
        <v>-1.9801885000000001E-3</v>
      </c>
      <c r="I1254" s="2">
        <v>6.0386149999999998E-4</v>
      </c>
      <c r="J1254" t="s">
        <v>14</v>
      </c>
    </row>
    <row r="1255" spans="1:10" x14ac:dyDescent="0.25">
      <c r="A1255">
        <v>3844954</v>
      </c>
      <c r="B1255" s="1">
        <v>198472.65749597899</v>
      </c>
      <c r="C1255" s="1">
        <v>431873.44043021899</v>
      </c>
      <c r="D1255" s="6">
        <v>1.8599000000000001E-3</v>
      </c>
      <c r="E1255" s="2">
        <v>1.5335427E-3</v>
      </c>
      <c r="F1255">
        <v>0</v>
      </c>
      <c r="G1255" s="2">
        <v>9.2995000000000003E-4</v>
      </c>
      <c r="H1255" s="2">
        <f>tabel_verschil[[#This Row],[Beoogd]]-tabel_verschil[[#This Row],[Saldering 30% afroming]]</f>
        <v>-3.2635730000000009E-4</v>
      </c>
      <c r="I1255" s="2">
        <v>6.0359269999999993E-4</v>
      </c>
      <c r="J1255" t="s">
        <v>14</v>
      </c>
    </row>
    <row r="1256" spans="1:10" x14ac:dyDescent="0.25">
      <c r="A1256">
        <v>3875535</v>
      </c>
      <c r="B1256" s="1">
        <v>198658.7784678</v>
      </c>
      <c r="C1256" s="1">
        <v>432948.010362042</v>
      </c>
      <c r="D1256" s="6">
        <v>2.7894999999999999E-3</v>
      </c>
      <c r="E1256" s="2">
        <v>1.9975495999999997E-3</v>
      </c>
      <c r="F1256">
        <v>0</v>
      </c>
      <c r="G1256" s="2">
        <v>1.3947499999999999E-3</v>
      </c>
      <c r="H1256" s="2">
        <f>tabel_verschil[[#This Row],[Beoogd]]-tabel_verschil[[#This Row],[Saldering 30% afroming]]</f>
        <v>-7.9195040000000017E-4</v>
      </c>
      <c r="I1256" s="2">
        <v>6.0279959999999977E-4</v>
      </c>
      <c r="J1256" t="s">
        <v>14</v>
      </c>
    </row>
    <row r="1257" spans="1:10" x14ac:dyDescent="0.25">
      <c r="A1257">
        <v>3926002</v>
      </c>
      <c r="B1257" s="1">
        <v>200613.048671914</v>
      </c>
      <c r="C1257" s="1">
        <v>434721.05074955098</v>
      </c>
      <c r="D1257" s="6">
        <v>4.2104999999999998E-3</v>
      </c>
      <c r="E1257" s="2">
        <v>2.7059071999999997E-3</v>
      </c>
      <c r="F1257">
        <v>0</v>
      </c>
      <c r="G1257" s="2">
        <v>2.1052499999999999E-3</v>
      </c>
      <c r="H1257" s="2">
        <f>tabel_verschil[[#This Row],[Beoogd]]-tabel_verschil[[#This Row],[Saldering 30% afroming]]</f>
        <v>-1.5045928000000002E-3</v>
      </c>
      <c r="I1257" s="2">
        <v>6.0065719999999974E-4</v>
      </c>
      <c r="J1257" t="s">
        <v>14</v>
      </c>
    </row>
    <row r="1258" spans="1:10" x14ac:dyDescent="0.25">
      <c r="A1258">
        <v>3924486</v>
      </c>
      <c r="B1258" s="1">
        <v>202939.56081966899</v>
      </c>
      <c r="C1258" s="1">
        <v>434667.32225296</v>
      </c>
      <c r="D1258" s="6">
        <v>4.5947999999999996E-3</v>
      </c>
      <c r="E1258" s="2">
        <v>2.8961217E-3</v>
      </c>
      <c r="F1258">
        <v>0</v>
      </c>
      <c r="G1258" s="2">
        <v>2.2973999999999998E-3</v>
      </c>
      <c r="H1258" s="2">
        <f>tabel_verschil[[#This Row],[Beoogd]]-tabel_verschil[[#This Row],[Saldering 30% afroming]]</f>
        <v>-1.6986782999999996E-3</v>
      </c>
      <c r="I1258" s="2">
        <v>5.9872170000000021E-4</v>
      </c>
      <c r="J1258" t="s">
        <v>14</v>
      </c>
    </row>
    <row r="1259" spans="1:10" x14ac:dyDescent="0.25">
      <c r="A1259">
        <v>3851069</v>
      </c>
      <c r="B1259" s="1">
        <v>198286.53652415899</v>
      </c>
      <c r="C1259" s="1">
        <v>432088.35441658302</v>
      </c>
      <c r="D1259" s="6">
        <v>2.5116000000000001E-3</v>
      </c>
      <c r="E1259" s="2">
        <v>1.8534348E-3</v>
      </c>
      <c r="F1259">
        <v>0</v>
      </c>
      <c r="G1259" s="2">
        <v>1.2558000000000001E-3</v>
      </c>
      <c r="H1259" s="2">
        <f>tabel_verschil[[#This Row],[Beoogd]]-tabel_verschil[[#This Row],[Saldering 30% afroming]]</f>
        <v>-6.5816520000000012E-4</v>
      </c>
      <c r="I1259" s="2">
        <v>5.9763479999999994E-4</v>
      </c>
      <c r="J1259" t="s">
        <v>14</v>
      </c>
    </row>
    <row r="1260" spans="1:10" x14ac:dyDescent="0.25">
      <c r="A1260">
        <v>3870947</v>
      </c>
      <c r="B1260" s="1">
        <v>198565.717981889</v>
      </c>
      <c r="C1260" s="1">
        <v>432786.824872269</v>
      </c>
      <c r="D1260" s="6">
        <v>2.0831999999999999E-3</v>
      </c>
      <c r="E1260" s="2">
        <v>1.6389714000000001E-3</v>
      </c>
      <c r="F1260">
        <v>0</v>
      </c>
      <c r="G1260" s="2">
        <v>1.0415999999999999E-3</v>
      </c>
      <c r="H1260" s="2">
        <f>tabel_verschil[[#This Row],[Beoogd]]-tabel_verschil[[#This Row],[Saldering 30% afroming]]</f>
        <v>-4.4422859999999984E-4</v>
      </c>
      <c r="I1260" s="2">
        <v>5.9737140000000011E-4</v>
      </c>
      <c r="J1260" t="s">
        <v>14</v>
      </c>
    </row>
    <row r="1261" spans="1:10" x14ac:dyDescent="0.25">
      <c r="A1261">
        <v>3872477</v>
      </c>
      <c r="B1261" s="1">
        <v>198658.7784678</v>
      </c>
      <c r="C1261" s="1">
        <v>432840.55336885998</v>
      </c>
      <c r="D1261" s="6">
        <v>2.4423000000000001E-3</v>
      </c>
      <c r="E1261" s="2">
        <v>1.8174250999999999E-3</v>
      </c>
      <c r="F1261">
        <v>0</v>
      </c>
      <c r="G1261" s="2">
        <v>1.2211500000000001E-3</v>
      </c>
      <c r="H1261" s="2">
        <f>tabel_verschil[[#This Row],[Beoogd]]-tabel_verschil[[#This Row],[Saldering 30% afroming]]</f>
        <v>-6.2487490000000018E-4</v>
      </c>
      <c r="I1261" s="2">
        <v>5.9627509999999988E-4</v>
      </c>
      <c r="J1261" t="s">
        <v>14</v>
      </c>
    </row>
    <row r="1262" spans="1:10" x14ac:dyDescent="0.25">
      <c r="A1262">
        <v>3916841</v>
      </c>
      <c r="B1262" s="1">
        <v>203032.621305579</v>
      </c>
      <c r="C1262" s="1">
        <v>434398.679770004</v>
      </c>
      <c r="D1262" s="6">
        <v>5.0057000000000001E-3</v>
      </c>
      <c r="E1262" s="2">
        <v>3.0990373999999999E-3</v>
      </c>
      <c r="F1262">
        <v>0</v>
      </c>
      <c r="G1262" s="2">
        <v>2.50285E-3</v>
      </c>
      <c r="H1262" s="2">
        <f>tabel_verschil[[#This Row],[Beoogd]]-tabel_verschil[[#This Row],[Saldering 30% afroming]]</f>
        <v>-1.9066626000000001E-3</v>
      </c>
      <c r="I1262" s="2">
        <v>5.961873999999999E-4</v>
      </c>
      <c r="J1262" t="s">
        <v>14</v>
      </c>
    </row>
    <row r="1263" spans="1:10" x14ac:dyDescent="0.25">
      <c r="A1263">
        <v>3930592</v>
      </c>
      <c r="B1263" s="1">
        <v>201078.351101465</v>
      </c>
      <c r="C1263" s="1">
        <v>434882.23623932502</v>
      </c>
      <c r="D1263" s="6">
        <v>4.4149000000000002E-3</v>
      </c>
      <c r="E1263" s="2">
        <v>2.8025997E-3</v>
      </c>
      <c r="F1263">
        <v>0</v>
      </c>
      <c r="G1263" s="2">
        <v>2.2074500000000001E-3</v>
      </c>
      <c r="H1263" s="2">
        <f>tabel_verschil[[#This Row],[Beoogd]]-tabel_verschil[[#This Row],[Saldering 30% afroming]]</f>
        <v>-1.6123003000000002E-3</v>
      </c>
      <c r="I1263" s="2">
        <v>5.9514969999999992E-4</v>
      </c>
      <c r="J1263" t="s">
        <v>14</v>
      </c>
    </row>
    <row r="1264" spans="1:10" x14ac:dyDescent="0.25">
      <c r="A1264">
        <v>3916843</v>
      </c>
      <c r="B1264" s="1">
        <v>203404.86324922001</v>
      </c>
      <c r="C1264" s="1">
        <v>434398.679770004</v>
      </c>
      <c r="D1264" s="6">
        <v>5.1470999999999999E-3</v>
      </c>
      <c r="E1264" s="2">
        <v>3.1685848000000002E-3</v>
      </c>
      <c r="F1264">
        <v>0</v>
      </c>
      <c r="G1264" s="2">
        <v>2.57355E-3</v>
      </c>
      <c r="H1264" s="2">
        <f>tabel_verschil[[#This Row],[Beoogd]]-tabel_verschil[[#This Row],[Saldering 30% afroming]]</f>
        <v>-1.9785151999999998E-3</v>
      </c>
      <c r="I1264" s="2">
        <v>5.950348000000002E-4</v>
      </c>
      <c r="J1264" t="s">
        <v>14</v>
      </c>
    </row>
    <row r="1265" spans="1:10" x14ac:dyDescent="0.25">
      <c r="A1265">
        <v>3875534</v>
      </c>
      <c r="B1265" s="1">
        <v>198472.65749597899</v>
      </c>
      <c r="C1265" s="1">
        <v>432948.010362042</v>
      </c>
      <c r="D1265" s="6">
        <v>2.5389000000000002E-3</v>
      </c>
      <c r="E1265" s="2">
        <v>1.8638978E-3</v>
      </c>
      <c r="F1265">
        <v>0</v>
      </c>
      <c r="G1265" s="2">
        <v>1.2694500000000001E-3</v>
      </c>
      <c r="H1265" s="2">
        <f>tabel_verschil[[#This Row],[Beoogd]]-tabel_verschil[[#This Row],[Saldering 30% afroming]]</f>
        <v>-6.7500220000000014E-4</v>
      </c>
      <c r="I1265" s="2">
        <v>5.9444779999999996E-4</v>
      </c>
      <c r="J1265" t="s">
        <v>14</v>
      </c>
    </row>
    <row r="1266" spans="1:10" x14ac:dyDescent="0.25">
      <c r="A1266">
        <v>3866362</v>
      </c>
      <c r="B1266" s="1">
        <v>198844.89943962</v>
      </c>
      <c r="C1266" s="1">
        <v>432625.63938249502</v>
      </c>
      <c r="D1266" s="6">
        <v>2.3002000000000001E-3</v>
      </c>
      <c r="E1266" s="2">
        <v>1.7441140000000002E-3</v>
      </c>
      <c r="F1266">
        <v>0</v>
      </c>
      <c r="G1266" s="2">
        <v>1.1501E-3</v>
      </c>
      <c r="H1266" s="2">
        <f>tabel_verschil[[#This Row],[Beoogd]]-tabel_verschil[[#This Row],[Saldering 30% afroming]]</f>
        <v>-5.5608599999999991E-4</v>
      </c>
      <c r="I1266" s="2">
        <v>5.9401400000000013E-4</v>
      </c>
      <c r="J1266" t="s">
        <v>14</v>
      </c>
    </row>
    <row r="1267" spans="1:10" x14ac:dyDescent="0.25">
      <c r="A1267">
        <v>3904622</v>
      </c>
      <c r="B1267" s="1">
        <v>205452.19393924499</v>
      </c>
      <c r="C1267" s="1">
        <v>433968.85179727501</v>
      </c>
      <c r="D1267" s="6">
        <v>7.8399999999999997E-3</v>
      </c>
      <c r="E1267" s="2">
        <v>4.5139279999999995E-3</v>
      </c>
      <c r="F1267">
        <v>0</v>
      </c>
      <c r="G1267" s="2">
        <v>3.9199999999999999E-3</v>
      </c>
      <c r="H1267" s="2">
        <f>tabel_verschil[[#This Row],[Beoogd]]-tabel_verschil[[#This Row],[Saldering 30% afroming]]</f>
        <v>-3.3260720000000002E-3</v>
      </c>
      <c r="I1267" s="2">
        <v>5.9392799999999964E-4</v>
      </c>
      <c r="J1267" t="s">
        <v>14</v>
      </c>
    </row>
    <row r="1268" spans="1:10" x14ac:dyDescent="0.25">
      <c r="A1268">
        <v>3927544</v>
      </c>
      <c r="B1268" s="1">
        <v>202939.56081966899</v>
      </c>
      <c r="C1268" s="1">
        <v>434774.77924614202</v>
      </c>
      <c r="D1268" s="6">
        <v>4.3953000000000004E-3</v>
      </c>
      <c r="E1268" s="2">
        <v>2.7910266E-3</v>
      </c>
      <c r="F1268">
        <v>0</v>
      </c>
      <c r="G1268" s="2">
        <v>2.1976500000000002E-3</v>
      </c>
      <c r="H1268" s="2">
        <f>tabel_verschil[[#This Row],[Beoogd]]-tabel_verschil[[#This Row],[Saldering 30% afroming]]</f>
        <v>-1.6042734000000004E-3</v>
      </c>
      <c r="I1268" s="2">
        <v>5.9337659999999983E-4</v>
      </c>
      <c r="J1268" t="s">
        <v>14</v>
      </c>
    </row>
    <row r="1269" spans="1:10" x14ac:dyDescent="0.25">
      <c r="A1269">
        <v>3935187</v>
      </c>
      <c r="B1269" s="1">
        <v>202660.37936193901</v>
      </c>
      <c r="C1269" s="1">
        <v>435043.42172909802</v>
      </c>
      <c r="D1269" s="6">
        <v>4.1314000000000003E-3</v>
      </c>
      <c r="E1269" s="2">
        <v>2.6588955000000003E-3</v>
      </c>
      <c r="F1269">
        <v>0</v>
      </c>
      <c r="G1269" s="2">
        <v>2.0657000000000002E-3</v>
      </c>
      <c r="H1269" s="2">
        <f>tabel_verschil[[#This Row],[Beoogd]]-tabel_verschil[[#This Row],[Saldering 30% afroming]]</f>
        <v>-1.4725045000000001E-3</v>
      </c>
      <c r="I1269" s="2">
        <v>5.9319550000000009E-4</v>
      </c>
      <c r="J1269" t="s">
        <v>14</v>
      </c>
    </row>
    <row r="1270" spans="1:10" x14ac:dyDescent="0.25">
      <c r="A1270">
        <v>3926014</v>
      </c>
      <c r="B1270" s="1">
        <v>202846.500333759</v>
      </c>
      <c r="C1270" s="1">
        <v>434721.05074955098</v>
      </c>
      <c r="D1270" s="6">
        <v>4.2909999999999997E-3</v>
      </c>
      <c r="E1270" s="2">
        <v>2.7376534000000002E-3</v>
      </c>
      <c r="F1270">
        <v>0</v>
      </c>
      <c r="G1270" s="2">
        <v>2.1454999999999998E-3</v>
      </c>
      <c r="H1270" s="2">
        <f>tabel_verschil[[#This Row],[Beoogd]]-tabel_verschil[[#This Row],[Saldering 30% afroming]]</f>
        <v>-1.5533465999999995E-3</v>
      </c>
      <c r="I1270" s="2">
        <v>5.9215340000000035E-4</v>
      </c>
      <c r="J1270" t="s">
        <v>14</v>
      </c>
    </row>
    <row r="1271" spans="1:10" x14ac:dyDescent="0.25">
      <c r="A1271">
        <v>3921428</v>
      </c>
      <c r="B1271" s="1">
        <v>202939.56081966899</v>
      </c>
      <c r="C1271" s="1">
        <v>434559.86525977799</v>
      </c>
      <c r="D1271" s="6">
        <v>4.6290999999999997E-3</v>
      </c>
      <c r="E1271" s="2">
        <v>2.9060484000000002E-3</v>
      </c>
      <c r="F1271">
        <v>0</v>
      </c>
      <c r="G1271" s="2">
        <v>2.3145499999999999E-3</v>
      </c>
      <c r="H1271" s="2">
        <f>tabel_verschil[[#This Row],[Beoogd]]-tabel_verschil[[#This Row],[Saldering 30% afroming]]</f>
        <v>-1.7230515999999995E-3</v>
      </c>
      <c r="I1271" s="2">
        <v>5.9149840000000033E-4</v>
      </c>
      <c r="J1271" t="s">
        <v>14</v>
      </c>
    </row>
    <row r="1272" spans="1:10" x14ac:dyDescent="0.25">
      <c r="A1272">
        <v>3924474</v>
      </c>
      <c r="B1272" s="1">
        <v>200706.10915782399</v>
      </c>
      <c r="C1272" s="1">
        <v>434667.32225296</v>
      </c>
      <c r="D1272" s="6">
        <v>4.0628000000000001E-3</v>
      </c>
      <c r="E1272" s="2">
        <v>2.6186386999999998E-3</v>
      </c>
      <c r="F1272">
        <v>0</v>
      </c>
      <c r="G1272" s="2">
        <v>2.0314E-3</v>
      </c>
      <c r="H1272" s="2">
        <f>tabel_verschil[[#This Row],[Beoogd]]-tabel_verschil[[#This Row],[Saldering 30% afroming]]</f>
        <v>-1.4441613000000003E-3</v>
      </c>
      <c r="I1272" s="2">
        <v>5.8723869999999971E-4</v>
      </c>
      <c r="J1272" t="s">
        <v>14</v>
      </c>
    </row>
    <row r="1273" spans="1:10" x14ac:dyDescent="0.25">
      <c r="A1273">
        <v>3933658</v>
      </c>
      <c r="B1273" s="1">
        <v>202567.318876028</v>
      </c>
      <c r="C1273" s="1">
        <v>434989.69323250698</v>
      </c>
      <c r="D1273" s="6">
        <v>3.885E-3</v>
      </c>
      <c r="E1273" s="2">
        <v>2.5296859999999997E-3</v>
      </c>
      <c r="F1273">
        <v>0</v>
      </c>
      <c r="G1273" s="2">
        <v>1.9425E-3</v>
      </c>
      <c r="H1273" s="2">
        <f>tabel_verschil[[#This Row],[Beoogd]]-tabel_verschil[[#This Row],[Saldering 30% afroming]]</f>
        <v>-1.3553140000000003E-3</v>
      </c>
      <c r="I1273" s="2">
        <v>5.8718599999999974E-4</v>
      </c>
      <c r="J1273" t="s">
        <v>14</v>
      </c>
    </row>
    <row r="1274" spans="1:10" x14ac:dyDescent="0.25">
      <c r="A1274">
        <v>3922954</v>
      </c>
      <c r="B1274" s="1">
        <v>202474.25839011799</v>
      </c>
      <c r="C1274" s="1">
        <v>434613.59375636902</v>
      </c>
      <c r="D1274" s="6">
        <v>3.7169999999999998E-3</v>
      </c>
      <c r="E1274" s="2">
        <v>2.4452580000000001E-3</v>
      </c>
      <c r="F1274">
        <v>0</v>
      </c>
      <c r="G1274" s="2">
        <v>1.8584999999999999E-3</v>
      </c>
      <c r="H1274" s="2">
        <f>tabel_verschil[[#This Row],[Beoogd]]-tabel_verschil[[#This Row],[Saldering 30% afroming]]</f>
        <v>-1.2717419999999998E-3</v>
      </c>
      <c r="I1274" s="2">
        <v>5.8675800000000016E-4</v>
      </c>
      <c r="J1274" t="s">
        <v>14</v>
      </c>
    </row>
    <row r="1275" spans="1:10" x14ac:dyDescent="0.25">
      <c r="A1275">
        <v>3938238</v>
      </c>
      <c r="B1275" s="1">
        <v>201357.532559196</v>
      </c>
      <c r="C1275" s="1">
        <v>435150.87872228102</v>
      </c>
      <c r="D1275" s="6">
        <v>4.7019000000000002E-3</v>
      </c>
      <c r="E1275" s="2">
        <v>2.9352950000000001E-3</v>
      </c>
      <c r="F1275">
        <v>0</v>
      </c>
      <c r="G1275" s="2">
        <v>2.3509500000000001E-3</v>
      </c>
      <c r="H1275" s="2">
        <f>tabel_verschil[[#This Row],[Beoogd]]-tabel_verschil[[#This Row],[Saldering 30% afroming]]</f>
        <v>-1.7666050000000001E-3</v>
      </c>
      <c r="I1275" s="2">
        <v>5.84345E-4</v>
      </c>
      <c r="J1275" t="s">
        <v>14</v>
      </c>
    </row>
    <row r="1276" spans="1:10" x14ac:dyDescent="0.25">
      <c r="A1276">
        <v>3849542</v>
      </c>
      <c r="B1276" s="1">
        <v>198751.83895370999</v>
      </c>
      <c r="C1276" s="1">
        <v>432034.62591999199</v>
      </c>
      <c r="D1276" s="6">
        <v>2.0761999999999998E-3</v>
      </c>
      <c r="E1276" s="2">
        <v>1.6215157E-3</v>
      </c>
      <c r="F1276">
        <v>0</v>
      </c>
      <c r="G1276" s="2">
        <v>1.0380999999999999E-3</v>
      </c>
      <c r="H1276" s="2">
        <f>tabel_verschil[[#This Row],[Beoogd]]-tabel_verschil[[#This Row],[Saldering 30% afroming]]</f>
        <v>-4.5468429999999979E-4</v>
      </c>
      <c r="I1276" s="2">
        <v>5.8341570000000013E-4</v>
      </c>
      <c r="J1276" t="s">
        <v>14</v>
      </c>
    </row>
    <row r="1277" spans="1:10" x14ac:dyDescent="0.25">
      <c r="A1277">
        <v>3919897</v>
      </c>
      <c r="B1277" s="1">
        <v>202660.37936193901</v>
      </c>
      <c r="C1277" s="1">
        <v>434506.13676318602</v>
      </c>
      <c r="D1277" s="6">
        <v>3.8080000000000002E-3</v>
      </c>
      <c r="E1277" s="2">
        <v>2.4855122000000001E-3</v>
      </c>
      <c r="F1277">
        <v>0</v>
      </c>
      <c r="G1277" s="2">
        <v>1.9040000000000001E-3</v>
      </c>
      <c r="H1277" s="2">
        <f>tabel_verschil[[#This Row],[Beoogd]]-tabel_verschil[[#This Row],[Saldering 30% afroming]]</f>
        <v>-1.3224878000000001E-3</v>
      </c>
      <c r="I1277" s="2">
        <v>5.8151220000000003E-4</v>
      </c>
      <c r="J1277" t="s">
        <v>14</v>
      </c>
    </row>
    <row r="1278" spans="1:10" x14ac:dyDescent="0.25">
      <c r="A1278">
        <v>3918371</v>
      </c>
      <c r="B1278" s="1">
        <v>203125.68179149</v>
      </c>
      <c r="C1278" s="1">
        <v>434452.40826659498</v>
      </c>
      <c r="D1278" s="6">
        <v>5.1295999999999998E-3</v>
      </c>
      <c r="E1278" s="2">
        <v>3.1425232E-3</v>
      </c>
      <c r="F1278">
        <v>0</v>
      </c>
      <c r="G1278" s="2">
        <v>2.5647999999999999E-3</v>
      </c>
      <c r="H1278" s="2">
        <f>tabel_verschil[[#This Row],[Beoogd]]-tabel_verschil[[#This Row],[Saldering 30% afroming]]</f>
        <v>-1.9870767999999998E-3</v>
      </c>
      <c r="I1278" s="2">
        <v>5.7772320000000011E-4</v>
      </c>
      <c r="J1278" t="s">
        <v>14</v>
      </c>
    </row>
    <row r="1279" spans="1:10" x14ac:dyDescent="0.25">
      <c r="A1279">
        <v>3878588</v>
      </c>
      <c r="B1279" s="1">
        <v>197728.17360869699</v>
      </c>
      <c r="C1279" s="1">
        <v>433055.467355225</v>
      </c>
      <c r="D1279" s="6">
        <v>2.9616999999999998E-3</v>
      </c>
      <c r="E1279" s="2">
        <v>2.0577619999999999E-3</v>
      </c>
      <c r="F1279">
        <v>0</v>
      </c>
      <c r="G1279" s="2">
        <v>1.4808499999999999E-3</v>
      </c>
      <c r="H1279" s="2">
        <f>tabel_verschil[[#This Row],[Beoogd]]-tabel_verschil[[#This Row],[Saldering 30% afroming]]</f>
        <v>-9.0393799999999996E-4</v>
      </c>
      <c r="I1279" s="2">
        <v>5.7691199999999995E-4</v>
      </c>
      <c r="J1279" t="s">
        <v>14</v>
      </c>
    </row>
    <row r="1280" spans="1:10" x14ac:dyDescent="0.25">
      <c r="A1280">
        <v>3922956</v>
      </c>
      <c r="B1280" s="1">
        <v>202846.500333759</v>
      </c>
      <c r="C1280" s="1">
        <v>434613.59375636902</v>
      </c>
      <c r="D1280" s="6">
        <v>4.2763000000000002E-3</v>
      </c>
      <c r="E1280" s="2">
        <v>2.7145778E-3</v>
      </c>
      <c r="F1280">
        <v>0</v>
      </c>
      <c r="G1280" s="2">
        <v>2.1381500000000001E-3</v>
      </c>
      <c r="H1280" s="2">
        <f>tabel_verschil[[#This Row],[Beoogd]]-tabel_verschil[[#This Row],[Saldering 30% afroming]]</f>
        <v>-1.5617222000000003E-3</v>
      </c>
      <c r="I1280" s="2">
        <v>5.7642779999999985E-4</v>
      </c>
      <c r="J1280" t="s">
        <v>14</v>
      </c>
    </row>
    <row r="1281" spans="1:10" x14ac:dyDescent="0.25">
      <c r="A1281">
        <v>3936721</v>
      </c>
      <c r="B1281" s="1">
        <v>203497.92373513099</v>
      </c>
      <c r="C1281" s="1">
        <v>435097.15022568899</v>
      </c>
      <c r="D1281" s="6">
        <v>4.5297000000000002E-3</v>
      </c>
      <c r="E1281" s="2">
        <v>2.8406259999999997E-3</v>
      </c>
      <c r="F1281">
        <v>0</v>
      </c>
      <c r="G1281" s="2">
        <v>2.2648500000000001E-3</v>
      </c>
      <c r="H1281" s="2">
        <f>tabel_verschil[[#This Row],[Beoogd]]-tabel_verschil[[#This Row],[Saldering 30% afroming]]</f>
        <v>-1.6890740000000005E-3</v>
      </c>
      <c r="I1281" s="2">
        <v>5.7577599999999963E-4</v>
      </c>
      <c r="J1281" t="s">
        <v>14</v>
      </c>
    </row>
    <row r="1282" spans="1:10" x14ac:dyDescent="0.25">
      <c r="A1282">
        <v>3922955</v>
      </c>
      <c r="B1282" s="1">
        <v>202660.37936193901</v>
      </c>
      <c r="C1282" s="1">
        <v>434613.59375636902</v>
      </c>
      <c r="D1282" s="6">
        <v>3.8170999999999999E-3</v>
      </c>
      <c r="E1282" s="2">
        <v>2.4834779999999999E-3</v>
      </c>
      <c r="F1282">
        <v>0</v>
      </c>
      <c r="G1282" s="2">
        <v>1.90855E-3</v>
      </c>
      <c r="H1282" s="2">
        <f>tabel_verschil[[#This Row],[Beoogd]]-tabel_verschil[[#This Row],[Saldering 30% afroming]]</f>
        <v>-1.333622E-3</v>
      </c>
      <c r="I1282" s="2">
        <v>5.7492799999999994E-4</v>
      </c>
      <c r="J1282" t="s">
        <v>14</v>
      </c>
    </row>
    <row r="1283" spans="1:10" x14ac:dyDescent="0.25">
      <c r="A1283">
        <v>3926003</v>
      </c>
      <c r="B1283" s="1">
        <v>200799.169643734</v>
      </c>
      <c r="C1283" s="1">
        <v>434721.05074955098</v>
      </c>
      <c r="D1283" s="6">
        <v>3.9164999999999998E-3</v>
      </c>
      <c r="E1283" s="2">
        <v>2.5328276999999999E-3</v>
      </c>
      <c r="F1283">
        <v>0</v>
      </c>
      <c r="G1283" s="2">
        <v>1.9582499999999999E-3</v>
      </c>
      <c r="H1283" s="2">
        <f>tabel_verschil[[#This Row],[Beoogd]]-tabel_verschil[[#This Row],[Saldering 30% afroming]]</f>
        <v>-1.3836723E-3</v>
      </c>
      <c r="I1283" s="2">
        <v>5.7457769999999997E-4</v>
      </c>
      <c r="J1283" t="s">
        <v>14</v>
      </c>
    </row>
    <row r="1284" spans="1:10" x14ac:dyDescent="0.25">
      <c r="A1284">
        <v>3929072</v>
      </c>
      <c r="B1284" s="1">
        <v>202846.500333759</v>
      </c>
      <c r="C1284" s="1">
        <v>434828.507742733</v>
      </c>
      <c r="D1284" s="6">
        <v>4.1587000000000004E-3</v>
      </c>
      <c r="E1284" s="2">
        <v>2.6527826E-3</v>
      </c>
      <c r="F1284">
        <v>0</v>
      </c>
      <c r="G1284" s="2">
        <v>2.0793500000000002E-3</v>
      </c>
      <c r="H1284" s="2">
        <f>tabel_verschil[[#This Row],[Beoogd]]-tabel_verschil[[#This Row],[Saldering 30% afroming]]</f>
        <v>-1.5059174000000004E-3</v>
      </c>
      <c r="I1284" s="2">
        <v>5.7343259999999979E-4</v>
      </c>
      <c r="J1284" t="s">
        <v>14</v>
      </c>
    </row>
    <row r="1285" spans="1:10" x14ac:dyDescent="0.25">
      <c r="A1285">
        <v>3924484</v>
      </c>
      <c r="B1285" s="1">
        <v>202567.318876028</v>
      </c>
      <c r="C1285" s="1">
        <v>434667.32225296</v>
      </c>
      <c r="D1285" s="6">
        <v>3.7212E-3</v>
      </c>
      <c r="E1285" s="2">
        <v>2.4334662999999997E-3</v>
      </c>
      <c r="F1285">
        <v>0</v>
      </c>
      <c r="G1285" s="2">
        <v>1.8606E-3</v>
      </c>
      <c r="H1285" s="2">
        <f>tabel_verschil[[#This Row],[Beoogd]]-tabel_verschil[[#This Row],[Saldering 30% afroming]]</f>
        <v>-1.2877337000000003E-3</v>
      </c>
      <c r="I1285" s="2">
        <v>5.7286629999999967E-4</v>
      </c>
      <c r="J1285" t="s">
        <v>14</v>
      </c>
    </row>
    <row r="1286" spans="1:10" x14ac:dyDescent="0.25">
      <c r="A1286">
        <v>3929071</v>
      </c>
      <c r="B1286" s="1">
        <v>202660.37936193901</v>
      </c>
      <c r="C1286" s="1">
        <v>434828.507742733</v>
      </c>
      <c r="D1286" s="6">
        <v>3.9060000000000002E-3</v>
      </c>
      <c r="E1286" s="2">
        <v>2.5252691999999998E-3</v>
      </c>
      <c r="F1286">
        <v>0</v>
      </c>
      <c r="G1286" s="2">
        <v>1.9530000000000001E-3</v>
      </c>
      <c r="H1286" s="2">
        <f>tabel_verschil[[#This Row],[Beoogd]]-tabel_verschil[[#This Row],[Saldering 30% afroming]]</f>
        <v>-1.3807308000000004E-3</v>
      </c>
      <c r="I1286" s="2">
        <v>5.7226919999999967E-4</v>
      </c>
      <c r="J1286" t="s">
        <v>14</v>
      </c>
    </row>
    <row r="1287" spans="1:10" x14ac:dyDescent="0.25">
      <c r="A1287">
        <v>3874004</v>
      </c>
      <c r="B1287" s="1">
        <v>198379.597010069</v>
      </c>
      <c r="C1287" s="1">
        <v>432894.28186545102</v>
      </c>
      <c r="D1287" s="6">
        <v>2.2805999999999998E-3</v>
      </c>
      <c r="E1287" s="2">
        <v>1.7121870999999998E-3</v>
      </c>
      <c r="F1287">
        <v>0</v>
      </c>
      <c r="G1287" s="2">
        <v>1.1402999999999999E-3</v>
      </c>
      <c r="H1287" s="2">
        <f>tabel_verschil[[#This Row],[Beoogd]]-tabel_verschil[[#This Row],[Saldering 30% afroming]]</f>
        <v>-5.684129E-4</v>
      </c>
      <c r="I1287" s="2">
        <v>5.7188709999999991E-4</v>
      </c>
      <c r="J1287" t="s">
        <v>14</v>
      </c>
    </row>
    <row r="1288" spans="1:10" x14ac:dyDescent="0.25">
      <c r="A1288">
        <v>3941307</v>
      </c>
      <c r="B1288" s="1">
        <v>203404.86324922001</v>
      </c>
      <c r="C1288" s="1">
        <v>435258.33571546298</v>
      </c>
      <c r="D1288" s="6">
        <v>6.6150000000000002E-3</v>
      </c>
      <c r="E1288" s="2">
        <v>3.8790294000000001E-3</v>
      </c>
      <c r="F1288">
        <v>0</v>
      </c>
      <c r="G1288" s="2">
        <v>3.3075000000000001E-3</v>
      </c>
      <c r="H1288" s="2">
        <f>tabel_verschil[[#This Row],[Beoogd]]-tabel_verschil[[#This Row],[Saldering 30% afroming]]</f>
        <v>-2.7359706000000001E-3</v>
      </c>
      <c r="I1288" s="2">
        <v>5.7152940000000001E-4</v>
      </c>
      <c r="J1288" t="s">
        <v>14</v>
      </c>
    </row>
    <row r="1289" spans="1:10" x14ac:dyDescent="0.25">
      <c r="A1289">
        <v>3935174</v>
      </c>
      <c r="B1289" s="1">
        <v>200240.80672827299</v>
      </c>
      <c r="C1289" s="1">
        <v>435043.42172909802</v>
      </c>
      <c r="D1289" s="6">
        <v>5.6566999999999997E-3</v>
      </c>
      <c r="E1289" s="2">
        <v>3.3992800000000002E-3</v>
      </c>
      <c r="F1289">
        <v>0</v>
      </c>
      <c r="G1289" s="2">
        <v>2.8283499999999999E-3</v>
      </c>
      <c r="H1289" s="2">
        <f>tabel_verschil[[#This Row],[Beoogd]]-tabel_verschil[[#This Row],[Saldering 30% afroming]]</f>
        <v>-2.2574199999999996E-3</v>
      </c>
      <c r="I1289" s="2">
        <v>5.7093000000000031E-4</v>
      </c>
      <c r="J1289" t="s">
        <v>14</v>
      </c>
    </row>
    <row r="1290" spans="1:10" x14ac:dyDescent="0.25">
      <c r="A1290">
        <v>3932121</v>
      </c>
      <c r="B1290" s="1">
        <v>201171.41158737501</v>
      </c>
      <c r="C1290" s="1">
        <v>434935.964735916</v>
      </c>
      <c r="D1290" s="6">
        <v>4.4345000000000001E-3</v>
      </c>
      <c r="E1290" s="2">
        <v>2.7876773999999998E-3</v>
      </c>
      <c r="F1290">
        <v>0</v>
      </c>
      <c r="G1290" s="2">
        <v>2.21725E-3</v>
      </c>
      <c r="H1290" s="2">
        <f>tabel_verschil[[#This Row],[Beoogd]]-tabel_verschil[[#This Row],[Saldering 30% afroming]]</f>
        <v>-1.6468226000000002E-3</v>
      </c>
      <c r="I1290" s="2">
        <v>5.7042739999999979E-4</v>
      </c>
      <c r="J1290" t="s">
        <v>14</v>
      </c>
    </row>
    <row r="1291" spans="1:10" x14ac:dyDescent="0.25">
      <c r="A1291">
        <v>3875533</v>
      </c>
      <c r="B1291" s="1">
        <v>198286.53652415899</v>
      </c>
      <c r="C1291" s="1">
        <v>432948.010362042</v>
      </c>
      <c r="D1291" s="6">
        <v>2.4367E-3</v>
      </c>
      <c r="E1291" s="2">
        <v>1.7871633000000001E-3</v>
      </c>
      <c r="F1291">
        <v>0</v>
      </c>
      <c r="G1291" s="2">
        <v>1.21835E-3</v>
      </c>
      <c r="H1291" s="2">
        <f>tabel_verschil[[#This Row],[Beoogd]]-tabel_verschil[[#This Row],[Saldering 30% afroming]]</f>
        <v>-6.4953669999999984E-4</v>
      </c>
      <c r="I1291" s="2">
        <v>5.6881330000000015E-4</v>
      </c>
      <c r="J1291" t="s">
        <v>14</v>
      </c>
    </row>
    <row r="1292" spans="1:10" x14ac:dyDescent="0.25">
      <c r="A1292">
        <v>3921411</v>
      </c>
      <c r="B1292" s="1">
        <v>199775.50429872199</v>
      </c>
      <c r="C1292" s="1">
        <v>434559.86525977799</v>
      </c>
      <c r="D1292" s="6">
        <v>3.8836000000000001E-3</v>
      </c>
      <c r="E1292" s="2">
        <v>2.5097360000000003E-3</v>
      </c>
      <c r="F1292">
        <v>0</v>
      </c>
      <c r="G1292" s="2">
        <v>1.9418E-3</v>
      </c>
      <c r="H1292" s="2">
        <f>tabel_verschil[[#This Row],[Beoogd]]-tabel_verschil[[#This Row],[Saldering 30% afroming]]</f>
        <v>-1.3738639999999998E-3</v>
      </c>
      <c r="I1292" s="2">
        <v>5.6793600000000022E-4</v>
      </c>
      <c r="J1292" t="s">
        <v>14</v>
      </c>
    </row>
    <row r="1293" spans="1:10" x14ac:dyDescent="0.25">
      <c r="A1293">
        <v>3929053</v>
      </c>
      <c r="B1293" s="1">
        <v>199310.201869171</v>
      </c>
      <c r="C1293" s="1">
        <v>434828.507742733</v>
      </c>
      <c r="D1293" s="6">
        <v>4.7137999999999998E-3</v>
      </c>
      <c r="E1293" s="2">
        <v>2.9237332E-3</v>
      </c>
      <c r="F1293">
        <v>0</v>
      </c>
      <c r="G1293" s="2">
        <v>2.3568999999999999E-3</v>
      </c>
      <c r="H1293" s="2">
        <f>tabel_verschil[[#This Row],[Beoogd]]-tabel_verschil[[#This Row],[Saldering 30% afroming]]</f>
        <v>-1.7900667999999997E-3</v>
      </c>
      <c r="I1293" s="2">
        <v>5.6683320000000016E-4</v>
      </c>
      <c r="J1293" t="s">
        <v>14</v>
      </c>
    </row>
    <row r="1294" spans="1:10" x14ac:dyDescent="0.25">
      <c r="A1294">
        <v>3942836</v>
      </c>
      <c r="B1294" s="1">
        <v>203311.80276331</v>
      </c>
      <c r="C1294" s="1">
        <v>435312.06421205401</v>
      </c>
      <c r="D1294" s="6">
        <v>6.5386999999999997E-3</v>
      </c>
      <c r="E1294" s="2">
        <v>3.8352135000000002E-3</v>
      </c>
      <c r="F1294">
        <v>0</v>
      </c>
      <c r="G1294" s="2">
        <v>3.2693499999999999E-3</v>
      </c>
      <c r="H1294" s="2">
        <f>tabel_verschil[[#This Row],[Beoogd]]-tabel_verschil[[#This Row],[Saldering 30% afroming]]</f>
        <v>-2.7034864999999995E-3</v>
      </c>
      <c r="I1294" s="2">
        <v>5.6586350000000039E-4</v>
      </c>
      <c r="J1294" t="s">
        <v>14</v>
      </c>
    </row>
    <row r="1295" spans="1:10" x14ac:dyDescent="0.25">
      <c r="A1295">
        <v>3927532</v>
      </c>
      <c r="B1295" s="1">
        <v>200706.10915782399</v>
      </c>
      <c r="C1295" s="1">
        <v>434774.77924614202</v>
      </c>
      <c r="D1295" s="6">
        <v>3.7317000000000001E-3</v>
      </c>
      <c r="E1295" s="2">
        <v>2.4281204999999999E-3</v>
      </c>
      <c r="F1295">
        <v>0</v>
      </c>
      <c r="G1295" s="2">
        <v>1.8658500000000001E-3</v>
      </c>
      <c r="H1295" s="2">
        <f>tabel_verschil[[#This Row],[Beoogd]]-tabel_verschil[[#This Row],[Saldering 30% afroming]]</f>
        <v>-1.3035795000000002E-3</v>
      </c>
      <c r="I1295" s="2">
        <v>5.6227049999999987E-4</v>
      </c>
      <c r="J1295" t="s">
        <v>14</v>
      </c>
    </row>
    <row r="1296" spans="1:10" x14ac:dyDescent="0.25">
      <c r="A1296">
        <v>3930596</v>
      </c>
      <c r="B1296" s="1">
        <v>201822.834988747</v>
      </c>
      <c r="C1296" s="1">
        <v>434882.23623932502</v>
      </c>
      <c r="D1296" s="6">
        <v>4.9259000000000004E-3</v>
      </c>
      <c r="E1296" s="2">
        <v>3.0238815999999997E-3</v>
      </c>
      <c r="F1296">
        <v>0</v>
      </c>
      <c r="G1296" s="2">
        <v>2.4629500000000002E-3</v>
      </c>
      <c r="H1296" s="2">
        <f>tabel_verschil[[#This Row],[Beoogd]]-tabel_verschil[[#This Row],[Saldering 30% afroming]]</f>
        <v>-1.9020184000000007E-3</v>
      </c>
      <c r="I1296" s="2">
        <v>5.6093159999999953E-4</v>
      </c>
      <c r="J1296" t="s">
        <v>14</v>
      </c>
    </row>
    <row r="1297" spans="1:10" x14ac:dyDescent="0.25">
      <c r="A1297">
        <v>3938249</v>
      </c>
      <c r="B1297" s="1">
        <v>203404.86324922001</v>
      </c>
      <c r="C1297" s="1">
        <v>435150.87872228102</v>
      </c>
      <c r="D1297" s="6">
        <v>5.8688000000000004E-3</v>
      </c>
      <c r="E1297" s="2">
        <v>3.4946616999999998E-3</v>
      </c>
      <c r="F1297">
        <v>0</v>
      </c>
      <c r="G1297" s="2">
        <v>2.9344000000000002E-3</v>
      </c>
      <c r="H1297" s="2">
        <f>tabel_verschil[[#This Row],[Beoogd]]-tabel_verschil[[#This Row],[Saldering 30% afroming]]</f>
        <v>-2.3741383000000006E-3</v>
      </c>
      <c r="I1297" s="2">
        <v>5.6026169999999964E-4</v>
      </c>
      <c r="J1297" t="s">
        <v>14</v>
      </c>
    </row>
    <row r="1298" spans="1:10" x14ac:dyDescent="0.25">
      <c r="A1298">
        <v>3927533</v>
      </c>
      <c r="B1298" s="1">
        <v>200892.230129645</v>
      </c>
      <c r="C1298" s="1">
        <v>434774.77924614202</v>
      </c>
      <c r="D1298" s="6">
        <v>3.5021000000000002E-3</v>
      </c>
      <c r="E1298" s="2">
        <v>2.3103146000000001E-3</v>
      </c>
      <c r="F1298">
        <v>0</v>
      </c>
      <c r="G1298" s="2">
        <v>1.7510500000000001E-3</v>
      </c>
      <c r="H1298" s="2">
        <f>tabel_verschil[[#This Row],[Beoogd]]-tabel_verschil[[#This Row],[Saldering 30% afroming]]</f>
        <v>-1.1917854E-3</v>
      </c>
      <c r="I1298" s="2">
        <v>5.5926460000000006E-4</v>
      </c>
      <c r="J1298" t="s">
        <v>14</v>
      </c>
    </row>
    <row r="1299" spans="1:10" x14ac:dyDescent="0.25">
      <c r="A1299">
        <v>3919898</v>
      </c>
      <c r="B1299" s="1">
        <v>202846.500333759</v>
      </c>
      <c r="C1299" s="1">
        <v>434506.13676318602</v>
      </c>
      <c r="D1299" s="6">
        <v>3.9031999999999999E-3</v>
      </c>
      <c r="E1299" s="2">
        <v>2.5069491000000001E-3</v>
      </c>
      <c r="F1299">
        <v>0</v>
      </c>
      <c r="G1299" s="2">
        <v>1.9515999999999999E-3</v>
      </c>
      <c r="H1299" s="2">
        <f>tabel_verschil[[#This Row],[Beoogd]]-tabel_verschil[[#This Row],[Saldering 30% afroming]]</f>
        <v>-1.3962508999999998E-3</v>
      </c>
      <c r="I1299" s="2">
        <v>5.5534910000000015E-4</v>
      </c>
      <c r="J1299" t="s">
        <v>14</v>
      </c>
    </row>
    <row r="1300" spans="1:10" x14ac:dyDescent="0.25">
      <c r="A1300">
        <v>3936709</v>
      </c>
      <c r="B1300" s="1">
        <v>201264.472073285</v>
      </c>
      <c r="C1300" s="1">
        <v>435097.15022568899</v>
      </c>
      <c r="D1300" s="6">
        <v>4.4730000000000004E-3</v>
      </c>
      <c r="E1300" s="2">
        <v>2.7891122999999999E-3</v>
      </c>
      <c r="F1300">
        <v>0</v>
      </c>
      <c r="G1300" s="2">
        <v>2.2365000000000002E-3</v>
      </c>
      <c r="H1300" s="2">
        <f>tabel_verschil[[#This Row],[Beoogd]]-tabel_verschil[[#This Row],[Saldering 30% afroming]]</f>
        <v>-1.6838877000000005E-3</v>
      </c>
      <c r="I1300" s="2">
        <v>5.5261229999999974E-4</v>
      </c>
      <c r="J1300" t="s">
        <v>14</v>
      </c>
    </row>
    <row r="1301" spans="1:10" x14ac:dyDescent="0.25">
      <c r="A1301">
        <v>3921432</v>
      </c>
      <c r="B1301" s="1">
        <v>203684.04470695101</v>
      </c>
      <c r="C1301" s="1">
        <v>434559.86525977799</v>
      </c>
      <c r="D1301" s="6">
        <v>4.7096000000000004E-3</v>
      </c>
      <c r="E1301" s="2">
        <v>2.9073313000000001E-3</v>
      </c>
      <c r="F1301">
        <v>0</v>
      </c>
      <c r="G1301" s="2">
        <v>2.3548000000000002E-3</v>
      </c>
      <c r="H1301" s="2">
        <f>tabel_verschil[[#This Row],[Beoogd]]-tabel_verschil[[#This Row],[Saldering 30% afroming]]</f>
        <v>-1.8022687000000003E-3</v>
      </c>
      <c r="I1301" s="2">
        <v>5.5253129999999987E-4</v>
      </c>
      <c r="J1301" t="s">
        <v>14</v>
      </c>
    </row>
    <row r="1302" spans="1:10" x14ac:dyDescent="0.25">
      <c r="A1302">
        <v>3919899</v>
      </c>
      <c r="B1302" s="1">
        <v>203032.621305579</v>
      </c>
      <c r="C1302" s="1">
        <v>434506.13676318602</v>
      </c>
      <c r="D1302" s="6">
        <v>4.9475999999999999E-3</v>
      </c>
      <c r="E1302" s="2">
        <v>3.0262934999999999E-3</v>
      </c>
      <c r="F1302">
        <v>0</v>
      </c>
      <c r="G1302" s="2">
        <v>2.4738E-3</v>
      </c>
      <c r="H1302" s="2">
        <f>tabel_verschil[[#This Row],[Beoogd]]-tabel_verschil[[#This Row],[Saldering 30% afroming]]</f>
        <v>-1.9213065E-3</v>
      </c>
      <c r="I1302" s="2">
        <v>5.5249349999999999E-4</v>
      </c>
      <c r="J1302" t="s">
        <v>14</v>
      </c>
    </row>
    <row r="1303" spans="1:10" x14ac:dyDescent="0.25">
      <c r="A1303">
        <v>3927539</v>
      </c>
      <c r="B1303" s="1">
        <v>202008.95596056699</v>
      </c>
      <c r="C1303" s="1">
        <v>434774.77924614202</v>
      </c>
      <c r="D1303" s="6">
        <v>4.0936000000000002E-3</v>
      </c>
      <c r="E1303" s="2">
        <v>2.5992868E-3</v>
      </c>
      <c r="F1303">
        <v>0</v>
      </c>
      <c r="G1303" s="2">
        <v>2.0468000000000001E-3</v>
      </c>
      <c r="H1303" s="2">
        <f>tabel_verschil[[#This Row],[Beoogd]]-tabel_verschil[[#This Row],[Saldering 30% afroming]]</f>
        <v>-1.4943132000000002E-3</v>
      </c>
      <c r="I1303" s="2">
        <v>5.5248679999999988E-4</v>
      </c>
      <c r="J1303" t="s">
        <v>14</v>
      </c>
    </row>
    <row r="1304" spans="1:10" x14ac:dyDescent="0.25">
      <c r="A1304">
        <v>3926013</v>
      </c>
      <c r="B1304" s="1">
        <v>202660.37936193901</v>
      </c>
      <c r="C1304" s="1">
        <v>434721.05074955098</v>
      </c>
      <c r="D1304" s="6">
        <v>3.7848999999999999E-3</v>
      </c>
      <c r="E1304" s="2">
        <v>2.4436369999999998E-3</v>
      </c>
      <c r="F1304">
        <v>0</v>
      </c>
      <c r="G1304" s="2">
        <v>1.8924499999999999E-3</v>
      </c>
      <c r="H1304" s="2">
        <f>tabel_verschil[[#This Row],[Beoogd]]-tabel_verschil[[#This Row],[Saldering 30% afroming]]</f>
        <v>-1.3412630000000001E-3</v>
      </c>
      <c r="I1304" s="2">
        <v>5.5118699999999986E-4</v>
      </c>
      <c r="J1304" t="s">
        <v>14</v>
      </c>
    </row>
    <row r="1305" spans="1:10" x14ac:dyDescent="0.25">
      <c r="A1305">
        <v>3926012</v>
      </c>
      <c r="B1305" s="1">
        <v>202474.25839011799</v>
      </c>
      <c r="C1305" s="1">
        <v>434721.05074955098</v>
      </c>
      <c r="D1305" s="6">
        <v>3.6917999999999999E-3</v>
      </c>
      <c r="E1305" s="2">
        <v>2.3961512000000001E-3</v>
      </c>
      <c r="F1305">
        <v>0</v>
      </c>
      <c r="G1305" s="2">
        <v>1.8458999999999999E-3</v>
      </c>
      <c r="H1305" s="2">
        <f>tabel_verschil[[#This Row],[Beoogd]]-tabel_verschil[[#This Row],[Saldering 30% afroming]]</f>
        <v>-1.2956487999999998E-3</v>
      </c>
      <c r="I1305" s="2">
        <v>5.5025120000000015E-4</v>
      </c>
      <c r="J1305" t="s">
        <v>14</v>
      </c>
    </row>
    <row r="1306" spans="1:10" x14ac:dyDescent="0.25">
      <c r="A1306">
        <v>3932117</v>
      </c>
      <c r="B1306" s="1">
        <v>200426.92770009401</v>
      </c>
      <c r="C1306" s="1">
        <v>434935.964735916</v>
      </c>
      <c r="D1306" s="6">
        <v>3.5804999999999999E-3</v>
      </c>
      <c r="E1306" s="2">
        <v>2.3373385000000002E-3</v>
      </c>
      <c r="F1306">
        <v>0</v>
      </c>
      <c r="G1306" s="2">
        <v>1.79025E-3</v>
      </c>
      <c r="H1306" s="2">
        <f>tabel_verschil[[#This Row],[Beoogd]]-tabel_verschil[[#This Row],[Saldering 30% afroming]]</f>
        <v>-1.2431614999999997E-3</v>
      </c>
      <c r="I1306" s="2">
        <v>5.4708850000000022E-4</v>
      </c>
      <c r="J1306" t="s">
        <v>14</v>
      </c>
    </row>
    <row r="1307" spans="1:10" x14ac:dyDescent="0.25">
      <c r="A1307">
        <v>3933646</v>
      </c>
      <c r="B1307" s="1">
        <v>200333.867214183</v>
      </c>
      <c r="C1307" s="1">
        <v>434989.69323250698</v>
      </c>
      <c r="D1307" s="6">
        <v>4.3435000000000001E-3</v>
      </c>
      <c r="E1307" s="2">
        <v>2.7185307999999997E-3</v>
      </c>
      <c r="F1307">
        <v>0</v>
      </c>
      <c r="G1307" s="2">
        <v>2.1717500000000001E-3</v>
      </c>
      <c r="H1307" s="2">
        <f>tabel_verschil[[#This Row],[Beoogd]]-tabel_verschil[[#This Row],[Saldering 30% afroming]]</f>
        <v>-1.6249692000000005E-3</v>
      </c>
      <c r="I1307" s="2">
        <v>5.4678079999999959E-4</v>
      </c>
      <c r="J1307" t="s">
        <v>14</v>
      </c>
    </row>
    <row r="1308" spans="1:10" x14ac:dyDescent="0.25">
      <c r="A1308">
        <v>3913761</v>
      </c>
      <c r="B1308" s="1">
        <v>198937.95992553001</v>
      </c>
      <c r="C1308" s="1">
        <v>434291.22277682199</v>
      </c>
      <c r="D1308" s="6">
        <v>2.8441E-3</v>
      </c>
      <c r="E1308" s="2">
        <v>1.9683983000000002E-3</v>
      </c>
      <c r="F1308">
        <v>0</v>
      </c>
      <c r="G1308" s="2">
        <v>1.42205E-3</v>
      </c>
      <c r="H1308" s="2">
        <f>tabel_verschil[[#This Row],[Beoogd]]-tabel_verschil[[#This Row],[Saldering 30% afroming]]</f>
        <v>-8.757016999999998E-4</v>
      </c>
      <c r="I1308" s="2">
        <v>5.463483000000002E-4</v>
      </c>
      <c r="J1308" t="s">
        <v>14</v>
      </c>
    </row>
    <row r="1309" spans="1:10" x14ac:dyDescent="0.25">
      <c r="A1309">
        <v>3927542</v>
      </c>
      <c r="B1309" s="1">
        <v>202567.318876028</v>
      </c>
      <c r="C1309" s="1">
        <v>434774.77924614202</v>
      </c>
      <c r="D1309" s="6">
        <v>3.7366000000000001E-3</v>
      </c>
      <c r="E1309" s="2">
        <v>2.4133229000000002E-3</v>
      </c>
      <c r="F1309">
        <v>0</v>
      </c>
      <c r="G1309" s="2">
        <v>1.8683E-3</v>
      </c>
      <c r="H1309" s="2">
        <f>tabel_verschil[[#This Row],[Beoogd]]-tabel_verschil[[#This Row],[Saldering 30% afroming]]</f>
        <v>-1.3232770999999999E-3</v>
      </c>
      <c r="I1309" s="2">
        <v>5.4502290000000013E-4</v>
      </c>
      <c r="J1309" t="s">
        <v>14</v>
      </c>
    </row>
    <row r="1310" spans="1:10" x14ac:dyDescent="0.25">
      <c r="A1310">
        <v>3921429</v>
      </c>
      <c r="B1310" s="1">
        <v>203125.68179149</v>
      </c>
      <c r="C1310" s="1">
        <v>434559.86525977799</v>
      </c>
      <c r="D1310" s="6">
        <v>5.1184000000000004E-3</v>
      </c>
      <c r="E1310" s="2">
        <v>3.1038123999999998E-3</v>
      </c>
      <c r="F1310">
        <v>0</v>
      </c>
      <c r="G1310" s="2">
        <v>2.5592000000000002E-3</v>
      </c>
      <c r="H1310" s="2">
        <f>tabel_verschil[[#This Row],[Beoogd]]-tabel_verschil[[#This Row],[Saldering 30% afroming]]</f>
        <v>-2.0145876000000006E-3</v>
      </c>
      <c r="I1310" s="2">
        <v>5.4461239999999958E-4</v>
      </c>
      <c r="J1310" t="s">
        <v>14</v>
      </c>
    </row>
    <row r="1311" spans="1:10" x14ac:dyDescent="0.25">
      <c r="A1311">
        <v>3929060</v>
      </c>
      <c r="B1311" s="1">
        <v>200613.048671914</v>
      </c>
      <c r="C1311" s="1">
        <v>434828.507742733</v>
      </c>
      <c r="D1311" s="6">
        <v>3.6476999999999998E-3</v>
      </c>
      <c r="E1311" s="2">
        <v>2.3663899999999999E-3</v>
      </c>
      <c r="F1311">
        <v>0</v>
      </c>
      <c r="G1311" s="2">
        <v>1.8238499999999999E-3</v>
      </c>
      <c r="H1311" s="2">
        <f>tabel_verschil[[#This Row],[Beoogd]]-tabel_verschil[[#This Row],[Saldering 30% afroming]]</f>
        <v>-1.2813099999999999E-3</v>
      </c>
      <c r="I1311" s="2">
        <v>5.4253999999999999E-4</v>
      </c>
      <c r="J1311" t="s">
        <v>14</v>
      </c>
    </row>
    <row r="1312" spans="1:10" x14ac:dyDescent="0.25">
      <c r="A1312">
        <v>3924475</v>
      </c>
      <c r="B1312" s="1">
        <v>200892.230129645</v>
      </c>
      <c r="C1312" s="1">
        <v>434667.32225296</v>
      </c>
      <c r="D1312" s="6">
        <v>3.7716E-3</v>
      </c>
      <c r="E1312" s="2">
        <v>2.4257324E-3</v>
      </c>
      <c r="F1312">
        <v>0</v>
      </c>
      <c r="G1312" s="2">
        <v>1.8858E-3</v>
      </c>
      <c r="H1312" s="2">
        <f>tabel_verschil[[#This Row],[Beoogd]]-tabel_verschil[[#This Row],[Saldering 30% afroming]]</f>
        <v>-1.3458675999999999E-3</v>
      </c>
      <c r="I1312" s="2">
        <v>5.3993240000000005E-4</v>
      </c>
      <c r="J1312" t="s">
        <v>14</v>
      </c>
    </row>
    <row r="1313" spans="1:10" x14ac:dyDescent="0.25">
      <c r="A1313">
        <v>3926004</v>
      </c>
      <c r="B1313" s="1">
        <v>200985.29061555499</v>
      </c>
      <c r="C1313" s="1">
        <v>434721.05074955098</v>
      </c>
      <c r="D1313" s="6">
        <v>3.7309999999999999E-3</v>
      </c>
      <c r="E1313" s="2">
        <v>2.4039526000000002E-3</v>
      </c>
      <c r="F1313">
        <v>0</v>
      </c>
      <c r="G1313" s="2">
        <v>1.8655E-3</v>
      </c>
      <c r="H1313" s="2">
        <f>tabel_verschil[[#This Row],[Beoogd]]-tabel_verschil[[#This Row],[Saldering 30% afroming]]</f>
        <v>-1.3270473999999997E-3</v>
      </c>
      <c r="I1313" s="2">
        <v>5.3845260000000023E-4</v>
      </c>
      <c r="J1313" t="s">
        <v>14</v>
      </c>
    </row>
    <row r="1314" spans="1:10" x14ac:dyDescent="0.25">
      <c r="A1314">
        <v>3935186</v>
      </c>
      <c r="B1314" s="1">
        <v>202474.25839011799</v>
      </c>
      <c r="C1314" s="1">
        <v>435043.42172909802</v>
      </c>
      <c r="D1314" s="6">
        <v>3.8639999999999998E-3</v>
      </c>
      <c r="E1314" s="2">
        <v>2.4699678000000003E-3</v>
      </c>
      <c r="F1314">
        <v>0</v>
      </c>
      <c r="G1314" s="2">
        <v>1.9319999999999999E-3</v>
      </c>
      <c r="H1314" s="2">
        <f>tabel_verschil[[#This Row],[Beoogd]]-tabel_verschil[[#This Row],[Saldering 30% afroming]]</f>
        <v>-1.3940321999999995E-3</v>
      </c>
      <c r="I1314" s="2">
        <v>5.3796780000000036E-4</v>
      </c>
      <c r="J1314" t="s">
        <v>14</v>
      </c>
    </row>
    <row r="1315" spans="1:10" x14ac:dyDescent="0.25">
      <c r="A1315">
        <v>3936703</v>
      </c>
      <c r="B1315" s="1">
        <v>200147.74624236301</v>
      </c>
      <c r="C1315" s="1">
        <v>435097.15022568899</v>
      </c>
      <c r="D1315" s="6">
        <v>6.1333999999999998E-3</v>
      </c>
      <c r="E1315" s="2">
        <v>3.6045895000000002E-3</v>
      </c>
      <c r="F1315">
        <v>0</v>
      </c>
      <c r="G1315" s="2">
        <v>3.0666999999999999E-3</v>
      </c>
      <c r="H1315" s="2">
        <f>tabel_verschil[[#This Row],[Beoogd]]-tabel_verschil[[#This Row],[Saldering 30% afroming]]</f>
        <v>-2.5288104999999996E-3</v>
      </c>
      <c r="I1315" s="2">
        <v>5.3788950000000033E-4</v>
      </c>
      <c r="J1315" t="s">
        <v>14</v>
      </c>
    </row>
    <row r="1316" spans="1:10" x14ac:dyDescent="0.25">
      <c r="A1316">
        <v>3933640</v>
      </c>
      <c r="B1316" s="1">
        <v>199217.14138326101</v>
      </c>
      <c r="C1316" s="1">
        <v>434989.69323250698</v>
      </c>
      <c r="D1316" s="6">
        <v>5.0337000000000003E-3</v>
      </c>
      <c r="E1316" s="2">
        <v>3.0544686000000001E-3</v>
      </c>
      <c r="F1316">
        <v>0</v>
      </c>
      <c r="G1316" s="2">
        <v>2.5168500000000002E-3</v>
      </c>
      <c r="H1316" s="2">
        <f>tabel_verschil[[#This Row],[Beoogd]]-tabel_verschil[[#This Row],[Saldering 30% afroming]]</f>
        <v>-1.9792314000000003E-3</v>
      </c>
      <c r="I1316" s="2">
        <v>5.3761859999999989E-4</v>
      </c>
      <c r="J1316" t="s">
        <v>14</v>
      </c>
    </row>
    <row r="1317" spans="1:10" x14ac:dyDescent="0.25">
      <c r="A1317">
        <v>3916813</v>
      </c>
      <c r="B1317" s="1">
        <v>197821.23409460799</v>
      </c>
      <c r="C1317" s="1">
        <v>434398.679770004</v>
      </c>
      <c r="D1317" s="6">
        <v>3.5035000000000001E-3</v>
      </c>
      <c r="E1317" s="2">
        <v>2.2872805999999998E-3</v>
      </c>
      <c r="F1317">
        <v>0</v>
      </c>
      <c r="G1317" s="2">
        <v>1.7517500000000001E-3</v>
      </c>
      <c r="H1317" s="2">
        <f>tabel_verschil[[#This Row],[Beoogd]]-tabel_verschil[[#This Row],[Saldering 30% afroming]]</f>
        <v>-1.2162194000000003E-3</v>
      </c>
      <c r="I1317" s="2">
        <v>5.3553059999999976E-4</v>
      </c>
      <c r="J1317" t="s">
        <v>14</v>
      </c>
    </row>
    <row r="1318" spans="1:10" x14ac:dyDescent="0.25">
      <c r="A1318">
        <v>3941306</v>
      </c>
      <c r="B1318" s="1">
        <v>203218.74227739999</v>
      </c>
      <c r="C1318" s="1">
        <v>435258.33571546298</v>
      </c>
      <c r="D1318" s="6">
        <v>5.6483000000000002E-3</v>
      </c>
      <c r="E1318" s="2">
        <v>3.3586748000000001E-3</v>
      </c>
      <c r="F1318">
        <v>0</v>
      </c>
      <c r="G1318" s="2">
        <v>2.8241500000000001E-3</v>
      </c>
      <c r="H1318" s="2">
        <f>tabel_verschil[[#This Row],[Beoogd]]-tabel_verschil[[#This Row],[Saldering 30% afroming]]</f>
        <v>-2.2896252000000001E-3</v>
      </c>
      <c r="I1318" s="2">
        <v>5.3452480000000004E-4</v>
      </c>
      <c r="J1318" t="s">
        <v>14</v>
      </c>
    </row>
    <row r="1319" spans="1:10" x14ac:dyDescent="0.25">
      <c r="A1319">
        <v>3932111</v>
      </c>
      <c r="B1319" s="1">
        <v>199310.201869171</v>
      </c>
      <c r="C1319" s="1">
        <v>434935.964735916</v>
      </c>
      <c r="D1319" s="6">
        <v>5.2205999999999997E-3</v>
      </c>
      <c r="E1319" s="2">
        <v>3.1444804E-3</v>
      </c>
      <c r="F1319">
        <v>0</v>
      </c>
      <c r="G1319" s="2">
        <v>2.6102999999999999E-3</v>
      </c>
      <c r="H1319" s="2">
        <f>tabel_verschil[[#This Row],[Beoogd]]-tabel_verschil[[#This Row],[Saldering 30% afroming]]</f>
        <v>-2.0761195999999997E-3</v>
      </c>
      <c r="I1319" s="2">
        <v>5.3418040000000012E-4</v>
      </c>
      <c r="J1319" t="s">
        <v>14</v>
      </c>
    </row>
    <row r="1320" spans="1:10" x14ac:dyDescent="0.25">
      <c r="A1320">
        <v>3930583</v>
      </c>
      <c r="B1320" s="1">
        <v>199403.26235508101</v>
      </c>
      <c r="C1320" s="1">
        <v>434882.23623932502</v>
      </c>
      <c r="D1320" s="6">
        <v>6.3273000000000001E-3</v>
      </c>
      <c r="E1320" s="2">
        <v>3.6972867E-3</v>
      </c>
      <c r="F1320">
        <v>0</v>
      </c>
      <c r="G1320" s="2">
        <v>3.1636500000000001E-3</v>
      </c>
      <c r="H1320" s="2">
        <f>tabel_verschil[[#This Row],[Beoogd]]-tabel_verschil[[#This Row],[Saldering 30% afroming]]</f>
        <v>-2.6300133000000002E-3</v>
      </c>
      <c r="I1320" s="2">
        <v>5.336366999999999E-4</v>
      </c>
      <c r="J1320" t="s">
        <v>14</v>
      </c>
    </row>
    <row r="1321" spans="1:10" x14ac:dyDescent="0.25">
      <c r="A1321">
        <v>3901563</v>
      </c>
      <c r="B1321" s="1">
        <v>205266.07296742499</v>
      </c>
      <c r="C1321" s="1">
        <v>433861.39480409201</v>
      </c>
      <c r="D1321" s="6">
        <v>6.1571999999999998E-3</v>
      </c>
      <c r="E1321" s="2">
        <v>3.6113197000000002E-3</v>
      </c>
      <c r="F1321">
        <v>0</v>
      </c>
      <c r="G1321" s="2">
        <v>3.0785999999999999E-3</v>
      </c>
      <c r="H1321" s="2">
        <f>tabel_verschil[[#This Row],[Beoogd]]-tabel_verschil[[#This Row],[Saldering 30% afroming]]</f>
        <v>-2.5458802999999996E-3</v>
      </c>
      <c r="I1321" s="2">
        <v>5.3271970000000031E-4</v>
      </c>
      <c r="J1321" t="s">
        <v>14</v>
      </c>
    </row>
    <row r="1322" spans="1:10" x14ac:dyDescent="0.25">
      <c r="A1322">
        <v>3930591</v>
      </c>
      <c r="B1322" s="1">
        <v>200892.230129645</v>
      </c>
      <c r="C1322" s="1">
        <v>434882.23623932502</v>
      </c>
      <c r="D1322" s="6">
        <v>3.3284999999999999E-3</v>
      </c>
      <c r="E1322" s="2">
        <v>2.1956305999999998E-3</v>
      </c>
      <c r="F1322">
        <v>0</v>
      </c>
      <c r="G1322" s="2">
        <v>1.6642499999999999E-3</v>
      </c>
      <c r="H1322" s="2">
        <f>tabel_verschil[[#This Row],[Beoogd]]-tabel_verschil[[#This Row],[Saldering 30% afroming]]</f>
        <v>-1.1328694E-3</v>
      </c>
      <c r="I1322" s="2">
        <v>5.313805999999999E-4</v>
      </c>
      <c r="J1322" t="s">
        <v>14</v>
      </c>
    </row>
    <row r="1323" spans="1:10" x14ac:dyDescent="0.25">
      <c r="A1323">
        <v>3880115</v>
      </c>
      <c r="B1323" s="1">
        <v>197448.99215096701</v>
      </c>
      <c r="C1323" s="1">
        <v>433109.19585181598</v>
      </c>
      <c r="D1323" s="6">
        <v>3.0695000000000002E-3</v>
      </c>
      <c r="E1323" s="2">
        <v>2.0651610999999999E-3</v>
      </c>
      <c r="F1323">
        <v>0</v>
      </c>
      <c r="G1323" s="2">
        <v>1.5347500000000001E-3</v>
      </c>
      <c r="H1323" s="2">
        <f>tabel_verschil[[#This Row],[Beoogd]]-tabel_verschil[[#This Row],[Saldering 30% afroming]]</f>
        <v>-1.0043389000000003E-3</v>
      </c>
      <c r="I1323" s="2">
        <v>5.3041109999999976E-4</v>
      </c>
      <c r="J1323" t="s">
        <v>14</v>
      </c>
    </row>
    <row r="1324" spans="1:10" x14ac:dyDescent="0.25">
      <c r="A1324">
        <v>3929062</v>
      </c>
      <c r="B1324" s="1">
        <v>200985.29061555499</v>
      </c>
      <c r="C1324" s="1">
        <v>434828.507742733</v>
      </c>
      <c r="D1324" s="6">
        <v>3.8184999999999998E-3</v>
      </c>
      <c r="E1324" s="2">
        <v>2.4391157999999998E-3</v>
      </c>
      <c r="F1324">
        <v>0</v>
      </c>
      <c r="G1324" s="2">
        <v>1.9092499999999999E-3</v>
      </c>
      <c r="H1324" s="2">
        <f>tabel_verschil[[#This Row],[Beoogd]]-tabel_verschil[[#This Row],[Saldering 30% afroming]]</f>
        <v>-1.3793842000000001E-3</v>
      </c>
      <c r="I1324" s="2">
        <v>5.2986579999999986E-4</v>
      </c>
      <c r="J1324" t="s">
        <v>14</v>
      </c>
    </row>
    <row r="1325" spans="1:10" x14ac:dyDescent="0.25">
      <c r="A1325">
        <v>3930589</v>
      </c>
      <c r="B1325" s="1">
        <v>200519.98818600399</v>
      </c>
      <c r="C1325" s="1">
        <v>434882.23623932502</v>
      </c>
      <c r="D1325" s="6">
        <v>3.4391000000000001E-3</v>
      </c>
      <c r="E1325" s="2">
        <v>2.2487642E-3</v>
      </c>
      <c r="F1325">
        <v>0</v>
      </c>
      <c r="G1325" s="2">
        <v>1.71955E-3</v>
      </c>
      <c r="H1325" s="2">
        <f>tabel_verschil[[#This Row],[Beoogd]]-tabel_verschil[[#This Row],[Saldering 30% afroming]]</f>
        <v>-1.1903358000000001E-3</v>
      </c>
      <c r="I1325" s="2">
        <v>5.2921419999999992E-4</v>
      </c>
      <c r="J1325" t="s">
        <v>14</v>
      </c>
    </row>
    <row r="1326" spans="1:10" x14ac:dyDescent="0.25">
      <c r="A1326">
        <v>3932129</v>
      </c>
      <c r="B1326" s="1">
        <v>202660.37936193901</v>
      </c>
      <c r="C1326" s="1">
        <v>434935.964735916</v>
      </c>
      <c r="D1326" s="6">
        <v>4.1901999999999998E-3</v>
      </c>
      <c r="E1326" s="2">
        <v>2.6238703E-3</v>
      </c>
      <c r="F1326">
        <v>0</v>
      </c>
      <c r="G1326" s="2">
        <v>2.0950999999999999E-3</v>
      </c>
      <c r="H1326" s="2">
        <f>tabel_verschil[[#This Row],[Beoogd]]-tabel_verschil[[#This Row],[Saldering 30% afroming]]</f>
        <v>-1.5663296999999998E-3</v>
      </c>
      <c r="I1326" s="2">
        <v>5.2877030000000012E-4</v>
      </c>
      <c r="J1326" t="s">
        <v>14</v>
      </c>
    </row>
    <row r="1327" spans="1:10" x14ac:dyDescent="0.25">
      <c r="A1327">
        <v>3903093</v>
      </c>
      <c r="B1327" s="1">
        <v>205359.133453335</v>
      </c>
      <c r="C1327" s="1">
        <v>433915.12330068299</v>
      </c>
      <c r="D1327" s="6">
        <v>6.4155000000000002E-3</v>
      </c>
      <c r="E1327" s="2">
        <v>3.7344988E-3</v>
      </c>
      <c r="F1327">
        <v>0</v>
      </c>
      <c r="G1327" s="2">
        <v>3.2077500000000001E-3</v>
      </c>
      <c r="H1327" s="2">
        <f>tabel_verschil[[#This Row],[Beoogd]]-tabel_verschil[[#This Row],[Saldering 30% afroming]]</f>
        <v>-2.6810012000000002E-3</v>
      </c>
      <c r="I1327" s="2">
        <v>5.267487999999999E-4</v>
      </c>
      <c r="J1327" t="s">
        <v>14</v>
      </c>
    </row>
    <row r="1328" spans="1:10" x14ac:dyDescent="0.25">
      <c r="A1328">
        <v>3929061</v>
      </c>
      <c r="B1328" s="1">
        <v>200799.169643734</v>
      </c>
      <c r="C1328" s="1">
        <v>434828.507742733</v>
      </c>
      <c r="D1328" s="6">
        <v>3.4670999999999999E-3</v>
      </c>
      <c r="E1328" s="2">
        <v>2.2582102000000001E-3</v>
      </c>
      <c r="F1328">
        <v>0</v>
      </c>
      <c r="G1328" s="2">
        <v>1.7335499999999999E-3</v>
      </c>
      <c r="H1328" s="2">
        <f>tabel_verschil[[#This Row],[Beoogd]]-tabel_verschil[[#This Row],[Saldering 30% afroming]]</f>
        <v>-1.2088897999999997E-3</v>
      </c>
      <c r="I1328" s="2">
        <v>5.2466020000000021E-4</v>
      </c>
      <c r="J1328" t="s">
        <v>14</v>
      </c>
    </row>
    <row r="1329" spans="1:10" x14ac:dyDescent="0.25">
      <c r="A1329">
        <v>3935180</v>
      </c>
      <c r="B1329" s="1">
        <v>201357.532559196</v>
      </c>
      <c r="C1329" s="1">
        <v>435043.42172909802</v>
      </c>
      <c r="D1329" s="6">
        <v>3.8555999999999998E-3</v>
      </c>
      <c r="E1329" s="2">
        <v>2.4518852000000001E-3</v>
      </c>
      <c r="F1329">
        <v>0</v>
      </c>
      <c r="G1329" s="2">
        <v>1.9277999999999999E-3</v>
      </c>
      <c r="H1329" s="2">
        <f>tabel_verschil[[#This Row],[Beoogd]]-tabel_verschil[[#This Row],[Saldering 30% afroming]]</f>
        <v>-1.4037147999999998E-3</v>
      </c>
      <c r="I1329" s="2">
        <v>5.2408520000000016E-4</v>
      </c>
      <c r="J1329" t="s">
        <v>14</v>
      </c>
    </row>
    <row r="1330" spans="1:10" x14ac:dyDescent="0.25">
      <c r="A1330">
        <v>3932125</v>
      </c>
      <c r="B1330" s="1">
        <v>201915.89547465701</v>
      </c>
      <c r="C1330" s="1">
        <v>434935.964735916</v>
      </c>
      <c r="D1330" s="6">
        <v>4.7565000000000003E-3</v>
      </c>
      <c r="E1330" s="2">
        <v>2.9009844999999999E-3</v>
      </c>
      <c r="F1330">
        <v>0</v>
      </c>
      <c r="G1330" s="2">
        <v>2.3782500000000002E-3</v>
      </c>
      <c r="H1330" s="2">
        <f>tabel_verschil[[#This Row],[Beoogd]]-tabel_verschil[[#This Row],[Saldering 30% afroming]]</f>
        <v>-1.8555155000000005E-3</v>
      </c>
      <c r="I1330" s="2">
        <v>5.227344999999997E-4</v>
      </c>
      <c r="J1330" t="s">
        <v>14</v>
      </c>
    </row>
    <row r="1331" spans="1:10" x14ac:dyDescent="0.25">
      <c r="A1331">
        <v>3930590</v>
      </c>
      <c r="B1331" s="1">
        <v>200706.10915782399</v>
      </c>
      <c r="C1331" s="1">
        <v>434882.23623932502</v>
      </c>
      <c r="D1331" s="6">
        <v>3.4328000000000002E-3</v>
      </c>
      <c r="E1331" s="2">
        <v>2.2375874999999998E-3</v>
      </c>
      <c r="F1331">
        <v>0</v>
      </c>
      <c r="G1331" s="2">
        <v>1.7164000000000001E-3</v>
      </c>
      <c r="H1331" s="2">
        <f>tabel_verschil[[#This Row],[Beoogd]]-tabel_verschil[[#This Row],[Saldering 30% afroming]]</f>
        <v>-1.1952125000000004E-3</v>
      </c>
      <c r="I1331" s="2">
        <v>5.2118749999999973E-4</v>
      </c>
      <c r="J1331" t="s">
        <v>14</v>
      </c>
    </row>
    <row r="1332" spans="1:10" x14ac:dyDescent="0.25">
      <c r="A1332">
        <v>3926010</v>
      </c>
      <c r="B1332" s="1">
        <v>202102.01644647701</v>
      </c>
      <c r="C1332" s="1">
        <v>434721.05074955098</v>
      </c>
      <c r="D1332" s="6">
        <v>3.6659000000000001E-3</v>
      </c>
      <c r="E1332" s="2">
        <v>2.3531975999999998E-3</v>
      </c>
      <c r="F1332">
        <v>0</v>
      </c>
      <c r="G1332" s="2">
        <v>1.8329500000000001E-3</v>
      </c>
      <c r="H1332" s="2">
        <f>tabel_verschil[[#This Row],[Beoogd]]-tabel_verschil[[#This Row],[Saldering 30% afroming]]</f>
        <v>-1.3127024000000004E-3</v>
      </c>
      <c r="I1332" s="2">
        <v>5.2024759999999971E-4</v>
      </c>
      <c r="J1332" t="s">
        <v>14</v>
      </c>
    </row>
    <row r="1333" spans="1:10" x14ac:dyDescent="0.25">
      <c r="A1333">
        <v>3903092</v>
      </c>
      <c r="B1333" s="1">
        <v>205173.01248151399</v>
      </c>
      <c r="C1333" s="1">
        <v>433915.12330068299</v>
      </c>
      <c r="D1333" s="6">
        <v>6.0942000000000001E-3</v>
      </c>
      <c r="E1333" s="2">
        <v>3.5649840000000002E-3</v>
      </c>
      <c r="F1333">
        <v>0</v>
      </c>
      <c r="G1333" s="2">
        <v>3.0471000000000001E-3</v>
      </c>
      <c r="H1333" s="2">
        <f>tabel_verschil[[#This Row],[Beoogd]]-tabel_verschil[[#This Row],[Saldering 30% afroming]]</f>
        <v>-2.5292159999999999E-3</v>
      </c>
      <c r="I1333" s="2">
        <v>5.1788400000000014E-4</v>
      </c>
      <c r="J1333" t="s">
        <v>14</v>
      </c>
    </row>
    <row r="1334" spans="1:10" x14ac:dyDescent="0.25">
      <c r="A1334">
        <v>3936716</v>
      </c>
      <c r="B1334" s="1">
        <v>202567.318876028</v>
      </c>
      <c r="C1334" s="1">
        <v>435097.15022568899</v>
      </c>
      <c r="D1334" s="6">
        <v>4.1041000000000003E-3</v>
      </c>
      <c r="E1334" s="2">
        <v>2.5669304000000004E-3</v>
      </c>
      <c r="F1334">
        <v>0</v>
      </c>
      <c r="G1334" s="2">
        <v>2.0520500000000001E-3</v>
      </c>
      <c r="H1334" s="2">
        <f>tabel_verschil[[#This Row],[Beoogd]]-tabel_verschil[[#This Row],[Saldering 30% afroming]]</f>
        <v>-1.5371695999999999E-3</v>
      </c>
      <c r="I1334" s="2">
        <v>5.1488040000000025E-4</v>
      </c>
      <c r="J1334" t="s">
        <v>14</v>
      </c>
    </row>
    <row r="1335" spans="1:10" x14ac:dyDescent="0.25">
      <c r="A1335">
        <v>3898506</v>
      </c>
      <c r="B1335" s="1">
        <v>205452.19393924499</v>
      </c>
      <c r="C1335" s="1">
        <v>433753.93781090999</v>
      </c>
      <c r="D1335" s="6">
        <v>5.7064000000000004E-3</v>
      </c>
      <c r="E1335" s="2">
        <v>3.3675386E-3</v>
      </c>
      <c r="F1335">
        <v>0</v>
      </c>
      <c r="G1335" s="2">
        <v>2.8532000000000002E-3</v>
      </c>
      <c r="H1335" s="2">
        <f>tabel_verschil[[#This Row],[Beoogd]]-tabel_verschil[[#This Row],[Saldering 30% afroming]]</f>
        <v>-2.3388614000000004E-3</v>
      </c>
      <c r="I1335" s="2">
        <v>5.1433859999999981E-4</v>
      </c>
      <c r="J1335" t="s">
        <v>14</v>
      </c>
    </row>
    <row r="1336" spans="1:10" x14ac:dyDescent="0.25">
      <c r="A1336">
        <v>3930593</v>
      </c>
      <c r="B1336" s="1">
        <v>201264.472073285</v>
      </c>
      <c r="C1336" s="1">
        <v>434882.23623932502</v>
      </c>
      <c r="D1336" s="6">
        <v>4.0187E-3</v>
      </c>
      <c r="E1336" s="2">
        <v>2.5233607999999999E-3</v>
      </c>
      <c r="F1336">
        <v>0</v>
      </c>
      <c r="G1336" s="2">
        <v>2.00935E-3</v>
      </c>
      <c r="H1336" s="2">
        <f>tabel_verschil[[#This Row],[Beoogd]]-tabel_verschil[[#This Row],[Saldering 30% afroming]]</f>
        <v>-1.4953392000000001E-3</v>
      </c>
      <c r="I1336" s="2">
        <v>5.1401079999999991E-4</v>
      </c>
      <c r="J1336" t="s">
        <v>14</v>
      </c>
    </row>
    <row r="1337" spans="1:10" x14ac:dyDescent="0.25">
      <c r="A1337">
        <v>3933659</v>
      </c>
      <c r="B1337" s="1">
        <v>202753.43984784899</v>
      </c>
      <c r="C1337" s="1">
        <v>434989.69323250698</v>
      </c>
      <c r="D1337" s="6">
        <v>4.2770000000000004E-3</v>
      </c>
      <c r="E1337" s="2">
        <v>2.6508327999999999E-3</v>
      </c>
      <c r="F1337">
        <v>0</v>
      </c>
      <c r="G1337" s="2">
        <v>2.1385000000000002E-3</v>
      </c>
      <c r="H1337" s="2">
        <f>tabel_verschil[[#This Row],[Beoogd]]-tabel_verschil[[#This Row],[Saldering 30% afroming]]</f>
        <v>-1.6261672000000005E-3</v>
      </c>
      <c r="I1337" s="2">
        <v>5.1233279999999973E-4</v>
      </c>
      <c r="J1337" t="s">
        <v>14</v>
      </c>
    </row>
    <row r="1338" spans="1:10" x14ac:dyDescent="0.25">
      <c r="A1338">
        <v>3929068</v>
      </c>
      <c r="B1338" s="1">
        <v>202102.01644647701</v>
      </c>
      <c r="C1338" s="1">
        <v>434828.507742733</v>
      </c>
      <c r="D1338" s="6">
        <v>3.6554000000000001E-3</v>
      </c>
      <c r="E1338" s="2">
        <v>2.3380991000000002E-3</v>
      </c>
      <c r="F1338">
        <v>0</v>
      </c>
      <c r="G1338" s="2">
        <v>1.8277E-3</v>
      </c>
      <c r="H1338" s="2">
        <f>tabel_verschil[[#This Row],[Beoogd]]-tabel_verschil[[#This Row],[Saldering 30% afroming]]</f>
        <v>-1.3173008999999999E-3</v>
      </c>
      <c r="I1338" s="2">
        <v>5.1039910000000017E-4</v>
      </c>
      <c r="J1338" t="s">
        <v>14</v>
      </c>
    </row>
    <row r="1339" spans="1:10" x14ac:dyDescent="0.25">
      <c r="A1339">
        <v>3933652</v>
      </c>
      <c r="B1339" s="1">
        <v>201450.59304510601</v>
      </c>
      <c r="C1339" s="1">
        <v>434989.69323250698</v>
      </c>
      <c r="D1339" s="6">
        <v>3.5357000000000001E-3</v>
      </c>
      <c r="E1339" s="2">
        <v>2.2767604000000002E-3</v>
      </c>
      <c r="F1339">
        <v>0</v>
      </c>
      <c r="G1339" s="2">
        <v>1.7678500000000001E-3</v>
      </c>
      <c r="H1339" s="2">
        <f>tabel_verschil[[#This Row],[Beoogd]]-tabel_verschil[[#This Row],[Saldering 30% afroming]]</f>
        <v>-1.2589395999999999E-3</v>
      </c>
      <c r="I1339" s="2">
        <v>5.0891040000000014E-4</v>
      </c>
      <c r="J1339" t="s">
        <v>14</v>
      </c>
    </row>
    <row r="1340" spans="1:10" x14ac:dyDescent="0.25">
      <c r="A1340">
        <v>3939779</v>
      </c>
      <c r="B1340" s="1">
        <v>203497.92373513099</v>
      </c>
      <c r="C1340" s="1">
        <v>435204.607218872</v>
      </c>
      <c r="D1340" s="6">
        <v>5.2157000000000002E-3</v>
      </c>
      <c r="E1340" s="2">
        <v>3.1165778E-3</v>
      </c>
      <c r="F1340">
        <v>0</v>
      </c>
      <c r="G1340" s="2">
        <v>2.6078500000000001E-3</v>
      </c>
      <c r="H1340" s="2">
        <f>tabel_verschil[[#This Row],[Beoogd]]-tabel_verschil[[#This Row],[Saldering 30% afroming]]</f>
        <v>-2.0991222000000002E-3</v>
      </c>
      <c r="I1340" s="2">
        <v>5.0872779999999989E-4</v>
      </c>
      <c r="J1340" t="s">
        <v>14</v>
      </c>
    </row>
    <row r="1341" spans="1:10" x14ac:dyDescent="0.25">
      <c r="A1341">
        <v>3922961</v>
      </c>
      <c r="B1341" s="1">
        <v>203777.105192861</v>
      </c>
      <c r="C1341" s="1">
        <v>434613.59375636902</v>
      </c>
      <c r="D1341" s="6">
        <v>4.7347999999999999E-3</v>
      </c>
      <c r="E1341" s="2">
        <v>2.8732285E-3</v>
      </c>
      <c r="F1341">
        <v>0</v>
      </c>
      <c r="G1341" s="2">
        <v>2.3674E-3</v>
      </c>
      <c r="H1341" s="2">
        <f>tabel_verschil[[#This Row],[Beoogd]]-tabel_verschil[[#This Row],[Saldering 30% afroming]]</f>
        <v>-1.8615715E-3</v>
      </c>
      <c r="I1341" s="2">
        <v>5.058285E-4</v>
      </c>
      <c r="J1341" t="s">
        <v>14</v>
      </c>
    </row>
    <row r="1342" spans="1:10" x14ac:dyDescent="0.25">
      <c r="A1342">
        <v>3901564</v>
      </c>
      <c r="B1342" s="1">
        <v>205452.19393924499</v>
      </c>
      <c r="C1342" s="1">
        <v>433861.39480409201</v>
      </c>
      <c r="D1342" s="6">
        <v>6.5631999999999999E-3</v>
      </c>
      <c r="E1342" s="2">
        <v>3.7871723999999998E-3</v>
      </c>
      <c r="F1342">
        <v>0</v>
      </c>
      <c r="G1342" s="2">
        <v>3.2816E-3</v>
      </c>
      <c r="H1342" s="2">
        <f>tabel_verschil[[#This Row],[Beoogd]]-tabel_verschil[[#This Row],[Saldering 30% afroming]]</f>
        <v>-2.7760276000000001E-3</v>
      </c>
      <c r="I1342" s="2">
        <v>5.0557239999999984E-4</v>
      </c>
      <c r="J1342" t="s">
        <v>14</v>
      </c>
    </row>
    <row r="1343" spans="1:10" x14ac:dyDescent="0.25">
      <c r="A1343">
        <v>3929052</v>
      </c>
      <c r="B1343" s="1">
        <v>199124.080897351</v>
      </c>
      <c r="C1343" s="1">
        <v>434828.507742733</v>
      </c>
      <c r="D1343" s="6">
        <v>4.1944E-3</v>
      </c>
      <c r="E1343" s="2">
        <v>2.6022765999999999E-3</v>
      </c>
      <c r="F1343">
        <v>0</v>
      </c>
      <c r="G1343" s="2">
        <v>2.0972E-3</v>
      </c>
      <c r="H1343" s="2">
        <f>tabel_verschil[[#This Row],[Beoogd]]-tabel_verschil[[#This Row],[Saldering 30% afroming]]</f>
        <v>-1.5921234000000001E-3</v>
      </c>
      <c r="I1343" s="2">
        <v>5.0507659999999991E-4</v>
      </c>
      <c r="J1343" t="s">
        <v>14</v>
      </c>
    </row>
    <row r="1344" spans="1:10" x14ac:dyDescent="0.25">
      <c r="A1344">
        <v>3927543</v>
      </c>
      <c r="B1344" s="1">
        <v>202753.43984784899</v>
      </c>
      <c r="C1344" s="1">
        <v>434774.77924614202</v>
      </c>
      <c r="D1344" s="6">
        <v>4.1041000000000003E-3</v>
      </c>
      <c r="E1344" s="2">
        <v>2.5558841000000001E-3</v>
      </c>
      <c r="F1344">
        <v>0</v>
      </c>
      <c r="G1344" s="2">
        <v>2.0520500000000001E-3</v>
      </c>
      <c r="H1344" s="2">
        <f>tabel_verschil[[#This Row],[Beoogd]]-tabel_verschil[[#This Row],[Saldering 30% afroming]]</f>
        <v>-1.5482159000000002E-3</v>
      </c>
      <c r="I1344" s="2">
        <v>5.0383409999999991E-4</v>
      </c>
      <c r="J1344" t="s">
        <v>14</v>
      </c>
    </row>
    <row r="1345" spans="1:10" x14ac:dyDescent="0.25">
      <c r="A1345">
        <v>3921427</v>
      </c>
      <c r="B1345" s="1">
        <v>202753.43984784899</v>
      </c>
      <c r="C1345" s="1">
        <v>434559.86525977799</v>
      </c>
      <c r="D1345" s="6">
        <v>3.9437999999999999E-3</v>
      </c>
      <c r="E1345" s="2">
        <v>2.4716566999999998E-3</v>
      </c>
      <c r="F1345">
        <v>0</v>
      </c>
      <c r="G1345" s="2">
        <v>1.9719E-3</v>
      </c>
      <c r="H1345" s="2">
        <f>tabel_verschil[[#This Row],[Beoogd]]-tabel_verschil[[#This Row],[Saldering 30% afroming]]</f>
        <v>-1.4721433000000001E-3</v>
      </c>
      <c r="I1345" s="2">
        <v>4.9975669999999988E-4</v>
      </c>
      <c r="J1345" t="s">
        <v>14</v>
      </c>
    </row>
    <row r="1346" spans="1:10" x14ac:dyDescent="0.25">
      <c r="A1346">
        <v>3933651</v>
      </c>
      <c r="B1346" s="1">
        <v>201264.472073285</v>
      </c>
      <c r="C1346" s="1">
        <v>434989.69323250698</v>
      </c>
      <c r="D1346" s="6">
        <v>3.6925E-3</v>
      </c>
      <c r="E1346" s="2">
        <v>2.3435513999999998E-3</v>
      </c>
      <c r="F1346">
        <v>0</v>
      </c>
      <c r="G1346" s="2">
        <v>1.84625E-3</v>
      </c>
      <c r="H1346" s="2">
        <f>tabel_verschil[[#This Row],[Beoogd]]-tabel_verschil[[#This Row],[Saldering 30% afroming]]</f>
        <v>-1.3489486000000002E-3</v>
      </c>
      <c r="I1346" s="2">
        <v>4.9730139999999983E-4</v>
      </c>
      <c r="J1346" t="s">
        <v>14</v>
      </c>
    </row>
    <row r="1347" spans="1:10" x14ac:dyDescent="0.25">
      <c r="A1347">
        <v>3938244</v>
      </c>
      <c r="B1347" s="1">
        <v>202474.25839011799</v>
      </c>
      <c r="C1347" s="1">
        <v>435150.87872228102</v>
      </c>
      <c r="D1347" s="6">
        <v>4.1139000000000002E-3</v>
      </c>
      <c r="E1347" s="2">
        <v>2.5518237000000002E-3</v>
      </c>
      <c r="F1347">
        <v>0</v>
      </c>
      <c r="G1347" s="2">
        <v>2.0569500000000001E-3</v>
      </c>
      <c r="H1347" s="2">
        <f>tabel_verschil[[#This Row],[Beoogd]]-tabel_verschil[[#This Row],[Saldering 30% afroming]]</f>
        <v>-1.5620763E-3</v>
      </c>
      <c r="I1347" s="2">
        <v>4.9487370000000008E-4</v>
      </c>
      <c r="J1347" t="s">
        <v>14</v>
      </c>
    </row>
    <row r="1348" spans="1:10" x14ac:dyDescent="0.25">
      <c r="A1348">
        <v>3932122</v>
      </c>
      <c r="B1348" s="1">
        <v>201357.532559196</v>
      </c>
      <c r="C1348" s="1">
        <v>434935.964735916</v>
      </c>
      <c r="D1348" s="6">
        <v>3.5224000000000002E-3</v>
      </c>
      <c r="E1348" s="2">
        <v>2.2558661000000001E-3</v>
      </c>
      <c r="F1348">
        <v>0</v>
      </c>
      <c r="G1348" s="2">
        <v>1.7612000000000001E-3</v>
      </c>
      <c r="H1348" s="2">
        <f>tabel_verschil[[#This Row],[Beoogd]]-tabel_verschil[[#This Row],[Saldering 30% afroming]]</f>
        <v>-1.2665339000000001E-3</v>
      </c>
      <c r="I1348" s="2">
        <v>4.9466609999999998E-4</v>
      </c>
      <c r="J1348" t="s">
        <v>14</v>
      </c>
    </row>
    <row r="1349" spans="1:10" x14ac:dyDescent="0.25">
      <c r="A1349">
        <v>3921413</v>
      </c>
      <c r="B1349" s="1">
        <v>200147.74624236301</v>
      </c>
      <c r="C1349" s="1">
        <v>434559.86525977799</v>
      </c>
      <c r="D1349" s="6">
        <v>3.2991000000000001E-3</v>
      </c>
      <c r="E1349" s="2">
        <v>2.1420640000000004E-3</v>
      </c>
      <c r="F1349">
        <v>0</v>
      </c>
      <c r="G1349" s="2">
        <v>1.6495500000000001E-3</v>
      </c>
      <c r="H1349" s="2">
        <f>tabel_verschil[[#This Row],[Beoogd]]-tabel_verschil[[#This Row],[Saldering 30% afroming]]</f>
        <v>-1.1570359999999997E-3</v>
      </c>
      <c r="I1349" s="2">
        <v>4.9251400000000032E-4</v>
      </c>
      <c r="J1349" t="s">
        <v>14</v>
      </c>
    </row>
    <row r="1350" spans="1:10" x14ac:dyDescent="0.25">
      <c r="A1350">
        <v>3944356</v>
      </c>
      <c r="B1350" s="1">
        <v>201729.77450283701</v>
      </c>
      <c r="C1350" s="1">
        <v>435365.79270864499</v>
      </c>
      <c r="D1350" s="6">
        <v>4.8342000000000003E-3</v>
      </c>
      <c r="E1350" s="2">
        <v>2.9094323000000001E-3</v>
      </c>
      <c r="F1350">
        <v>0</v>
      </c>
      <c r="G1350" s="2">
        <v>2.4171000000000002E-3</v>
      </c>
      <c r="H1350" s="2">
        <f>tabel_verschil[[#This Row],[Beoogd]]-tabel_verschil[[#This Row],[Saldering 30% afroming]]</f>
        <v>-1.9247677000000002E-3</v>
      </c>
      <c r="I1350" s="2">
        <v>4.9233229999999994E-4</v>
      </c>
      <c r="J1350" t="s">
        <v>14</v>
      </c>
    </row>
    <row r="1351" spans="1:10" x14ac:dyDescent="0.25">
      <c r="A1351">
        <v>3936710</v>
      </c>
      <c r="B1351" s="1">
        <v>201450.59304510601</v>
      </c>
      <c r="C1351" s="1">
        <v>435097.15022568899</v>
      </c>
      <c r="D1351" s="6">
        <v>3.7407999999999999E-3</v>
      </c>
      <c r="E1351" s="2">
        <v>2.3624990000000001E-3</v>
      </c>
      <c r="F1351">
        <v>0</v>
      </c>
      <c r="G1351" s="2">
        <v>1.8703999999999999E-3</v>
      </c>
      <c r="H1351" s="2">
        <f>tabel_verschil[[#This Row],[Beoogd]]-tabel_verschil[[#This Row],[Saldering 30% afroming]]</f>
        <v>-1.3783009999999997E-3</v>
      </c>
      <c r="I1351" s="2">
        <v>4.9209900000000018E-4</v>
      </c>
      <c r="J1351" t="s">
        <v>14</v>
      </c>
    </row>
    <row r="1352" spans="1:10" x14ac:dyDescent="0.25">
      <c r="A1352">
        <v>3924469</v>
      </c>
      <c r="B1352" s="1">
        <v>199775.50429872199</v>
      </c>
      <c r="C1352" s="1">
        <v>434667.32225296</v>
      </c>
      <c r="D1352" s="6">
        <v>3.8647E-3</v>
      </c>
      <c r="E1352" s="2">
        <v>2.4235885999999997E-3</v>
      </c>
      <c r="F1352">
        <v>0</v>
      </c>
      <c r="G1352" s="2">
        <v>1.93235E-3</v>
      </c>
      <c r="H1352" s="2">
        <f>tabel_verschil[[#This Row],[Beoogd]]-tabel_verschil[[#This Row],[Saldering 30% afroming]]</f>
        <v>-1.4411114000000003E-3</v>
      </c>
      <c r="I1352" s="2">
        <v>4.9123859999999973E-4</v>
      </c>
      <c r="J1352" t="s">
        <v>14</v>
      </c>
    </row>
    <row r="1353" spans="1:10" x14ac:dyDescent="0.25">
      <c r="A1353">
        <v>3933654</v>
      </c>
      <c r="B1353" s="1">
        <v>201822.834988747</v>
      </c>
      <c r="C1353" s="1">
        <v>434989.69323250698</v>
      </c>
      <c r="D1353" s="6">
        <v>4.4121000000000004E-3</v>
      </c>
      <c r="E1353" s="2">
        <v>2.6971627999999997E-3</v>
      </c>
      <c r="F1353">
        <v>0</v>
      </c>
      <c r="G1353" s="2">
        <v>2.2060500000000002E-3</v>
      </c>
      <c r="H1353" s="2">
        <f>tabel_verschil[[#This Row],[Beoogd]]-tabel_verschil[[#This Row],[Saldering 30% afroming]]</f>
        <v>-1.7149372000000006E-3</v>
      </c>
      <c r="I1353" s="2">
        <v>4.9111279999999955E-4</v>
      </c>
      <c r="J1353" t="s">
        <v>14</v>
      </c>
    </row>
    <row r="1354" spans="1:10" x14ac:dyDescent="0.25">
      <c r="A1354">
        <v>3918370</v>
      </c>
      <c r="B1354" s="1">
        <v>202939.56081966899</v>
      </c>
      <c r="C1354" s="1">
        <v>434452.40826659498</v>
      </c>
      <c r="D1354" s="6">
        <v>4.0831000000000001E-3</v>
      </c>
      <c r="E1354" s="2">
        <v>2.5324635000000002E-3</v>
      </c>
      <c r="F1354">
        <v>0</v>
      </c>
      <c r="G1354" s="2">
        <v>2.04155E-3</v>
      </c>
      <c r="H1354" s="2">
        <f>tabel_verschil[[#This Row],[Beoogd]]-tabel_verschil[[#This Row],[Saldering 30% afroming]]</f>
        <v>-1.5506364999999999E-3</v>
      </c>
      <c r="I1354" s="2">
        <v>4.9091350000000011E-4</v>
      </c>
      <c r="J1354" t="s">
        <v>14</v>
      </c>
    </row>
    <row r="1355" spans="1:10" x14ac:dyDescent="0.25">
      <c r="A1355">
        <v>3936715</v>
      </c>
      <c r="B1355" s="1">
        <v>202381.19790420801</v>
      </c>
      <c r="C1355" s="1">
        <v>435097.15022568899</v>
      </c>
      <c r="D1355" s="6">
        <v>3.8982999999999999E-3</v>
      </c>
      <c r="E1355" s="2">
        <v>2.4400206E-3</v>
      </c>
      <c r="F1355">
        <v>0</v>
      </c>
      <c r="G1355" s="2">
        <v>1.94915E-3</v>
      </c>
      <c r="H1355" s="2">
        <f>tabel_verschil[[#This Row],[Beoogd]]-tabel_verschil[[#This Row],[Saldering 30% afroming]]</f>
        <v>-1.4582794E-3</v>
      </c>
      <c r="I1355" s="2">
        <v>4.9087060000000001E-4</v>
      </c>
      <c r="J1355" t="s">
        <v>14</v>
      </c>
    </row>
    <row r="1356" spans="1:10" x14ac:dyDescent="0.25">
      <c r="A1356">
        <v>3932128</v>
      </c>
      <c r="B1356" s="1">
        <v>202474.25839011799</v>
      </c>
      <c r="C1356" s="1">
        <v>434935.964735916</v>
      </c>
      <c r="D1356" s="6">
        <v>3.7520000000000001E-3</v>
      </c>
      <c r="E1356" s="2">
        <v>2.3659730000000004E-3</v>
      </c>
      <c r="F1356">
        <v>0</v>
      </c>
      <c r="G1356" s="2">
        <v>1.8760000000000001E-3</v>
      </c>
      <c r="H1356" s="2">
        <f>tabel_verschil[[#This Row],[Beoogd]]-tabel_verschil[[#This Row],[Saldering 30% afroming]]</f>
        <v>-1.3860269999999997E-3</v>
      </c>
      <c r="I1356" s="2">
        <v>4.8997300000000032E-4</v>
      </c>
      <c r="J1356" t="s">
        <v>14</v>
      </c>
    </row>
    <row r="1357" spans="1:10" x14ac:dyDescent="0.25">
      <c r="A1357">
        <v>3927540</v>
      </c>
      <c r="B1357" s="1">
        <v>202195.07693238801</v>
      </c>
      <c r="C1357" s="1">
        <v>434774.77924614202</v>
      </c>
      <c r="D1357" s="6">
        <v>3.6939E-3</v>
      </c>
      <c r="E1357" s="2">
        <v>2.3363193E-3</v>
      </c>
      <c r="F1357">
        <v>0</v>
      </c>
      <c r="G1357" s="2">
        <v>1.84695E-3</v>
      </c>
      <c r="H1357" s="2">
        <f>tabel_verschil[[#This Row],[Beoogd]]-tabel_verschil[[#This Row],[Saldering 30% afroming]]</f>
        <v>-1.3575807E-3</v>
      </c>
      <c r="I1357" s="2">
        <v>4.8936930000000002E-4</v>
      </c>
      <c r="J1357" t="s">
        <v>14</v>
      </c>
    </row>
    <row r="1358" spans="1:10" x14ac:dyDescent="0.25">
      <c r="A1358">
        <v>3930597</v>
      </c>
      <c r="B1358" s="1">
        <v>202008.95596056699</v>
      </c>
      <c r="C1358" s="1">
        <v>434882.23623932502</v>
      </c>
      <c r="D1358" s="6">
        <v>3.9934999999999997E-3</v>
      </c>
      <c r="E1358" s="2">
        <v>2.4858243999999999E-3</v>
      </c>
      <c r="F1358">
        <v>0</v>
      </c>
      <c r="G1358" s="2">
        <v>1.9967499999999998E-3</v>
      </c>
      <c r="H1358" s="2">
        <f>tabel_verschil[[#This Row],[Beoogd]]-tabel_verschil[[#This Row],[Saldering 30% afroming]]</f>
        <v>-1.5076755999999998E-3</v>
      </c>
      <c r="I1358" s="2">
        <v>4.8907440000000007E-4</v>
      </c>
      <c r="J1358" t="s">
        <v>14</v>
      </c>
    </row>
    <row r="1359" spans="1:10" x14ac:dyDescent="0.25">
      <c r="A1359">
        <v>3918355</v>
      </c>
      <c r="B1359" s="1">
        <v>200147.74624236301</v>
      </c>
      <c r="C1359" s="1">
        <v>434452.40826659498</v>
      </c>
      <c r="D1359" s="6">
        <v>3.192E-3</v>
      </c>
      <c r="E1359" s="2">
        <v>2.084154E-3</v>
      </c>
      <c r="F1359">
        <v>0</v>
      </c>
      <c r="G1359" s="2">
        <v>1.596E-3</v>
      </c>
      <c r="H1359" s="2">
        <f>tabel_verschil[[#This Row],[Beoogd]]-tabel_verschil[[#This Row],[Saldering 30% afroming]]</f>
        <v>-1.107846E-3</v>
      </c>
      <c r="I1359" s="2">
        <v>4.8815399999999998E-4</v>
      </c>
      <c r="J1359" t="s">
        <v>14</v>
      </c>
    </row>
    <row r="1360" spans="1:10" x14ac:dyDescent="0.25">
      <c r="A1360">
        <v>3930582</v>
      </c>
      <c r="B1360" s="1">
        <v>199217.14138326101</v>
      </c>
      <c r="C1360" s="1">
        <v>434882.23623932502</v>
      </c>
      <c r="D1360" s="6">
        <v>4.5640000000000003E-3</v>
      </c>
      <c r="E1360" s="2">
        <v>2.7681391999999998E-3</v>
      </c>
      <c r="F1360">
        <v>0</v>
      </c>
      <c r="G1360" s="2">
        <v>2.2820000000000002E-3</v>
      </c>
      <c r="H1360" s="2">
        <f>tabel_verschil[[#This Row],[Beoogd]]-tabel_verschil[[#This Row],[Saldering 30% afroming]]</f>
        <v>-1.7958608000000005E-3</v>
      </c>
      <c r="I1360" s="2">
        <v>4.8613919999999965E-4</v>
      </c>
      <c r="J1360" t="s">
        <v>14</v>
      </c>
    </row>
    <row r="1361" spans="1:10" x14ac:dyDescent="0.25">
      <c r="A1361">
        <v>3944357</v>
      </c>
      <c r="B1361" s="1">
        <v>201915.89547465701</v>
      </c>
      <c r="C1361" s="1">
        <v>435365.79270864499</v>
      </c>
      <c r="D1361" s="6">
        <v>5.3486999999999996E-3</v>
      </c>
      <c r="E1361" s="2">
        <v>3.1602422000000002E-3</v>
      </c>
      <c r="F1361">
        <v>0</v>
      </c>
      <c r="G1361" s="2">
        <v>2.6743499999999998E-3</v>
      </c>
      <c r="H1361" s="2">
        <f>tabel_verschil[[#This Row],[Beoogd]]-tabel_verschil[[#This Row],[Saldering 30% afroming]]</f>
        <v>-2.1884577999999994E-3</v>
      </c>
      <c r="I1361" s="2">
        <v>4.8589220000000042E-4</v>
      </c>
      <c r="J1361" t="s">
        <v>14</v>
      </c>
    </row>
    <row r="1362" spans="1:10" x14ac:dyDescent="0.25">
      <c r="A1362">
        <v>3900035</v>
      </c>
      <c r="B1362" s="1">
        <v>205359.133453335</v>
      </c>
      <c r="C1362" s="1">
        <v>433807.66630750097</v>
      </c>
      <c r="D1362" s="6">
        <v>5.9801000000000003E-3</v>
      </c>
      <c r="E1362" s="2">
        <v>3.4755657000000001E-3</v>
      </c>
      <c r="F1362">
        <v>0</v>
      </c>
      <c r="G1362" s="2">
        <v>2.9900500000000002E-3</v>
      </c>
      <c r="H1362" s="2">
        <f>tabel_verschil[[#This Row],[Beoogd]]-tabel_verschil[[#This Row],[Saldering 30% afroming]]</f>
        <v>-2.5045343000000002E-3</v>
      </c>
      <c r="I1362" s="2">
        <v>4.8551569999999997E-4</v>
      </c>
      <c r="J1362" t="s">
        <v>14</v>
      </c>
    </row>
    <row r="1363" spans="1:10" x14ac:dyDescent="0.25">
      <c r="A1363">
        <v>3939768</v>
      </c>
      <c r="B1363" s="1">
        <v>201450.59304510601</v>
      </c>
      <c r="C1363" s="1">
        <v>435204.607218872</v>
      </c>
      <c r="D1363" s="6">
        <v>4.2881999999999998E-3</v>
      </c>
      <c r="E1363" s="2">
        <v>2.6285691999999999E-3</v>
      </c>
      <c r="F1363">
        <v>0</v>
      </c>
      <c r="G1363" s="2">
        <v>2.1440999999999999E-3</v>
      </c>
      <c r="H1363" s="2">
        <f>tabel_verschil[[#This Row],[Beoogd]]-tabel_verschil[[#This Row],[Saldering 30% afroming]]</f>
        <v>-1.6596307999999999E-3</v>
      </c>
      <c r="I1363" s="2">
        <v>4.8446920000000003E-4</v>
      </c>
      <c r="J1363" t="s">
        <v>14</v>
      </c>
    </row>
    <row r="1364" spans="1:10" x14ac:dyDescent="0.25">
      <c r="A1364">
        <v>3904621</v>
      </c>
      <c r="B1364" s="1">
        <v>205266.07296742499</v>
      </c>
      <c r="C1364" s="1">
        <v>433968.85179727501</v>
      </c>
      <c r="D1364" s="6">
        <v>6.0564E-3</v>
      </c>
      <c r="E1364" s="2">
        <v>3.5105707000000004E-3</v>
      </c>
      <c r="F1364">
        <v>0</v>
      </c>
      <c r="G1364" s="2">
        <v>3.0282E-3</v>
      </c>
      <c r="H1364" s="2">
        <f>tabel_verschil[[#This Row],[Beoogd]]-tabel_verschil[[#This Row],[Saldering 30% afroming]]</f>
        <v>-2.5458292999999996E-3</v>
      </c>
      <c r="I1364" s="2">
        <v>4.8237070000000043E-4</v>
      </c>
      <c r="J1364" t="s">
        <v>14</v>
      </c>
    </row>
    <row r="1365" spans="1:10" x14ac:dyDescent="0.25">
      <c r="A1365">
        <v>3938240</v>
      </c>
      <c r="B1365" s="1">
        <v>201729.77450283701</v>
      </c>
      <c r="C1365" s="1">
        <v>435150.87872228102</v>
      </c>
      <c r="D1365" s="6">
        <v>3.6568E-3</v>
      </c>
      <c r="E1365" s="2">
        <v>2.3080891999999998E-3</v>
      </c>
      <c r="F1365">
        <v>0</v>
      </c>
      <c r="G1365" s="2">
        <v>1.8284E-3</v>
      </c>
      <c r="H1365" s="2">
        <f>tabel_verschil[[#This Row],[Beoogd]]-tabel_verschil[[#This Row],[Saldering 30% afroming]]</f>
        <v>-1.3487108000000002E-3</v>
      </c>
      <c r="I1365" s="2">
        <v>4.7968919999999979E-4</v>
      </c>
      <c r="J1365" t="s">
        <v>14</v>
      </c>
    </row>
    <row r="1366" spans="1:10" x14ac:dyDescent="0.25">
      <c r="A1366">
        <v>3933650</v>
      </c>
      <c r="B1366" s="1">
        <v>201078.351101465</v>
      </c>
      <c r="C1366" s="1">
        <v>434989.69323250698</v>
      </c>
      <c r="D1366" s="6">
        <v>3.6932000000000002E-3</v>
      </c>
      <c r="E1366" s="2">
        <v>2.3262852000000001E-3</v>
      </c>
      <c r="F1366">
        <v>0</v>
      </c>
      <c r="G1366" s="2">
        <v>1.8466000000000001E-3</v>
      </c>
      <c r="H1366" s="2">
        <f>tabel_verschil[[#This Row],[Beoogd]]-tabel_verschil[[#This Row],[Saldering 30% afroming]]</f>
        <v>-1.3669148000000002E-3</v>
      </c>
      <c r="I1366" s="2">
        <v>4.7968519999999995E-4</v>
      </c>
      <c r="J1366" t="s">
        <v>14</v>
      </c>
    </row>
    <row r="1367" spans="1:10" x14ac:dyDescent="0.25">
      <c r="A1367">
        <v>3939773</v>
      </c>
      <c r="B1367" s="1">
        <v>202381.19790420801</v>
      </c>
      <c r="C1367" s="1">
        <v>435204.607218872</v>
      </c>
      <c r="D1367" s="6">
        <v>4.1320999999999997E-3</v>
      </c>
      <c r="E1367" s="2">
        <v>2.5448329999999998E-3</v>
      </c>
      <c r="F1367">
        <v>0</v>
      </c>
      <c r="G1367" s="2">
        <v>2.0660499999999998E-3</v>
      </c>
      <c r="H1367" s="2">
        <f>tabel_verschil[[#This Row],[Beoogd]]-tabel_verschil[[#This Row],[Saldering 30% afroming]]</f>
        <v>-1.5872669999999998E-3</v>
      </c>
      <c r="I1367" s="2">
        <v>4.7878299999999999E-4</v>
      </c>
      <c r="J1367" t="s">
        <v>14</v>
      </c>
    </row>
    <row r="1368" spans="1:10" x14ac:dyDescent="0.25">
      <c r="A1368">
        <v>3915290</v>
      </c>
      <c r="B1368" s="1">
        <v>198844.89943962</v>
      </c>
      <c r="C1368" s="1">
        <v>434344.95127341303</v>
      </c>
      <c r="D1368" s="6">
        <v>2.5766999999999999E-3</v>
      </c>
      <c r="E1368" s="2">
        <v>1.7667383999999998E-3</v>
      </c>
      <c r="F1368">
        <v>0</v>
      </c>
      <c r="G1368" s="2">
        <v>1.28835E-3</v>
      </c>
      <c r="H1368" s="2">
        <f>tabel_verschil[[#This Row],[Beoogd]]-tabel_verschil[[#This Row],[Saldering 30% afroming]]</f>
        <v>-8.0996160000000009E-4</v>
      </c>
      <c r="I1368" s="2">
        <v>4.7838839999999987E-4</v>
      </c>
      <c r="J1368" t="s">
        <v>14</v>
      </c>
    </row>
    <row r="1369" spans="1:10" x14ac:dyDescent="0.25">
      <c r="A1369">
        <v>3930601</v>
      </c>
      <c r="B1369" s="1">
        <v>202753.43984784899</v>
      </c>
      <c r="C1369" s="1">
        <v>434882.23623932502</v>
      </c>
      <c r="D1369" s="6">
        <v>4.2287000000000002E-3</v>
      </c>
      <c r="E1369" s="2">
        <v>2.5925902999999998E-3</v>
      </c>
      <c r="F1369">
        <v>0</v>
      </c>
      <c r="G1369" s="2">
        <v>2.1143500000000001E-3</v>
      </c>
      <c r="H1369" s="2">
        <f>tabel_verschil[[#This Row],[Beoogd]]-tabel_verschil[[#This Row],[Saldering 30% afroming]]</f>
        <v>-1.6361097000000004E-3</v>
      </c>
      <c r="I1369" s="2">
        <v>4.7824029999999967E-4</v>
      </c>
      <c r="J1369" t="s">
        <v>14</v>
      </c>
    </row>
    <row r="1370" spans="1:10" x14ac:dyDescent="0.25">
      <c r="A1370">
        <v>3944358</v>
      </c>
      <c r="B1370" s="1">
        <v>202102.01644647701</v>
      </c>
      <c r="C1370" s="1">
        <v>435365.79270864499</v>
      </c>
      <c r="D1370" s="6">
        <v>5.3661999999999998E-3</v>
      </c>
      <c r="E1370" s="2">
        <v>3.1601076999999999E-3</v>
      </c>
      <c r="F1370">
        <v>0</v>
      </c>
      <c r="G1370" s="2">
        <v>2.6830999999999999E-3</v>
      </c>
      <c r="H1370" s="2">
        <f>tabel_verschil[[#This Row],[Beoogd]]-tabel_verschil[[#This Row],[Saldering 30% afroming]]</f>
        <v>-2.2060922999999999E-3</v>
      </c>
      <c r="I1370" s="2">
        <v>4.7700770000000002E-4</v>
      </c>
      <c r="J1370" t="s">
        <v>14</v>
      </c>
    </row>
    <row r="1371" spans="1:10" x14ac:dyDescent="0.25">
      <c r="A1371">
        <v>3935183</v>
      </c>
      <c r="B1371" s="1">
        <v>201915.89547465701</v>
      </c>
      <c r="C1371" s="1">
        <v>435043.42172909802</v>
      </c>
      <c r="D1371" s="6">
        <v>4.1405000000000001E-3</v>
      </c>
      <c r="E1371" s="2">
        <v>2.5465979999999997E-3</v>
      </c>
      <c r="F1371">
        <v>0</v>
      </c>
      <c r="G1371" s="2">
        <v>2.07025E-3</v>
      </c>
      <c r="H1371" s="2">
        <f>tabel_verschil[[#This Row],[Beoogd]]-tabel_verschil[[#This Row],[Saldering 30% afroming]]</f>
        <v>-1.5939020000000003E-3</v>
      </c>
      <c r="I1371" s="2">
        <v>4.763479999999997E-4</v>
      </c>
      <c r="J1371" t="s">
        <v>14</v>
      </c>
    </row>
    <row r="1372" spans="1:10" x14ac:dyDescent="0.25">
      <c r="A1372">
        <v>3922940</v>
      </c>
      <c r="B1372" s="1">
        <v>199868.56478463201</v>
      </c>
      <c r="C1372" s="1">
        <v>434613.59375636902</v>
      </c>
      <c r="D1372" s="6">
        <v>3.3635000000000002E-3</v>
      </c>
      <c r="E1372" s="2">
        <v>2.1576270000000001E-3</v>
      </c>
      <c r="F1372">
        <v>0</v>
      </c>
      <c r="G1372" s="2">
        <v>1.6817500000000001E-3</v>
      </c>
      <c r="H1372" s="2">
        <f>tabel_verschil[[#This Row],[Beoogd]]-tabel_verschil[[#This Row],[Saldering 30% afroming]]</f>
        <v>-1.2058730000000001E-3</v>
      </c>
      <c r="I1372" s="2">
        <v>4.7587699999999998E-4</v>
      </c>
      <c r="J1372" t="s">
        <v>14</v>
      </c>
    </row>
    <row r="1373" spans="1:10" x14ac:dyDescent="0.25">
      <c r="A1373">
        <v>3939777</v>
      </c>
      <c r="B1373" s="1">
        <v>203125.68179149</v>
      </c>
      <c r="C1373" s="1">
        <v>435204.607218872</v>
      </c>
      <c r="D1373" s="6">
        <v>4.5240999999999996E-3</v>
      </c>
      <c r="E1373" s="2">
        <v>2.7373073999999997E-3</v>
      </c>
      <c r="F1373">
        <v>0</v>
      </c>
      <c r="G1373" s="2">
        <v>2.2620499999999998E-3</v>
      </c>
      <c r="H1373" s="2">
        <f>tabel_verschil[[#This Row],[Beoogd]]-tabel_verschil[[#This Row],[Saldering 30% afroming]]</f>
        <v>-1.7867925999999999E-3</v>
      </c>
      <c r="I1373" s="2">
        <v>4.752573999999999E-4</v>
      </c>
      <c r="J1373" t="s">
        <v>14</v>
      </c>
    </row>
    <row r="1374" spans="1:10" x14ac:dyDescent="0.25">
      <c r="A1374">
        <v>3932110</v>
      </c>
      <c r="B1374" s="1">
        <v>199124.080897351</v>
      </c>
      <c r="C1374" s="1">
        <v>434935.964735916</v>
      </c>
      <c r="D1374" s="6">
        <v>4.5808000000000003E-3</v>
      </c>
      <c r="E1374" s="2">
        <v>2.7652352000000001E-3</v>
      </c>
      <c r="F1374">
        <v>0</v>
      </c>
      <c r="G1374" s="2">
        <v>2.2904000000000002E-3</v>
      </c>
      <c r="H1374" s="2">
        <f>tabel_verschil[[#This Row],[Beoogd]]-tabel_verschil[[#This Row],[Saldering 30% afroming]]</f>
        <v>-1.8155648000000003E-3</v>
      </c>
      <c r="I1374" s="2">
        <v>4.7483519999999991E-4</v>
      </c>
      <c r="J1374" t="s">
        <v>14</v>
      </c>
    </row>
    <row r="1375" spans="1:10" x14ac:dyDescent="0.25">
      <c r="A1375">
        <v>3881645</v>
      </c>
      <c r="B1375" s="1">
        <v>197542.05263687699</v>
      </c>
      <c r="C1375" s="1">
        <v>433162.92434840702</v>
      </c>
      <c r="D1375" s="6">
        <v>2.8021000000000001E-3</v>
      </c>
      <c r="E1375" s="2">
        <v>1.8747034000000001E-3</v>
      </c>
      <c r="F1375">
        <v>0</v>
      </c>
      <c r="G1375" s="2">
        <v>1.40105E-3</v>
      </c>
      <c r="H1375" s="2">
        <f>tabel_verschil[[#This Row],[Beoogd]]-tabel_verschil[[#This Row],[Saldering 30% afroming]]</f>
        <v>-9.2739660000000002E-4</v>
      </c>
      <c r="I1375" s="2">
        <v>4.7365340000000001E-4</v>
      </c>
      <c r="J1375" t="s">
        <v>14</v>
      </c>
    </row>
    <row r="1376" spans="1:10" x14ac:dyDescent="0.25">
      <c r="A1376">
        <v>3936711</v>
      </c>
      <c r="B1376" s="1">
        <v>201636.71401692601</v>
      </c>
      <c r="C1376" s="1">
        <v>435097.15022568899</v>
      </c>
      <c r="D1376" s="6">
        <v>3.6281E-3</v>
      </c>
      <c r="E1376" s="2">
        <v>2.2862730000000001E-3</v>
      </c>
      <c r="F1376">
        <v>0</v>
      </c>
      <c r="G1376" s="2">
        <v>1.81405E-3</v>
      </c>
      <c r="H1376" s="2">
        <f>tabel_verschil[[#This Row],[Beoogd]]-tabel_verschil[[#This Row],[Saldering 30% afroming]]</f>
        <v>-1.3418269999999999E-3</v>
      </c>
      <c r="I1376" s="2">
        <v>4.7222300000000013E-4</v>
      </c>
      <c r="J1376" t="s">
        <v>14</v>
      </c>
    </row>
    <row r="1377" spans="1:10" x14ac:dyDescent="0.25">
      <c r="A1377">
        <v>3919903</v>
      </c>
      <c r="B1377" s="1">
        <v>203777.105192861</v>
      </c>
      <c r="C1377" s="1">
        <v>434506.13676318602</v>
      </c>
      <c r="D1377" s="6">
        <v>4.9217000000000002E-3</v>
      </c>
      <c r="E1377" s="2">
        <v>2.9316886000000002E-3</v>
      </c>
      <c r="F1377">
        <v>0</v>
      </c>
      <c r="G1377" s="2">
        <v>2.4608500000000001E-3</v>
      </c>
      <c r="H1377" s="2">
        <f>tabel_verschil[[#This Row],[Beoogd]]-tabel_verschil[[#This Row],[Saldering 30% afroming]]</f>
        <v>-1.9900114E-3</v>
      </c>
      <c r="I1377" s="2">
        <v>4.708386000000001E-4</v>
      </c>
      <c r="J1377" t="s">
        <v>14</v>
      </c>
    </row>
    <row r="1378" spans="1:10" x14ac:dyDescent="0.25">
      <c r="A1378">
        <v>3951998</v>
      </c>
      <c r="B1378" s="1">
        <v>201078.351101465</v>
      </c>
      <c r="C1378" s="1">
        <v>435634.43519160099</v>
      </c>
      <c r="D1378" s="6">
        <v>5.6658000000000003E-3</v>
      </c>
      <c r="E1378" s="2">
        <v>3.3035526000000002E-3</v>
      </c>
      <c r="F1378">
        <v>0</v>
      </c>
      <c r="G1378" s="2">
        <v>2.8329000000000002E-3</v>
      </c>
      <c r="H1378" s="2">
        <f>tabel_verschil[[#This Row],[Beoogd]]-tabel_verschil[[#This Row],[Saldering 30% afroming]]</f>
        <v>-2.3622474000000002E-3</v>
      </c>
      <c r="I1378" s="2">
        <v>4.7065259999999999E-4</v>
      </c>
      <c r="J1378" t="s">
        <v>14</v>
      </c>
    </row>
    <row r="1379" spans="1:10" x14ac:dyDescent="0.25">
      <c r="A1379">
        <v>3916819</v>
      </c>
      <c r="B1379" s="1">
        <v>198937.95992553001</v>
      </c>
      <c r="C1379" s="1">
        <v>434398.679770004</v>
      </c>
      <c r="D1379" s="6">
        <v>2.9567999999999999E-3</v>
      </c>
      <c r="E1379" s="2">
        <v>1.9482742000000001E-3</v>
      </c>
      <c r="F1379">
        <v>0</v>
      </c>
      <c r="G1379" s="2">
        <v>1.4783999999999999E-3</v>
      </c>
      <c r="H1379" s="2">
        <f>tabel_verschil[[#This Row],[Beoogd]]-tabel_verschil[[#This Row],[Saldering 30% afroming]]</f>
        <v>-1.0085257999999998E-3</v>
      </c>
      <c r="I1379" s="2">
        <v>4.6987420000000018E-4</v>
      </c>
      <c r="J1379" t="s">
        <v>14</v>
      </c>
    </row>
    <row r="1380" spans="1:10" x14ac:dyDescent="0.25">
      <c r="A1380">
        <v>3930594</v>
      </c>
      <c r="B1380" s="1">
        <v>201450.59304510601</v>
      </c>
      <c r="C1380" s="1">
        <v>434882.23623932502</v>
      </c>
      <c r="D1380" s="6">
        <v>3.5798000000000002E-3</v>
      </c>
      <c r="E1380" s="2">
        <v>2.2555066000000002E-3</v>
      </c>
      <c r="F1380">
        <v>0</v>
      </c>
      <c r="G1380" s="2">
        <v>1.7899000000000001E-3</v>
      </c>
      <c r="H1380" s="2">
        <f>tabel_verschil[[#This Row],[Beoogd]]-tabel_verschil[[#This Row],[Saldering 30% afroming]]</f>
        <v>-1.3242934E-3</v>
      </c>
      <c r="I1380" s="2">
        <v>4.6560660000000012E-4</v>
      </c>
      <c r="J1380" t="s">
        <v>14</v>
      </c>
    </row>
    <row r="1381" spans="1:10" x14ac:dyDescent="0.25">
      <c r="A1381">
        <v>3915284</v>
      </c>
      <c r="B1381" s="1">
        <v>197728.17360869699</v>
      </c>
      <c r="C1381" s="1">
        <v>434344.95127341303</v>
      </c>
      <c r="D1381" s="6">
        <v>3.052E-3</v>
      </c>
      <c r="E1381" s="2">
        <v>1.9905104000000002E-3</v>
      </c>
      <c r="F1381">
        <v>0</v>
      </c>
      <c r="G1381" s="2">
        <v>1.526E-3</v>
      </c>
      <c r="H1381" s="2">
        <f>tabel_verschil[[#This Row],[Beoogd]]-tabel_verschil[[#This Row],[Saldering 30% afroming]]</f>
        <v>-1.0614895999999999E-3</v>
      </c>
      <c r="I1381" s="2">
        <v>4.6451040000000015E-4</v>
      </c>
      <c r="J1381" t="s">
        <v>14</v>
      </c>
    </row>
    <row r="1382" spans="1:10" x14ac:dyDescent="0.25">
      <c r="A1382">
        <v>3935179</v>
      </c>
      <c r="B1382" s="1">
        <v>201171.41158737501</v>
      </c>
      <c r="C1382" s="1">
        <v>435043.42172909802</v>
      </c>
      <c r="D1382" s="6">
        <v>3.8563E-3</v>
      </c>
      <c r="E1382" s="2">
        <v>2.3905287999999997E-3</v>
      </c>
      <c r="F1382">
        <v>0</v>
      </c>
      <c r="G1382" s="2">
        <v>1.92815E-3</v>
      </c>
      <c r="H1382" s="2">
        <f>tabel_verschil[[#This Row],[Beoogd]]-tabel_verschil[[#This Row],[Saldering 30% afroming]]</f>
        <v>-1.4657712000000003E-3</v>
      </c>
      <c r="I1382" s="2">
        <v>4.6237879999999967E-4</v>
      </c>
      <c r="J1382" t="s">
        <v>14</v>
      </c>
    </row>
    <row r="1383" spans="1:10" x14ac:dyDescent="0.25">
      <c r="A1383">
        <v>3942828</v>
      </c>
      <c r="B1383" s="1">
        <v>201822.834988747</v>
      </c>
      <c r="C1383" s="1">
        <v>435312.06421205401</v>
      </c>
      <c r="D1383" s="6">
        <v>4.6703999999999999E-3</v>
      </c>
      <c r="E1383" s="2">
        <v>2.7972142999999998E-3</v>
      </c>
      <c r="F1383">
        <v>0</v>
      </c>
      <c r="G1383" s="2">
        <v>2.3351999999999999E-3</v>
      </c>
      <c r="H1383" s="2">
        <f>tabel_verschil[[#This Row],[Beoogd]]-tabel_verschil[[#This Row],[Saldering 30% afroming]]</f>
        <v>-1.8731857000000001E-3</v>
      </c>
      <c r="I1383" s="2">
        <v>4.6201429999999984E-4</v>
      </c>
      <c r="J1383" t="s">
        <v>14</v>
      </c>
    </row>
    <row r="1384" spans="1:10" x14ac:dyDescent="0.25">
      <c r="A1384">
        <v>3932120</v>
      </c>
      <c r="B1384" s="1">
        <v>200985.29061555499</v>
      </c>
      <c r="C1384" s="1">
        <v>434935.964735916</v>
      </c>
      <c r="D1384" s="6">
        <v>3.4670999999999999E-3</v>
      </c>
      <c r="E1384" s="2">
        <v>2.1952027999999997E-3</v>
      </c>
      <c r="F1384">
        <v>0</v>
      </c>
      <c r="G1384" s="2">
        <v>1.7335499999999999E-3</v>
      </c>
      <c r="H1384" s="2">
        <f>tabel_verschil[[#This Row],[Beoogd]]-tabel_verschil[[#This Row],[Saldering 30% afroming]]</f>
        <v>-1.2718972000000002E-3</v>
      </c>
      <c r="I1384" s="2">
        <v>4.6165279999999973E-4</v>
      </c>
      <c r="J1384" t="s">
        <v>14</v>
      </c>
    </row>
    <row r="1385" spans="1:10" x14ac:dyDescent="0.25">
      <c r="A1385">
        <v>3933655</v>
      </c>
      <c r="B1385" s="1">
        <v>202008.95596056699</v>
      </c>
      <c r="C1385" s="1">
        <v>434989.69323250698</v>
      </c>
      <c r="D1385" s="6">
        <v>3.8738000000000002E-3</v>
      </c>
      <c r="E1385" s="2">
        <v>2.3981707000000001E-3</v>
      </c>
      <c r="F1385">
        <v>0</v>
      </c>
      <c r="G1385" s="2">
        <v>1.9369000000000001E-3</v>
      </c>
      <c r="H1385" s="2">
        <f>tabel_verschil[[#This Row],[Beoogd]]-tabel_verschil[[#This Row],[Saldering 30% afroming]]</f>
        <v>-1.4756293000000001E-3</v>
      </c>
      <c r="I1385" s="2">
        <v>4.6127069999999997E-4</v>
      </c>
      <c r="J1385" t="s">
        <v>14</v>
      </c>
    </row>
    <row r="1386" spans="1:10" x14ac:dyDescent="0.25">
      <c r="A1386">
        <v>3939770</v>
      </c>
      <c r="B1386" s="1">
        <v>201822.834988747</v>
      </c>
      <c r="C1386" s="1">
        <v>435204.607218872</v>
      </c>
      <c r="D1386" s="6">
        <v>4.0452999999999999E-3</v>
      </c>
      <c r="E1386" s="2">
        <v>2.4823424000000004E-3</v>
      </c>
      <c r="F1386">
        <v>0</v>
      </c>
      <c r="G1386" s="2">
        <v>2.02265E-3</v>
      </c>
      <c r="H1386" s="2">
        <f>tabel_verschil[[#This Row],[Beoogd]]-tabel_verschil[[#This Row],[Saldering 30% afroming]]</f>
        <v>-1.5629575999999996E-3</v>
      </c>
      <c r="I1386" s="2">
        <v>4.596924000000004E-4</v>
      </c>
      <c r="J1386" t="s">
        <v>14</v>
      </c>
    </row>
    <row r="1387" spans="1:10" x14ac:dyDescent="0.25">
      <c r="A1387">
        <v>3935192</v>
      </c>
      <c r="B1387" s="1">
        <v>203590.984221041</v>
      </c>
      <c r="C1387" s="1">
        <v>435043.42172909802</v>
      </c>
      <c r="D1387" s="6">
        <v>4.6522000000000004E-3</v>
      </c>
      <c r="E1387" s="2">
        <v>2.7846075999999999E-3</v>
      </c>
      <c r="F1387">
        <v>0</v>
      </c>
      <c r="G1387" s="2">
        <v>2.3261000000000002E-3</v>
      </c>
      <c r="H1387" s="2">
        <f>tabel_verschil[[#This Row],[Beoogd]]-tabel_verschil[[#This Row],[Saldering 30% afroming]]</f>
        <v>-1.8675924000000005E-3</v>
      </c>
      <c r="I1387" s="2">
        <v>4.585075999999997E-4</v>
      </c>
      <c r="J1387" t="s">
        <v>14</v>
      </c>
    </row>
    <row r="1388" spans="1:10" x14ac:dyDescent="0.25">
      <c r="A1388">
        <v>3932124</v>
      </c>
      <c r="B1388" s="1">
        <v>201729.77450283701</v>
      </c>
      <c r="C1388" s="1">
        <v>434935.964735916</v>
      </c>
      <c r="D1388" s="6">
        <v>4.0159000000000002E-3</v>
      </c>
      <c r="E1388" s="2">
        <v>2.4662887999999999E-3</v>
      </c>
      <c r="F1388">
        <v>0</v>
      </c>
      <c r="G1388" s="2">
        <v>2.0079500000000001E-3</v>
      </c>
      <c r="H1388" s="2">
        <f>tabel_verschil[[#This Row],[Beoogd]]-tabel_verschil[[#This Row],[Saldering 30% afroming]]</f>
        <v>-1.5496112000000003E-3</v>
      </c>
      <c r="I1388" s="2">
        <v>4.5833879999999981E-4</v>
      </c>
      <c r="J1388" t="s">
        <v>14</v>
      </c>
    </row>
    <row r="1389" spans="1:10" x14ac:dyDescent="0.25">
      <c r="A1389">
        <v>3938243</v>
      </c>
      <c r="B1389" s="1">
        <v>202288.13741829799</v>
      </c>
      <c r="C1389" s="1">
        <v>435150.87872228102</v>
      </c>
      <c r="D1389" s="6">
        <v>3.9227999999999997E-3</v>
      </c>
      <c r="E1389" s="2">
        <v>2.4194592000000002E-3</v>
      </c>
      <c r="F1389">
        <v>0</v>
      </c>
      <c r="G1389" s="2">
        <v>1.9613999999999999E-3</v>
      </c>
      <c r="H1389" s="2">
        <f>tabel_verschil[[#This Row],[Beoogd]]-tabel_verschil[[#This Row],[Saldering 30% afroming]]</f>
        <v>-1.5033407999999996E-3</v>
      </c>
      <c r="I1389" s="2">
        <v>4.5805920000000031E-4</v>
      </c>
      <c r="J1389" t="s">
        <v>14</v>
      </c>
    </row>
    <row r="1390" spans="1:10" x14ac:dyDescent="0.25">
      <c r="A1390">
        <v>3922941</v>
      </c>
      <c r="B1390" s="1">
        <v>200054.68575645299</v>
      </c>
      <c r="C1390" s="1">
        <v>434613.59375636902</v>
      </c>
      <c r="D1390" s="6">
        <v>3.2487000000000002E-3</v>
      </c>
      <c r="E1390" s="2">
        <v>2.0810006000000002E-3</v>
      </c>
      <c r="F1390">
        <v>0</v>
      </c>
      <c r="G1390" s="2">
        <v>1.6243500000000001E-3</v>
      </c>
      <c r="H1390" s="2">
        <f>tabel_verschil[[#This Row],[Beoogd]]-tabel_verschil[[#This Row],[Saldering 30% afroming]]</f>
        <v>-1.1676994E-3</v>
      </c>
      <c r="I1390" s="2">
        <v>4.5665060000000006E-4</v>
      </c>
      <c r="J1390" t="s">
        <v>14</v>
      </c>
    </row>
    <row r="1391" spans="1:10" x14ac:dyDescent="0.25">
      <c r="A1391">
        <v>3941308</v>
      </c>
      <c r="B1391" s="1">
        <v>203590.984221041</v>
      </c>
      <c r="C1391" s="1">
        <v>435258.33571546298</v>
      </c>
      <c r="D1391" s="6">
        <v>4.5829E-3</v>
      </c>
      <c r="E1391" s="2">
        <v>2.7475867E-3</v>
      </c>
      <c r="F1391">
        <v>0</v>
      </c>
      <c r="G1391" s="2">
        <v>2.29145E-3</v>
      </c>
      <c r="H1391" s="2">
        <f>tabel_verschil[[#This Row],[Beoogd]]-tabel_verschil[[#This Row],[Saldering 30% afroming]]</f>
        <v>-1.8353133E-3</v>
      </c>
      <c r="I1391" s="2">
        <v>4.5613670000000002E-4</v>
      </c>
      <c r="J1391" t="s">
        <v>14</v>
      </c>
    </row>
    <row r="1392" spans="1:10" x14ac:dyDescent="0.25">
      <c r="A1392">
        <v>3933657</v>
      </c>
      <c r="B1392" s="1">
        <v>202381.19790420801</v>
      </c>
      <c r="C1392" s="1">
        <v>434989.69323250698</v>
      </c>
      <c r="D1392" s="6">
        <v>3.7358999999999999E-3</v>
      </c>
      <c r="E1392" s="2">
        <v>2.3236424E-3</v>
      </c>
      <c r="F1392">
        <v>0</v>
      </c>
      <c r="G1392" s="2">
        <v>1.8679499999999999E-3</v>
      </c>
      <c r="H1392" s="2">
        <f>tabel_verschil[[#This Row],[Beoogd]]-tabel_verschil[[#This Row],[Saldering 30% afroming]]</f>
        <v>-1.4122575999999999E-3</v>
      </c>
      <c r="I1392" s="2">
        <v>4.5569240000000008E-4</v>
      </c>
      <c r="J1392" t="s">
        <v>14</v>
      </c>
    </row>
    <row r="1393" spans="1:10" x14ac:dyDescent="0.25">
      <c r="A1393">
        <v>3906150</v>
      </c>
      <c r="B1393" s="1">
        <v>205173.01248151399</v>
      </c>
      <c r="C1393" s="1">
        <v>434022.58029386599</v>
      </c>
      <c r="D1393" s="6">
        <v>6.0543000000000003E-3</v>
      </c>
      <c r="E1393" s="2">
        <v>3.482752E-3</v>
      </c>
      <c r="F1393">
        <v>0</v>
      </c>
      <c r="G1393" s="2">
        <v>3.0271500000000002E-3</v>
      </c>
      <c r="H1393" s="2">
        <f>tabel_verschil[[#This Row],[Beoogd]]-tabel_verschil[[#This Row],[Saldering 30% afroming]]</f>
        <v>-2.5715480000000003E-3</v>
      </c>
      <c r="I1393" s="2">
        <v>4.5560199999999983E-4</v>
      </c>
      <c r="J1393" t="s">
        <v>14</v>
      </c>
    </row>
    <row r="1394" spans="1:10" x14ac:dyDescent="0.25">
      <c r="A1394">
        <v>3941301</v>
      </c>
      <c r="B1394" s="1">
        <v>202288.13741829799</v>
      </c>
      <c r="C1394" s="1">
        <v>435258.33571546298</v>
      </c>
      <c r="D1394" s="6">
        <v>4.0810000000000004E-3</v>
      </c>
      <c r="E1394" s="2">
        <v>2.4943414999999999E-3</v>
      </c>
      <c r="F1394">
        <v>0</v>
      </c>
      <c r="G1394" s="2">
        <v>2.0405000000000002E-3</v>
      </c>
      <c r="H1394" s="2">
        <f>tabel_verschil[[#This Row],[Beoogd]]-tabel_verschil[[#This Row],[Saldering 30% afroming]]</f>
        <v>-1.5866585000000005E-3</v>
      </c>
      <c r="I1394" s="2">
        <v>4.538414999999997E-4</v>
      </c>
      <c r="J1394" t="s">
        <v>14</v>
      </c>
    </row>
    <row r="1395" spans="1:10" x14ac:dyDescent="0.25">
      <c r="A1395">
        <v>3932108</v>
      </c>
      <c r="B1395" s="1">
        <v>198751.83895370999</v>
      </c>
      <c r="C1395" s="1">
        <v>434935.964735916</v>
      </c>
      <c r="D1395" s="6">
        <v>4.0858999999999999E-3</v>
      </c>
      <c r="E1395" s="2">
        <v>2.4966183E-3</v>
      </c>
      <c r="F1395">
        <v>0</v>
      </c>
      <c r="G1395" s="2">
        <v>2.04295E-3</v>
      </c>
      <c r="H1395" s="2">
        <f>tabel_verschil[[#This Row],[Beoogd]]-tabel_verschil[[#This Row],[Saldering 30% afroming]]</f>
        <v>-1.5892816999999999E-3</v>
      </c>
      <c r="I1395" s="2">
        <v>4.5366830000000006E-4</v>
      </c>
      <c r="J1395" t="s">
        <v>14</v>
      </c>
    </row>
    <row r="1396" spans="1:10" x14ac:dyDescent="0.25">
      <c r="A1396">
        <v>3935181</v>
      </c>
      <c r="B1396" s="1">
        <v>201543.653531016</v>
      </c>
      <c r="C1396" s="1">
        <v>435043.42172909802</v>
      </c>
      <c r="D1396" s="6">
        <v>3.5734999999999999E-3</v>
      </c>
      <c r="E1396" s="2">
        <v>2.239778E-3</v>
      </c>
      <c r="F1396">
        <v>0</v>
      </c>
      <c r="G1396" s="2">
        <v>1.7867499999999999E-3</v>
      </c>
      <c r="H1396" s="2">
        <f>tabel_verschil[[#This Row],[Beoogd]]-tabel_verschil[[#This Row],[Saldering 30% afroming]]</f>
        <v>-1.3337219999999999E-3</v>
      </c>
      <c r="I1396" s="2">
        <v>4.5302800000000007E-4</v>
      </c>
      <c r="J1396" t="s">
        <v>14</v>
      </c>
    </row>
    <row r="1397" spans="1:10" x14ac:dyDescent="0.25">
      <c r="A1397">
        <v>3941298</v>
      </c>
      <c r="B1397" s="1">
        <v>201729.77450283701</v>
      </c>
      <c r="C1397" s="1">
        <v>435258.33571546298</v>
      </c>
      <c r="D1397" s="6">
        <v>3.9389000000000004E-3</v>
      </c>
      <c r="E1397" s="2">
        <v>2.4224440000000002E-3</v>
      </c>
      <c r="F1397">
        <v>0</v>
      </c>
      <c r="G1397" s="2">
        <v>1.9694500000000002E-3</v>
      </c>
      <c r="H1397" s="2">
        <f>tabel_verschil[[#This Row],[Beoogd]]-tabel_verschil[[#This Row],[Saldering 30% afroming]]</f>
        <v>-1.5164560000000002E-3</v>
      </c>
      <c r="I1397" s="2">
        <v>4.5299399999999997E-4</v>
      </c>
      <c r="J1397" t="s">
        <v>14</v>
      </c>
    </row>
    <row r="1398" spans="1:10" x14ac:dyDescent="0.25">
      <c r="A1398">
        <v>3935185</v>
      </c>
      <c r="B1398" s="1">
        <v>202288.13741829799</v>
      </c>
      <c r="C1398" s="1">
        <v>435043.42172909802</v>
      </c>
      <c r="D1398" s="6">
        <v>3.6987999999999999E-3</v>
      </c>
      <c r="E1398" s="2">
        <v>2.3023577999999999E-3</v>
      </c>
      <c r="F1398">
        <v>0</v>
      </c>
      <c r="G1398" s="2">
        <v>1.8494E-3</v>
      </c>
      <c r="H1398" s="2">
        <f>tabel_verschil[[#This Row],[Beoogd]]-tabel_verschil[[#This Row],[Saldering 30% afroming]]</f>
        <v>-1.3964422E-3</v>
      </c>
      <c r="I1398" s="2">
        <v>4.5295779999999998E-4</v>
      </c>
      <c r="J1398" t="s">
        <v>14</v>
      </c>
    </row>
    <row r="1399" spans="1:10" x14ac:dyDescent="0.25">
      <c r="A1399">
        <v>3938239</v>
      </c>
      <c r="B1399" s="1">
        <v>201543.653531016</v>
      </c>
      <c r="C1399" s="1">
        <v>435150.87872228102</v>
      </c>
      <c r="D1399" s="6">
        <v>3.7177E-3</v>
      </c>
      <c r="E1399" s="2">
        <v>2.3114106000000001E-3</v>
      </c>
      <c r="F1399">
        <v>0</v>
      </c>
      <c r="G1399" s="2">
        <v>1.85885E-3</v>
      </c>
      <c r="H1399" s="2">
        <f>tabel_verschil[[#This Row],[Beoogd]]-tabel_verschil[[#This Row],[Saldering 30% afroming]]</f>
        <v>-1.4062893999999999E-3</v>
      </c>
      <c r="I1399" s="2">
        <v>4.5256060000000006E-4</v>
      </c>
      <c r="J1399" t="s">
        <v>14</v>
      </c>
    </row>
    <row r="1400" spans="1:10" x14ac:dyDescent="0.25">
      <c r="A1400">
        <v>3939769</v>
      </c>
      <c r="B1400" s="1">
        <v>201636.71401692601</v>
      </c>
      <c r="C1400" s="1">
        <v>435204.607218872</v>
      </c>
      <c r="D1400" s="6">
        <v>3.7212E-3</v>
      </c>
      <c r="E1400" s="2">
        <v>2.3107157999999999E-3</v>
      </c>
      <c r="F1400">
        <v>0</v>
      </c>
      <c r="G1400" s="2">
        <v>1.8606E-3</v>
      </c>
      <c r="H1400" s="2">
        <f>tabel_verschil[[#This Row],[Beoogd]]-tabel_verschil[[#This Row],[Saldering 30% afroming]]</f>
        <v>-1.4104842000000001E-3</v>
      </c>
      <c r="I1400" s="2">
        <v>4.501157999999999E-4</v>
      </c>
      <c r="J1400" t="s">
        <v>14</v>
      </c>
    </row>
    <row r="1401" spans="1:10" x14ac:dyDescent="0.25">
      <c r="A1401">
        <v>3935175</v>
      </c>
      <c r="B1401" s="1">
        <v>200426.92770009401</v>
      </c>
      <c r="C1401" s="1">
        <v>435043.42172909802</v>
      </c>
      <c r="D1401" s="6">
        <v>3.4531000000000002E-3</v>
      </c>
      <c r="E1401" s="2">
        <v>2.1762557E-3</v>
      </c>
      <c r="F1401">
        <v>0</v>
      </c>
      <c r="G1401" s="2">
        <v>1.7265500000000001E-3</v>
      </c>
      <c r="H1401" s="2">
        <f>tabel_verschil[[#This Row],[Beoogd]]-tabel_verschil[[#This Row],[Saldering 30% afroming]]</f>
        <v>-1.2768443000000002E-3</v>
      </c>
      <c r="I1401" s="2">
        <v>4.4970569999999992E-4</v>
      </c>
      <c r="J1401" t="s">
        <v>14</v>
      </c>
    </row>
    <row r="1402" spans="1:10" x14ac:dyDescent="0.25">
      <c r="A1402">
        <v>3918348</v>
      </c>
      <c r="B1402" s="1">
        <v>198844.89943962</v>
      </c>
      <c r="C1402" s="1">
        <v>434452.40826659498</v>
      </c>
      <c r="D1402" s="6">
        <v>2.6082000000000002E-3</v>
      </c>
      <c r="E1402" s="2">
        <v>1.7516804E-3</v>
      </c>
      <c r="F1402">
        <v>0</v>
      </c>
      <c r="G1402" s="2">
        <v>1.3041000000000001E-3</v>
      </c>
      <c r="H1402" s="2">
        <f>tabel_verschil[[#This Row],[Beoogd]]-tabel_verschil[[#This Row],[Saldering 30% afroming]]</f>
        <v>-8.5651960000000023E-4</v>
      </c>
      <c r="I1402" s="2">
        <v>4.4758039999999986E-4</v>
      </c>
      <c r="J1402" t="s">
        <v>14</v>
      </c>
    </row>
    <row r="1403" spans="1:10" x14ac:dyDescent="0.25">
      <c r="A1403">
        <v>3932123</v>
      </c>
      <c r="B1403" s="1">
        <v>201543.653531016</v>
      </c>
      <c r="C1403" s="1">
        <v>434935.964735916</v>
      </c>
      <c r="D1403" s="6">
        <v>3.6616999999999999E-3</v>
      </c>
      <c r="E1403" s="2">
        <v>2.2776622999999998E-3</v>
      </c>
      <c r="F1403">
        <v>0</v>
      </c>
      <c r="G1403" s="2">
        <v>1.83085E-3</v>
      </c>
      <c r="H1403" s="2">
        <f>tabel_verschil[[#This Row],[Beoogd]]-tabel_verschil[[#This Row],[Saldering 30% afroming]]</f>
        <v>-1.3840377000000001E-3</v>
      </c>
      <c r="I1403" s="2">
        <v>4.4681229999999988E-4</v>
      </c>
      <c r="J1403" t="s">
        <v>14</v>
      </c>
    </row>
    <row r="1404" spans="1:10" x14ac:dyDescent="0.25">
      <c r="A1404">
        <v>3942830</v>
      </c>
      <c r="B1404" s="1">
        <v>202195.07693238801</v>
      </c>
      <c r="C1404" s="1">
        <v>435312.06421205401</v>
      </c>
      <c r="D1404" s="6">
        <v>4.6851000000000002E-3</v>
      </c>
      <c r="E1404" s="2">
        <v>2.7888279000000001E-3</v>
      </c>
      <c r="F1404">
        <v>0</v>
      </c>
      <c r="G1404" s="2">
        <v>2.3425500000000001E-3</v>
      </c>
      <c r="H1404" s="2">
        <f>tabel_verschil[[#This Row],[Beoogd]]-tabel_verschil[[#This Row],[Saldering 30% afroming]]</f>
        <v>-1.8962721000000001E-3</v>
      </c>
      <c r="I1404" s="2">
        <v>4.4627790000000001E-4</v>
      </c>
      <c r="J1404" t="s">
        <v>14</v>
      </c>
    </row>
    <row r="1405" spans="1:10" x14ac:dyDescent="0.25">
      <c r="A1405">
        <v>3942827</v>
      </c>
      <c r="B1405" s="1">
        <v>201636.71401692601</v>
      </c>
      <c r="C1405" s="1">
        <v>435312.06421205401</v>
      </c>
      <c r="D1405" s="6">
        <v>4.2763000000000002E-3</v>
      </c>
      <c r="E1405" s="2">
        <v>2.5833906000000003E-3</v>
      </c>
      <c r="F1405">
        <v>0</v>
      </c>
      <c r="G1405" s="2">
        <v>2.1381500000000001E-3</v>
      </c>
      <c r="H1405" s="2">
        <f>tabel_verschil[[#This Row],[Beoogd]]-tabel_verschil[[#This Row],[Saldering 30% afroming]]</f>
        <v>-1.6929094E-3</v>
      </c>
      <c r="I1405" s="2">
        <v>4.4524060000000016E-4</v>
      </c>
      <c r="J1405" t="s">
        <v>14</v>
      </c>
    </row>
    <row r="1406" spans="1:10" x14ac:dyDescent="0.25">
      <c r="A1406">
        <v>3938231</v>
      </c>
      <c r="B1406" s="1">
        <v>200054.68575645299</v>
      </c>
      <c r="C1406" s="1">
        <v>435150.87872228102</v>
      </c>
      <c r="D1406" s="6">
        <v>6.0074000000000004E-3</v>
      </c>
      <c r="E1406" s="2">
        <v>3.4466314E-3</v>
      </c>
      <c r="F1406">
        <v>0</v>
      </c>
      <c r="G1406" s="2">
        <v>3.0037000000000002E-3</v>
      </c>
      <c r="H1406" s="2">
        <f>tabel_verschil[[#This Row],[Beoogd]]-tabel_verschil[[#This Row],[Saldering 30% afroming]]</f>
        <v>-2.5607686000000004E-3</v>
      </c>
      <c r="I1406" s="2">
        <v>4.4293139999999984E-4</v>
      </c>
      <c r="J1406" t="s">
        <v>14</v>
      </c>
    </row>
    <row r="1407" spans="1:10" x14ac:dyDescent="0.25">
      <c r="A1407">
        <v>3939772</v>
      </c>
      <c r="B1407" s="1">
        <v>202195.07693238801</v>
      </c>
      <c r="C1407" s="1">
        <v>435204.607218872</v>
      </c>
      <c r="D1407" s="6">
        <v>4.3918000000000004E-3</v>
      </c>
      <c r="E1407" s="2">
        <v>2.6365616999999997E-3</v>
      </c>
      <c r="F1407">
        <v>0</v>
      </c>
      <c r="G1407" s="2">
        <v>2.1959000000000002E-3</v>
      </c>
      <c r="H1407" s="2">
        <f>tabel_verschil[[#This Row],[Beoogd]]-tabel_verschil[[#This Row],[Saldering 30% afroming]]</f>
        <v>-1.7552383000000006E-3</v>
      </c>
      <c r="I1407" s="2">
        <v>4.4066169999999955E-4</v>
      </c>
      <c r="J1407" t="s">
        <v>14</v>
      </c>
    </row>
    <row r="1408" spans="1:10" x14ac:dyDescent="0.25">
      <c r="A1408">
        <v>3922934</v>
      </c>
      <c r="B1408" s="1">
        <v>198751.83895370999</v>
      </c>
      <c r="C1408" s="1">
        <v>434613.59375636902</v>
      </c>
      <c r="D1408" s="6">
        <v>2.6656000000000002E-3</v>
      </c>
      <c r="E1408" s="2">
        <v>1.7728823E-3</v>
      </c>
      <c r="F1408">
        <v>0</v>
      </c>
      <c r="G1408" s="2">
        <v>1.3328000000000001E-3</v>
      </c>
      <c r="H1408" s="2">
        <f>tabel_verschil[[#This Row],[Beoogd]]-tabel_verschil[[#This Row],[Saldering 30% afroming]]</f>
        <v>-8.9271770000000014E-4</v>
      </c>
      <c r="I1408" s="2">
        <v>4.4008229999999995E-4</v>
      </c>
      <c r="J1408" t="s">
        <v>14</v>
      </c>
    </row>
    <row r="1409" spans="1:10" x14ac:dyDescent="0.25">
      <c r="A1409">
        <v>3944359</v>
      </c>
      <c r="B1409" s="1">
        <v>202288.13741829799</v>
      </c>
      <c r="C1409" s="1">
        <v>435365.79270864499</v>
      </c>
      <c r="D1409" s="6">
        <v>4.4821000000000001E-3</v>
      </c>
      <c r="E1409" s="2">
        <v>2.6792507E-3</v>
      </c>
      <c r="F1409">
        <v>0</v>
      </c>
      <c r="G1409" s="2">
        <v>2.2410500000000001E-3</v>
      </c>
      <c r="H1409" s="2">
        <f>tabel_verschil[[#This Row],[Beoogd]]-tabel_verschil[[#This Row],[Saldering 30% afroming]]</f>
        <v>-1.8028493000000001E-3</v>
      </c>
      <c r="I1409" s="2">
        <v>4.3820069999999994E-4</v>
      </c>
      <c r="J1409" t="s">
        <v>14</v>
      </c>
    </row>
    <row r="1410" spans="1:10" x14ac:dyDescent="0.25">
      <c r="A1410">
        <v>3921433</v>
      </c>
      <c r="B1410" s="1">
        <v>203870.16567877101</v>
      </c>
      <c r="C1410" s="1">
        <v>434559.86525977799</v>
      </c>
      <c r="D1410" s="6">
        <v>5.1365999999999998E-3</v>
      </c>
      <c r="E1410" s="2">
        <v>3.0059106000000003E-3</v>
      </c>
      <c r="F1410">
        <v>0</v>
      </c>
      <c r="G1410" s="2">
        <v>2.5682999999999999E-3</v>
      </c>
      <c r="H1410" s="2">
        <f>tabel_verschil[[#This Row],[Beoogd]]-tabel_verschil[[#This Row],[Saldering 30% afroming]]</f>
        <v>-2.1306893999999995E-3</v>
      </c>
      <c r="I1410" s="2">
        <v>4.3761060000000037E-4</v>
      </c>
      <c r="J1410" t="s">
        <v>14</v>
      </c>
    </row>
    <row r="1411" spans="1:10" x14ac:dyDescent="0.25">
      <c r="A1411">
        <v>3959648</v>
      </c>
      <c r="B1411" s="1">
        <v>202102.01644647701</v>
      </c>
      <c r="C1411" s="1">
        <v>435903.07767455699</v>
      </c>
      <c r="D1411" s="6">
        <v>5.8155999999999998E-3</v>
      </c>
      <c r="E1411" s="2">
        <v>3.3449088E-3</v>
      </c>
      <c r="F1411">
        <v>0</v>
      </c>
      <c r="G1411" s="2">
        <v>2.9077999999999999E-3</v>
      </c>
      <c r="H1411" s="2">
        <f>tabel_verschil[[#This Row],[Beoogd]]-tabel_verschil[[#This Row],[Saldering 30% afroming]]</f>
        <v>-2.4706911999999998E-3</v>
      </c>
      <c r="I1411" s="2">
        <v>4.3710880000000013E-4</v>
      </c>
      <c r="J1411" t="s">
        <v>14</v>
      </c>
    </row>
    <row r="1412" spans="1:10" x14ac:dyDescent="0.25">
      <c r="A1412">
        <v>3829654</v>
      </c>
      <c r="B1412" s="1">
        <v>196611.447777775</v>
      </c>
      <c r="C1412" s="1">
        <v>431336.155464307</v>
      </c>
      <c r="D1412" s="6">
        <v>2.0720000000000001E-3</v>
      </c>
      <c r="E1412" s="2">
        <v>1.4729404E-3</v>
      </c>
      <c r="F1412">
        <v>1</v>
      </c>
      <c r="G1412" s="2">
        <v>1.036E-3</v>
      </c>
      <c r="H1412" s="2">
        <f>tabel_verschil[[#This Row],[Beoogd]]-tabel_verschil[[#This Row],[Saldering 30% afroming]]</f>
        <v>-5.9905960000000008E-4</v>
      </c>
      <c r="I1412" s="2">
        <v>4.3694039999999995E-4</v>
      </c>
      <c r="J1412" t="s">
        <v>14</v>
      </c>
    </row>
    <row r="1413" spans="1:10" x14ac:dyDescent="0.25">
      <c r="A1413">
        <v>3924465</v>
      </c>
      <c r="B1413" s="1">
        <v>199031.02041144</v>
      </c>
      <c r="C1413" s="1">
        <v>434667.32225296</v>
      </c>
      <c r="D1413" s="6">
        <v>3.8535000000000002E-3</v>
      </c>
      <c r="E1413" s="2">
        <v>2.361906E-3</v>
      </c>
      <c r="F1413">
        <v>0</v>
      </c>
      <c r="G1413" s="2">
        <v>1.9267500000000001E-3</v>
      </c>
      <c r="H1413" s="2">
        <f>tabel_verschil[[#This Row],[Beoogd]]-tabel_verschil[[#This Row],[Saldering 30% afroming]]</f>
        <v>-1.4915940000000002E-3</v>
      </c>
      <c r="I1413" s="2">
        <v>4.3515599999999991E-4</v>
      </c>
      <c r="J1413" t="s">
        <v>14</v>
      </c>
    </row>
    <row r="1414" spans="1:10" x14ac:dyDescent="0.25">
      <c r="A1414">
        <v>3919877</v>
      </c>
      <c r="B1414" s="1">
        <v>198937.95992553001</v>
      </c>
      <c r="C1414" s="1">
        <v>434506.13676318602</v>
      </c>
      <c r="D1414" s="6">
        <v>2.9126999999999998E-3</v>
      </c>
      <c r="E1414" s="2">
        <v>1.8914957E-3</v>
      </c>
      <c r="F1414">
        <v>0</v>
      </c>
      <c r="G1414" s="2">
        <v>1.4563499999999999E-3</v>
      </c>
      <c r="H1414" s="2">
        <f>tabel_verschil[[#This Row],[Beoogd]]-tabel_verschil[[#This Row],[Saldering 30% afroming]]</f>
        <v>-1.0212042999999998E-3</v>
      </c>
      <c r="I1414" s="2">
        <v>4.3514570000000008E-4</v>
      </c>
      <c r="J1414" t="s">
        <v>14</v>
      </c>
    </row>
    <row r="1415" spans="1:10" x14ac:dyDescent="0.25">
      <c r="A1415">
        <v>3933653</v>
      </c>
      <c r="B1415" s="1">
        <v>201636.71401692601</v>
      </c>
      <c r="C1415" s="1">
        <v>434989.69323250698</v>
      </c>
      <c r="D1415" s="6">
        <v>3.6763999999999998E-3</v>
      </c>
      <c r="E1415" s="2">
        <v>2.2729283000000001E-3</v>
      </c>
      <c r="F1415">
        <v>0</v>
      </c>
      <c r="G1415" s="2">
        <v>1.8381999999999999E-3</v>
      </c>
      <c r="H1415" s="2">
        <f>tabel_verschil[[#This Row],[Beoogd]]-tabel_verschil[[#This Row],[Saldering 30% afroming]]</f>
        <v>-1.4034716999999997E-3</v>
      </c>
      <c r="I1415" s="2">
        <v>4.3472830000000021E-4</v>
      </c>
      <c r="J1415" t="s">
        <v>14</v>
      </c>
    </row>
    <row r="1416" spans="1:10" x14ac:dyDescent="0.25">
      <c r="A1416">
        <v>3941300</v>
      </c>
      <c r="B1416" s="1">
        <v>202102.01644647701</v>
      </c>
      <c r="C1416" s="1">
        <v>435258.33571546298</v>
      </c>
      <c r="D1416" s="6">
        <v>4.8292999999999999E-3</v>
      </c>
      <c r="E1416" s="2">
        <v>2.8492406000000001E-3</v>
      </c>
      <c r="F1416">
        <v>0</v>
      </c>
      <c r="G1416" s="2">
        <v>2.41465E-3</v>
      </c>
      <c r="H1416" s="2">
        <f>tabel_verschil[[#This Row],[Beoogd]]-tabel_verschil[[#This Row],[Saldering 30% afroming]]</f>
        <v>-1.9800593999999999E-3</v>
      </c>
      <c r="I1416" s="2">
        <v>4.3459060000000009E-4</v>
      </c>
      <c r="J1416" t="s">
        <v>14</v>
      </c>
    </row>
    <row r="1417" spans="1:10" x14ac:dyDescent="0.25">
      <c r="A1417">
        <v>3933656</v>
      </c>
      <c r="B1417" s="1">
        <v>202195.07693238801</v>
      </c>
      <c r="C1417" s="1">
        <v>434989.69323250698</v>
      </c>
      <c r="D1417" s="6">
        <v>3.6792000000000001E-3</v>
      </c>
      <c r="E1417" s="2">
        <v>2.2731169999999998E-3</v>
      </c>
      <c r="F1417">
        <v>0</v>
      </c>
      <c r="G1417" s="2">
        <v>1.8396E-3</v>
      </c>
      <c r="H1417" s="2">
        <f>tabel_verschil[[#This Row],[Beoogd]]-tabel_verschil[[#This Row],[Saldering 30% afroming]]</f>
        <v>-1.4060830000000002E-3</v>
      </c>
      <c r="I1417" s="2">
        <v>4.335169999999998E-4</v>
      </c>
      <c r="J1417" t="s">
        <v>14</v>
      </c>
    </row>
    <row r="1418" spans="1:10" x14ac:dyDescent="0.25">
      <c r="A1418">
        <v>3932126</v>
      </c>
      <c r="B1418" s="1">
        <v>202102.01644647701</v>
      </c>
      <c r="C1418" s="1">
        <v>434935.964735916</v>
      </c>
      <c r="D1418" s="6">
        <v>3.7022999999999999E-3</v>
      </c>
      <c r="E1418" s="2">
        <v>2.2839521999999998E-3</v>
      </c>
      <c r="F1418">
        <v>0</v>
      </c>
      <c r="G1418" s="2">
        <v>1.85115E-3</v>
      </c>
      <c r="H1418" s="2">
        <f>tabel_verschil[[#This Row],[Beoogd]]-tabel_verschil[[#This Row],[Saldering 30% afroming]]</f>
        <v>-1.4183478000000002E-3</v>
      </c>
      <c r="I1418" s="2">
        <v>4.3280219999999978E-4</v>
      </c>
      <c r="J1418" t="s">
        <v>14</v>
      </c>
    </row>
    <row r="1419" spans="1:10" x14ac:dyDescent="0.25">
      <c r="A1419">
        <v>3935182</v>
      </c>
      <c r="B1419" s="1">
        <v>201729.77450283701</v>
      </c>
      <c r="C1419" s="1">
        <v>435043.42172909802</v>
      </c>
      <c r="D1419" s="6">
        <v>3.8199000000000002E-3</v>
      </c>
      <c r="E1419" s="2">
        <v>2.3417331E-3</v>
      </c>
      <c r="F1419">
        <v>0</v>
      </c>
      <c r="G1419" s="2">
        <v>1.9099500000000001E-3</v>
      </c>
      <c r="H1419" s="2">
        <f>tabel_verschil[[#This Row],[Beoogd]]-tabel_verschil[[#This Row],[Saldering 30% afroming]]</f>
        <v>-1.4781669000000002E-3</v>
      </c>
      <c r="I1419" s="2">
        <v>4.3178309999999985E-4</v>
      </c>
      <c r="J1419" t="s">
        <v>14</v>
      </c>
    </row>
    <row r="1420" spans="1:10" x14ac:dyDescent="0.25">
      <c r="A1420">
        <v>3941305</v>
      </c>
      <c r="B1420" s="1">
        <v>203032.621305579</v>
      </c>
      <c r="C1420" s="1">
        <v>435258.33571546298</v>
      </c>
      <c r="D1420" s="6">
        <v>4.1818000000000003E-3</v>
      </c>
      <c r="E1420" s="2">
        <v>2.5226126999999998E-3</v>
      </c>
      <c r="F1420">
        <v>0</v>
      </c>
      <c r="G1420" s="2">
        <v>2.0909000000000001E-3</v>
      </c>
      <c r="H1420" s="2">
        <f>tabel_verschil[[#This Row],[Beoogd]]-tabel_verschil[[#This Row],[Saldering 30% afroming]]</f>
        <v>-1.6591873000000004E-3</v>
      </c>
      <c r="I1420" s="2">
        <v>4.317126999999997E-4</v>
      </c>
      <c r="J1420" t="s">
        <v>14</v>
      </c>
    </row>
    <row r="1421" spans="1:10" x14ac:dyDescent="0.25">
      <c r="A1421">
        <v>3930595</v>
      </c>
      <c r="B1421" s="1">
        <v>201636.71401692601</v>
      </c>
      <c r="C1421" s="1">
        <v>434882.23623932502</v>
      </c>
      <c r="D1421" s="6">
        <v>3.6413999999999999E-3</v>
      </c>
      <c r="E1421" s="2">
        <v>2.2519831000000004E-3</v>
      </c>
      <c r="F1421">
        <v>0</v>
      </c>
      <c r="G1421" s="2">
        <v>1.8207E-3</v>
      </c>
      <c r="H1421" s="2">
        <f>tabel_verschil[[#This Row],[Beoogd]]-tabel_verschil[[#This Row],[Saldering 30% afroming]]</f>
        <v>-1.3894168999999995E-3</v>
      </c>
      <c r="I1421" s="2">
        <v>4.3128310000000044E-4</v>
      </c>
      <c r="J1421" t="s">
        <v>14</v>
      </c>
    </row>
    <row r="1422" spans="1:10" x14ac:dyDescent="0.25">
      <c r="A1422">
        <v>3952005</v>
      </c>
      <c r="B1422" s="1">
        <v>202381.19790420801</v>
      </c>
      <c r="C1422" s="1">
        <v>435634.43519160099</v>
      </c>
      <c r="D1422" s="6">
        <v>5.4746999999999999E-3</v>
      </c>
      <c r="E1422" s="2">
        <v>3.1684790000000001E-3</v>
      </c>
      <c r="F1422">
        <v>0</v>
      </c>
      <c r="G1422" s="2">
        <v>2.7373499999999999E-3</v>
      </c>
      <c r="H1422" s="2">
        <f>tabel_verschil[[#This Row],[Beoogd]]-tabel_verschil[[#This Row],[Saldering 30% afroming]]</f>
        <v>-2.3062209999999998E-3</v>
      </c>
      <c r="I1422" s="2">
        <v>4.3112900000000015E-4</v>
      </c>
      <c r="J1422" t="s">
        <v>14</v>
      </c>
    </row>
    <row r="1423" spans="1:10" x14ac:dyDescent="0.25">
      <c r="A1423">
        <v>3904620</v>
      </c>
      <c r="B1423" s="1">
        <v>205079.951995604</v>
      </c>
      <c r="C1423" s="1">
        <v>433968.85179727501</v>
      </c>
      <c r="D1423" s="6">
        <v>6.0717999999999996E-3</v>
      </c>
      <c r="E1423" s="2">
        <v>3.4666304999999998E-3</v>
      </c>
      <c r="F1423">
        <v>0</v>
      </c>
      <c r="G1423" s="2">
        <v>3.0358999999999998E-3</v>
      </c>
      <c r="H1423" s="2">
        <f>tabel_verschil[[#This Row],[Beoogd]]-tabel_verschil[[#This Row],[Saldering 30% afroming]]</f>
        <v>-2.6051694999999998E-3</v>
      </c>
      <c r="I1423" s="2">
        <v>4.307305E-4</v>
      </c>
      <c r="J1423" t="s">
        <v>14</v>
      </c>
    </row>
    <row r="1424" spans="1:10" x14ac:dyDescent="0.25">
      <c r="A1424">
        <v>3938232</v>
      </c>
      <c r="B1424" s="1">
        <v>200240.80672827299</v>
      </c>
      <c r="C1424" s="1">
        <v>435150.87872228102</v>
      </c>
      <c r="D1424" s="6">
        <v>4.6430999999999998E-3</v>
      </c>
      <c r="E1424" s="2">
        <v>2.7522546999999998E-3</v>
      </c>
      <c r="F1424">
        <v>0</v>
      </c>
      <c r="G1424" s="2">
        <v>2.3215499999999999E-3</v>
      </c>
      <c r="H1424" s="2">
        <f>tabel_verschil[[#This Row],[Beoogd]]-tabel_verschil[[#This Row],[Saldering 30% afroming]]</f>
        <v>-1.8908453E-3</v>
      </c>
      <c r="I1424" s="2">
        <v>4.3070469999999987E-4</v>
      </c>
      <c r="J1424" t="s">
        <v>14</v>
      </c>
    </row>
    <row r="1425" spans="1:10" x14ac:dyDescent="0.25">
      <c r="A1425">
        <v>3935184</v>
      </c>
      <c r="B1425" s="1">
        <v>202102.01644647701</v>
      </c>
      <c r="C1425" s="1">
        <v>435043.42172909802</v>
      </c>
      <c r="D1425" s="6">
        <v>3.6441999999999998E-3</v>
      </c>
      <c r="E1425" s="2">
        <v>2.2527254999999999E-3</v>
      </c>
      <c r="F1425">
        <v>0</v>
      </c>
      <c r="G1425" s="2">
        <v>1.8220999999999999E-3</v>
      </c>
      <c r="H1425" s="2">
        <f>tabel_verschil[[#This Row],[Beoogd]]-tabel_verschil[[#This Row],[Saldering 30% afroming]]</f>
        <v>-1.3914744999999999E-3</v>
      </c>
      <c r="I1425" s="2">
        <v>4.3062549999999997E-4</v>
      </c>
      <c r="J1425" t="s">
        <v>14</v>
      </c>
    </row>
    <row r="1426" spans="1:10" x14ac:dyDescent="0.25">
      <c r="A1426">
        <v>3941289</v>
      </c>
      <c r="B1426" s="1">
        <v>200054.68575645299</v>
      </c>
      <c r="C1426" s="1">
        <v>435258.33571546298</v>
      </c>
      <c r="D1426" s="6">
        <v>5.5145999999999997E-3</v>
      </c>
      <c r="E1426" s="2">
        <v>3.1852364000000003E-3</v>
      </c>
      <c r="F1426">
        <v>0</v>
      </c>
      <c r="G1426" s="2">
        <v>2.7572999999999999E-3</v>
      </c>
      <c r="H1426" s="2">
        <f>tabel_verschil[[#This Row],[Beoogd]]-tabel_verschil[[#This Row],[Saldering 30% afroming]]</f>
        <v>-2.3293635999999994E-3</v>
      </c>
      <c r="I1426" s="2">
        <v>4.2793640000000042E-4</v>
      </c>
      <c r="J1426" t="s">
        <v>14</v>
      </c>
    </row>
    <row r="1427" spans="1:10" x14ac:dyDescent="0.25">
      <c r="A1427">
        <v>3936704</v>
      </c>
      <c r="B1427" s="1">
        <v>200333.867214183</v>
      </c>
      <c r="C1427" s="1">
        <v>435097.15022568899</v>
      </c>
      <c r="D1427" s="6">
        <v>3.9592000000000004E-3</v>
      </c>
      <c r="E1427" s="2">
        <v>2.4071663999999998E-3</v>
      </c>
      <c r="F1427">
        <v>0</v>
      </c>
      <c r="G1427" s="2">
        <v>1.9796000000000002E-3</v>
      </c>
      <c r="H1427" s="2">
        <f>tabel_verschil[[#This Row],[Beoogd]]-tabel_verschil[[#This Row],[Saldering 30% afroming]]</f>
        <v>-1.5520336000000006E-3</v>
      </c>
      <c r="I1427" s="2">
        <v>4.2756639999999959E-4</v>
      </c>
      <c r="J1427" t="s">
        <v>14</v>
      </c>
    </row>
    <row r="1428" spans="1:10" x14ac:dyDescent="0.25">
      <c r="A1428">
        <v>3942829</v>
      </c>
      <c r="B1428" s="1">
        <v>202008.95596056699</v>
      </c>
      <c r="C1428" s="1">
        <v>435312.06421205401</v>
      </c>
      <c r="D1428" s="6">
        <v>5.4145E-3</v>
      </c>
      <c r="E1428" s="2">
        <v>3.1341153000000004E-3</v>
      </c>
      <c r="F1428">
        <v>0</v>
      </c>
      <c r="G1428" s="2">
        <v>2.70725E-3</v>
      </c>
      <c r="H1428" s="2">
        <f>tabel_verschil[[#This Row],[Beoogd]]-tabel_verschil[[#This Row],[Saldering 30% afroming]]</f>
        <v>-2.2803846999999997E-3</v>
      </c>
      <c r="I1428" s="2">
        <v>4.2686530000000033E-4</v>
      </c>
      <c r="J1428" t="s">
        <v>14</v>
      </c>
    </row>
    <row r="1429" spans="1:10" x14ac:dyDescent="0.25">
      <c r="A1429">
        <v>3901558</v>
      </c>
      <c r="B1429" s="1">
        <v>204335.46810832201</v>
      </c>
      <c r="C1429" s="1">
        <v>433861.39480409201</v>
      </c>
      <c r="D1429" s="6">
        <v>8.4700000000000001E-3</v>
      </c>
      <c r="E1429" s="2">
        <v>4.6607984E-3</v>
      </c>
      <c r="F1429">
        <v>0</v>
      </c>
      <c r="G1429" s="2">
        <v>4.235E-3</v>
      </c>
      <c r="H1429" s="2">
        <f>tabel_verschil[[#This Row],[Beoogd]]-tabel_verschil[[#This Row],[Saldering 30% afroming]]</f>
        <v>-3.8092016000000001E-3</v>
      </c>
      <c r="I1429" s="2">
        <v>4.2579839999999994E-4</v>
      </c>
      <c r="J1429" t="s">
        <v>14</v>
      </c>
    </row>
    <row r="1430" spans="1:10" x14ac:dyDescent="0.25">
      <c r="A1430">
        <v>3942837</v>
      </c>
      <c r="B1430" s="1">
        <v>203497.92373513099</v>
      </c>
      <c r="C1430" s="1">
        <v>435312.06421205401</v>
      </c>
      <c r="D1430" s="6">
        <v>5.4067999999999998E-3</v>
      </c>
      <c r="E1430" s="2">
        <v>3.1276575E-3</v>
      </c>
      <c r="F1430">
        <v>0</v>
      </c>
      <c r="G1430" s="2">
        <v>2.7033999999999999E-3</v>
      </c>
      <c r="H1430" s="2">
        <f>tabel_verschil[[#This Row],[Beoogd]]-tabel_verschil[[#This Row],[Saldering 30% afroming]]</f>
        <v>-2.2791424999999998E-3</v>
      </c>
      <c r="I1430" s="2">
        <v>4.242575000000001E-4</v>
      </c>
      <c r="J1430" t="s">
        <v>14</v>
      </c>
    </row>
    <row r="1431" spans="1:10" x14ac:dyDescent="0.25">
      <c r="A1431">
        <v>3924463</v>
      </c>
      <c r="B1431" s="1">
        <v>198658.7784678</v>
      </c>
      <c r="C1431" s="1">
        <v>434667.32225296</v>
      </c>
      <c r="D1431" s="6">
        <v>2.6922000000000001E-3</v>
      </c>
      <c r="E1431" s="2">
        <v>1.7696004E-3</v>
      </c>
      <c r="F1431">
        <v>0</v>
      </c>
      <c r="G1431" s="2">
        <v>1.3461E-3</v>
      </c>
      <c r="H1431" s="2">
        <f>tabel_verschil[[#This Row],[Beoogd]]-tabel_verschil[[#This Row],[Saldering 30% afroming]]</f>
        <v>-9.2259960000000006E-4</v>
      </c>
      <c r="I1431" s="2">
        <v>4.2350039999999997E-4</v>
      </c>
      <c r="J1431" t="s">
        <v>14</v>
      </c>
    </row>
    <row r="1432" spans="1:10" x14ac:dyDescent="0.25">
      <c r="A1432">
        <v>3939761</v>
      </c>
      <c r="B1432" s="1">
        <v>200147.74624236301</v>
      </c>
      <c r="C1432" s="1">
        <v>435204.607218872</v>
      </c>
      <c r="D1432" s="6">
        <v>5.1450000000000003E-3</v>
      </c>
      <c r="E1432" s="2">
        <v>2.9959587000000002E-3</v>
      </c>
      <c r="F1432">
        <v>0</v>
      </c>
      <c r="G1432" s="2">
        <v>2.5725000000000001E-3</v>
      </c>
      <c r="H1432" s="2">
        <f>tabel_verschil[[#This Row],[Beoogd]]-tabel_verschil[[#This Row],[Saldering 30% afroming]]</f>
        <v>-2.1490413000000001E-3</v>
      </c>
      <c r="I1432" s="2">
        <v>4.2345870000000006E-4</v>
      </c>
      <c r="J1432" t="s">
        <v>14</v>
      </c>
    </row>
    <row r="1433" spans="1:10" x14ac:dyDescent="0.25">
      <c r="A1433">
        <v>3938241</v>
      </c>
      <c r="B1433" s="1">
        <v>201915.89547465701</v>
      </c>
      <c r="C1433" s="1">
        <v>435150.87872228102</v>
      </c>
      <c r="D1433" s="6">
        <v>4.3616999999999996E-3</v>
      </c>
      <c r="E1433" s="2">
        <v>2.6017965999999997E-3</v>
      </c>
      <c r="F1433">
        <v>0</v>
      </c>
      <c r="G1433" s="2">
        <v>2.1808499999999998E-3</v>
      </c>
      <c r="H1433" s="2">
        <f>tabel_verschil[[#This Row],[Beoogd]]-tabel_verschil[[#This Row],[Saldering 30% afroming]]</f>
        <v>-1.7599033999999999E-3</v>
      </c>
      <c r="I1433" s="2">
        <v>4.2094659999999994E-4</v>
      </c>
      <c r="J1433" t="s">
        <v>14</v>
      </c>
    </row>
    <row r="1434" spans="1:10" x14ac:dyDescent="0.25">
      <c r="A1434">
        <v>3971869</v>
      </c>
      <c r="B1434" s="1">
        <v>200054.68575645299</v>
      </c>
      <c r="C1434" s="1">
        <v>436332.90564728598</v>
      </c>
      <c r="D1434" s="6">
        <v>5.1072000000000001E-3</v>
      </c>
      <c r="E1434" s="2">
        <v>2.9739980000000003E-3</v>
      </c>
      <c r="F1434">
        <v>0</v>
      </c>
      <c r="G1434" s="2">
        <v>2.5536000000000001E-3</v>
      </c>
      <c r="H1434" s="2">
        <f>tabel_verschil[[#This Row],[Beoogd]]-tabel_verschil[[#This Row],[Saldering 30% afroming]]</f>
        <v>-2.1332019999999998E-3</v>
      </c>
      <c r="I1434" s="2">
        <v>4.2039800000000021E-4</v>
      </c>
      <c r="J1434" t="s">
        <v>14</v>
      </c>
    </row>
    <row r="1435" spans="1:10" x14ac:dyDescent="0.25">
      <c r="A1435">
        <v>3900030</v>
      </c>
      <c r="B1435" s="1">
        <v>204428.52859423301</v>
      </c>
      <c r="C1435" s="1">
        <v>433807.66630750097</v>
      </c>
      <c r="D1435" s="6">
        <v>7.8329999999999997E-3</v>
      </c>
      <c r="E1435" s="2">
        <v>4.3366904999999996E-3</v>
      </c>
      <c r="F1435">
        <v>0</v>
      </c>
      <c r="G1435" s="2">
        <v>3.9164999999999998E-3</v>
      </c>
      <c r="H1435" s="2">
        <f>tabel_verschil[[#This Row],[Beoogd]]-tabel_verschil[[#This Row],[Saldering 30% afroming]]</f>
        <v>-3.4963095000000001E-3</v>
      </c>
      <c r="I1435" s="2">
        <v>4.2019049999999971E-4</v>
      </c>
      <c r="J1435" t="s">
        <v>14</v>
      </c>
    </row>
    <row r="1436" spans="1:10" x14ac:dyDescent="0.25">
      <c r="A1436">
        <v>3942831</v>
      </c>
      <c r="B1436" s="1">
        <v>202381.19790420801</v>
      </c>
      <c r="C1436" s="1">
        <v>435312.06421205401</v>
      </c>
      <c r="D1436" s="6">
        <v>4.1054999999999998E-3</v>
      </c>
      <c r="E1436" s="2">
        <v>2.4728250000000001E-3</v>
      </c>
      <c r="F1436">
        <v>0</v>
      </c>
      <c r="G1436" s="2">
        <v>2.0527499999999999E-3</v>
      </c>
      <c r="H1436" s="2">
        <f>tabel_verschil[[#This Row],[Beoogd]]-tabel_verschil[[#This Row],[Saldering 30% afroming]]</f>
        <v>-1.6326749999999997E-3</v>
      </c>
      <c r="I1436" s="2">
        <v>4.2007500000000022E-4</v>
      </c>
      <c r="J1436" t="s">
        <v>14</v>
      </c>
    </row>
    <row r="1437" spans="1:10" x14ac:dyDescent="0.25">
      <c r="A1437">
        <v>3942835</v>
      </c>
      <c r="B1437" s="1">
        <v>203125.68179149</v>
      </c>
      <c r="C1437" s="1">
        <v>435312.06421205401</v>
      </c>
      <c r="D1437" s="6">
        <v>4.3946000000000002E-3</v>
      </c>
      <c r="E1437" s="2">
        <v>2.6149764999999999E-3</v>
      </c>
      <c r="F1437">
        <v>0</v>
      </c>
      <c r="G1437" s="2">
        <v>2.1973000000000001E-3</v>
      </c>
      <c r="H1437" s="2">
        <f>tabel_verschil[[#This Row],[Beoogd]]-tabel_verschil[[#This Row],[Saldering 30% afroming]]</f>
        <v>-1.7796235000000003E-3</v>
      </c>
      <c r="I1437" s="2">
        <v>4.1767649999999981E-4</v>
      </c>
      <c r="J1437" t="s">
        <v>14</v>
      </c>
    </row>
    <row r="1438" spans="1:10" x14ac:dyDescent="0.25">
      <c r="A1438">
        <v>3921406</v>
      </c>
      <c r="B1438" s="1">
        <v>198844.89943962</v>
      </c>
      <c r="C1438" s="1">
        <v>434559.86525977799</v>
      </c>
      <c r="D1438" s="6">
        <v>2.6865999999999999E-3</v>
      </c>
      <c r="E1438" s="2">
        <v>1.7601201E-3</v>
      </c>
      <c r="F1438">
        <v>0</v>
      </c>
      <c r="G1438" s="2">
        <v>1.3433E-3</v>
      </c>
      <c r="H1438" s="2">
        <f>tabel_verschil[[#This Row],[Beoogd]]-tabel_verschil[[#This Row],[Saldering 30% afroming]]</f>
        <v>-9.2647989999999989E-4</v>
      </c>
      <c r="I1438" s="2">
        <v>4.1682010000000007E-4</v>
      </c>
      <c r="J1438" t="s">
        <v>14</v>
      </c>
    </row>
    <row r="1439" spans="1:10" x14ac:dyDescent="0.25">
      <c r="A1439">
        <v>3930598</v>
      </c>
      <c r="B1439" s="1">
        <v>202195.07693238801</v>
      </c>
      <c r="C1439" s="1">
        <v>434882.23623932502</v>
      </c>
      <c r="D1439" s="6">
        <v>3.7016000000000002E-3</v>
      </c>
      <c r="E1439" s="2">
        <v>2.2662196000000001E-3</v>
      </c>
      <c r="F1439">
        <v>0</v>
      </c>
      <c r="G1439" s="2">
        <v>1.8508000000000001E-3</v>
      </c>
      <c r="H1439" s="2">
        <f>tabel_verschil[[#This Row],[Beoogd]]-tabel_verschil[[#This Row],[Saldering 30% afroming]]</f>
        <v>-1.4353804000000001E-3</v>
      </c>
      <c r="I1439" s="2">
        <v>4.1541959999999998E-4</v>
      </c>
      <c r="J1439" t="s">
        <v>14</v>
      </c>
    </row>
    <row r="1440" spans="1:10" x14ac:dyDescent="0.25">
      <c r="A1440">
        <v>3903088</v>
      </c>
      <c r="B1440" s="1">
        <v>204428.52859423301</v>
      </c>
      <c r="C1440" s="1">
        <v>433915.12330068299</v>
      </c>
      <c r="D1440" s="6">
        <v>7.2240000000000004E-3</v>
      </c>
      <c r="E1440" s="2">
        <v>4.0247932000000005E-3</v>
      </c>
      <c r="F1440">
        <v>0</v>
      </c>
      <c r="G1440" s="2">
        <v>3.6120000000000002E-3</v>
      </c>
      <c r="H1440" s="2">
        <f>tabel_verschil[[#This Row],[Beoogd]]-tabel_verschil[[#This Row],[Saldering 30% afroming]]</f>
        <v>-3.1992067999999999E-3</v>
      </c>
      <c r="I1440" s="2">
        <v>4.1279320000000034E-4</v>
      </c>
      <c r="J1440" t="s">
        <v>14</v>
      </c>
    </row>
    <row r="1441" spans="1:10" x14ac:dyDescent="0.25">
      <c r="A1441">
        <v>3901559</v>
      </c>
      <c r="B1441" s="1">
        <v>204521.58908014299</v>
      </c>
      <c r="C1441" s="1">
        <v>433861.39480409201</v>
      </c>
      <c r="D1441" s="6">
        <v>5.8729999999999997E-3</v>
      </c>
      <c r="E1441" s="2">
        <v>3.3470255999999998E-3</v>
      </c>
      <c r="F1441">
        <v>0</v>
      </c>
      <c r="G1441" s="2">
        <v>2.9364999999999999E-3</v>
      </c>
      <c r="H1441" s="2">
        <f>tabel_verschil[[#This Row],[Beoogd]]-tabel_verschil[[#This Row],[Saldering 30% afroming]]</f>
        <v>-2.5259744E-3</v>
      </c>
      <c r="I1441" s="2">
        <v>4.105255999999999E-4</v>
      </c>
      <c r="J1441" t="s">
        <v>14</v>
      </c>
    </row>
    <row r="1442" spans="1:10" x14ac:dyDescent="0.25">
      <c r="A1442">
        <v>3944366</v>
      </c>
      <c r="B1442" s="1">
        <v>203590.984221041</v>
      </c>
      <c r="C1442" s="1">
        <v>435365.79270864499</v>
      </c>
      <c r="D1442" s="6">
        <v>4.4926000000000002E-3</v>
      </c>
      <c r="E1442" s="2">
        <v>2.6549698000000004E-3</v>
      </c>
      <c r="F1442">
        <v>0</v>
      </c>
      <c r="G1442" s="2">
        <v>2.2463000000000001E-3</v>
      </c>
      <c r="H1442" s="2">
        <f>tabel_verschil[[#This Row],[Beoogd]]-tabel_verschil[[#This Row],[Saldering 30% afroming]]</f>
        <v>-1.8376301999999999E-3</v>
      </c>
      <c r="I1442" s="2">
        <v>4.0866980000000023E-4</v>
      </c>
      <c r="J1442" t="s">
        <v>14</v>
      </c>
    </row>
    <row r="1443" spans="1:10" x14ac:dyDescent="0.25">
      <c r="A1443">
        <v>3904617</v>
      </c>
      <c r="B1443" s="1">
        <v>204521.58908014299</v>
      </c>
      <c r="C1443" s="1">
        <v>433968.85179727501</v>
      </c>
      <c r="D1443" s="6">
        <v>5.5223E-3</v>
      </c>
      <c r="E1443" s="2">
        <v>3.1655016E-3</v>
      </c>
      <c r="F1443">
        <v>0</v>
      </c>
      <c r="G1443" s="2">
        <v>2.76115E-3</v>
      </c>
      <c r="H1443" s="2">
        <f>tabel_verschil[[#This Row],[Beoogd]]-tabel_verschil[[#This Row],[Saldering 30% afroming]]</f>
        <v>-2.3567983999999999E-3</v>
      </c>
      <c r="I1443" s="2">
        <v>4.0435160000000005E-4</v>
      </c>
      <c r="J1443" t="s">
        <v>14</v>
      </c>
    </row>
    <row r="1444" spans="1:10" x14ac:dyDescent="0.25">
      <c r="A1444">
        <v>3938242</v>
      </c>
      <c r="B1444" s="1">
        <v>202102.01644647701</v>
      </c>
      <c r="C1444" s="1">
        <v>435150.87872228102</v>
      </c>
      <c r="D1444" s="6">
        <v>4.3483999999999997E-3</v>
      </c>
      <c r="E1444" s="2">
        <v>2.5782688000000002E-3</v>
      </c>
      <c r="F1444">
        <v>0</v>
      </c>
      <c r="G1444" s="2">
        <v>2.1741999999999998E-3</v>
      </c>
      <c r="H1444" s="2">
        <f>tabel_verschil[[#This Row],[Beoogd]]-tabel_verschil[[#This Row],[Saldering 30% afroming]]</f>
        <v>-1.7701311999999995E-3</v>
      </c>
      <c r="I1444" s="2">
        <v>4.0406880000000032E-4</v>
      </c>
      <c r="J1444" t="s">
        <v>14</v>
      </c>
    </row>
    <row r="1445" spans="1:10" x14ac:dyDescent="0.25">
      <c r="A1445">
        <v>3900032</v>
      </c>
      <c r="B1445" s="1">
        <v>204800.770537873</v>
      </c>
      <c r="C1445" s="1">
        <v>433807.66630750097</v>
      </c>
      <c r="D1445" s="6">
        <v>5.5047999999999998E-3</v>
      </c>
      <c r="E1445" s="2">
        <v>3.1557832000000002E-3</v>
      </c>
      <c r="F1445">
        <v>0</v>
      </c>
      <c r="G1445" s="2">
        <v>2.7523999999999999E-3</v>
      </c>
      <c r="H1445" s="2">
        <f>tabel_verschil[[#This Row],[Beoogd]]-tabel_verschil[[#This Row],[Saldering 30% afroming]]</f>
        <v>-2.3490167999999996E-3</v>
      </c>
      <c r="I1445" s="2">
        <v>4.0338320000000028E-4</v>
      </c>
      <c r="J1445" t="s">
        <v>14</v>
      </c>
    </row>
    <row r="1446" spans="1:10" x14ac:dyDescent="0.25">
      <c r="A1446">
        <v>3900031</v>
      </c>
      <c r="B1446" s="1">
        <v>204614.64956605301</v>
      </c>
      <c r="C1446" s="1">
        <v>433807.66630750097</v>
      </c>
      <c r="D1446" s="6">
        <v>5.4396999999999996E-3</v>
      </c>
      <c r="E1446" s="2">
        <v>3.1228660999999998E-3</v>
      </c>
      <c r="F1446">
        <v>0</v>
      </c>
      <c r="G1446" s="2">
        <v>2.7198499999999998E-3</v>
      </c>
      <c r="H1446" s="2">
        <f>tabel_verschil[[#This Row],[Beoogd]]-tabel_verschil[[#This Row],[Saldering 30% afroming]]</f>
        <v>-2.3168338999999998E-3</v>
      </c>
      <c r="I1446" s="2">
        <v>4.030161E-4</v>
      </c>
      <c r="J1446" t="s">
        <v>14</v>
      </c>
    </row>
    <row r="1447" spans="1:10" x14ac:dyDescent="0.25">
      <c r="A1447">
        <v>3925998</v>
      </c>
      <c r="B1447" s="1">
        <v>199868.56478463201</v>
      </c>
      <c r="C1447" s="1">
        <v>434721.05074955098</v>
      </c>
      <c r="D1447" s="6">
        <v>3.4034E-3</v>
      </c>
      <c r="E1447" s="2">
        <v>2.1008046000000002E-3</v>
      </c>
      <c r="F1447">
        <v>0</v>
      </c>
      <c r="G1447" s="2">
        <v>1.7017E-3</v>
      </c>
      <c r="H1447" s="2">
        <f>tabel_verschil[[#This Row],[Beoogd]]-tabel_verschil[[#This Row],[Saldering 30% afroming]]</f>
        <v>-1.3025953999999998E-3</v>
      </c>
      <c r="I1447" s="2">
        <v>3.9910460000000016E-4</v>
      </c>
      <c r="J1447" t="s">
        <v>14</v>
      </c>
    </row>
    <row r="1448" spans="1:10" x14ac:dyDescent="0.25">
      <c r="A1448">
        <v>3903091</v>
      </c>
      <c r="B1448" s="1">
        <v>204986.89150969399</v>
      </c>
      <c r="C1448" s="1">
        <v>433915.12330068299</v>
      </c>
      <c r="D1448" s="6">
        <v>5.8764999999999998E-3</v>
      </c>
      <c r="E1448" s="2">
        <v>3.337156E-3</v>
      </c>
      <c r="F1448">
        <v>0</v>
      </c>
      <c r="G1448" s="2">
        <v>2.9382499999999999E-3</v>
      </c>
      <c r="H1448" s="2">
        <f>tabel_verschil[[#This Row],[Beoogd]]-tabel_verschil[[#This Row],[Saldering 30% afroming]]</f>
        <v>-2.5393439999999998E-3</v>
      </c>
      <c r="I1448" s="2">
        <v>3.9890600000000009E-4</v>
      </c>
      <c r="J1448" t="s">
        <v>14</v>
      </c>
    </row>
    <row r="1449" spans="1:10" x14ac:dyDescent="0.25">
      <c r="A1449">
        <v>3935176</v>
      </c>
      <c r="B1449" s="1">
        <v>200613.048671914</v>
      </c>
      <c r="C1449" s="1">
        <v>435043.42172909802</v>
      </c>
      <c r="D1449" s="6">
        <v>3.4453999999999999E-3</v>
      </c>
      <c r="E1449" s="2">
        <v>2.1215097E-3</v>
      </c>
      <c r="F1449">
        <v>0</v>
      </c>
      <c r="G1449" s="2">
        <v>1.7227E-3</v>
      </c>
      <c r="H1449" s="2">
        <f>tabel_verschil[[#This Row],[Beoogd]]-tabel_verschil[[#This Row],[Saldering 30% afroming]]</f>
        <v>-1.3238903E-3</v>
      </c>
      <c r="I1449" s="2">
        <v>3.9880969999999999E-4</v>
      </c>
      <c r="J1449" t="s">
        <v>14</v>
      </c>
    </row>
    <row r="1450" spans="1:10" x14ac:dyDescent="0.25">
      <c r="A1450">
        <v>3941299</v>
      </c>
      <c r="B1450" s="1">
        <v>201915.89547465701</v>
      </c>
      <c r="C1450" s="1">
        <v>435258.33571546298</v>
      </c>
      <c r="D1450" s="6">
        <v>4.7305999999999997E-3</v>
      </c>
      <c r="E1450" s="2">
        <v>2.7627055E-3</v>
      </c>
      <c r="F1450">
        <v>0</v>
      </c>
      <c r="G1450" s="2">
        <v>2.3652999999999999E-3</v>
      </c>
      <c r="H1450" s="2">
        <f>tabel_verschil[[#This Row],[Beoogd]]-tabel_verschil[[#This Row],[Saldering 30% afroming]]</f>
        <v>-1.9678944999999997E-3</v>
      </c>
      <c r="I1450" s="2">
        <v>3.9740550000000015E-4</v>
      </c>
      <c r="J1450" t="s">
        <v>14</v>
      </c>
    </row>
    <row r="1451" spans="1:10" x14ac:dyDescent="0.25">
      <c r="A1451">
        <v>3927521</v>
      </c>
      <c r="B1451" s="1">
        <v>198658.7784678</v>
      </c>
      <c r="C1451" s="1">
        <v>434774.77924614202</v>
      </c>
      <c r="D1451" s="6">
        <v>2.751E-3</v>
      </c>
      <c r="E1451" s="2">
        <v>1.7717806999999999E-3</v>
      </c>
      <c r="F1451">
        <v>0</v>
      </c>
      <c r="G1451" s="2">
        <v>1.3755E-3</v>
      </c>
      <c r="H1451" s="2">
        <f>tabel_verschil[[#This Row],[Beoogd]]-tabel_verschil[[#This Row],[Saldering 30% afroming]]</f>
        <v>-9.7921930000000003E-4</v>
      </c>
      <c r="I1451" s="2">
        <v>3.9628069999999996E-4</v>
      </c>
      <c r="J1451" t="s">
        <v>14</v>
      </c>
    </row>
    <row r="1452" spans="1:10" x14ac:dyDescent="0.25">
      <c r="A1452">
        <v>3941297</v>
      </c>
      <c r="B1452" s="1">
        <v>201543.653531016</v>
      </c>
      <c r="C1452" s="1">
        <v>435258.33571546298</v>
      </c>
      <c r="D1452" s="6">
        <v>3.8639999999999998E-3</v>
      </c>
      <c r="E1452" s="2">
        <v>2.3277104999999999E-3</v>
      </c>
      <c r="F1452">
        <v>0</v>
      </c>
      <c r="G1452" s="2">
        <v>1.9319999999999999E-3</v>
      </c>
      <c r="H1452" s="2">
        <f>tabel_verschil[[#This Row],[Beoogd]]-tabel_verschil[[#This Row],[Saldering 30% afroming]]</f>
        <v>-1.5362894999999999E-3</v>
      </c>
      <c r="I1452" s="2">
        <v>3.9571050000000003E-4</v>
      </c>
      <c r="J1452" t="s">
        <v>14</v>
      </c>
    </row>
    <row r="1453" spans="1:10" x14ac:dyDescent="0.25">
      <c r="A1453">
        <v>3925992</v>
      </c>
      <c r="B1453" s="1">
        <v>198751.83895370999</v>
      </c>
      <c r="C1453" s="1">
        <v>434721.05074955098</v>
      </c>
      <c r="D1453" s="6">
        <v>2.6824000000000001E-3</v>
      </c>
      <c r="E1453" s="2">
        <v>1.7364624E-3</v>
      </c>
      <c r="F1453">
        <v>0</v>
      </c>
      <c r="G1453" s="2">
        <v>1.3412000000000001E-3</v>
      </c>
      <c r="H1453" s="2">
        <f>tabel_verschil[[#This Row],[Beoogd]]-tabel_verschil[[#This Row],[Saldering 30% afroming]]</f>
        <v>-9.459376000000002E-4</v>
      </c>
      <c r="I1453" s="2">
        <v>3.9526239999999988E-4</v>
      </c>
      <c r="J1453" t="s">
        <v>14</v>
      </c>
    </row>
    <row r="1454" spans="1:10" x14ac:dyDescent="0.25">
      <c r="A1454">
        <v>3939760</v>
      </c>
      <c r="B1454" s="1">
        <v>199961.62527054301</v>
      </c>
      <c r="C1454" s="1">
        <v>435204.607218872</v>
      </c>
      <c r="D1454" s="6">
        <v>5.6902999999999997E-3</v>
      </c>
      <c r="E1454" s="2">
        <v>3.2393932999999998E-3</v>
      </c>
      <c r="F1454">
        <v>0</v>
      </c>
      <c r="G1454" s="2">
        <v>2.8451499999999998E-3</v>
      </c>
      <c r="H1454" s="2">
        <f>tabel_verschil[[#This Row],[Beoogd]]-tabel_verschil[[#This Row],[Saldering 30% afroming]]</f>
        <v>-2.4509066999999999E-3</v>
      </c>
      <c r="I1454" s="2">
        <v>3.9424329999999995E-4</v>
      </c>
      <c r="J1454" t="s">
        <v>14</v>
      </c>
    </row>
    <row r="1455" spans="1:10" x14ac:dyDescent="0.25">
      <c r="A1455">
        <v>3962693</v>
      </c>
      <c r="B1455" s="1">
        <v>199682.44381281201</v>
      </c>
      <c r="C1455" s="1">
        <v>436010.534667739</v>
      </c>
      <c r="D1455" s="6">
        <v>4.1209000000000003E-3</v>
      </c>
      <c r="E1455" s="2">
        <v>2.4495683000000002E-3</v>
      </c>
      <c r="F1455">
        <v>0</v>
      </c>
      <c r="G1455" s="2">
        <v>2.0604500000000001E-3</v>
      </c>
      <c r="H1455" s="2">
        <f>tabel_verschil[[#This Row],[Beoogd]]-tabel_verschil[[#This Row],[Saldering 30% afroming]]</f>
        <v>-1.6713317000000001E-3</v>
      </c>
      <c r="I1455" s="2">
        <v>3.8911830000000003E-4</v>
      </c>
      <c r="J1455" t="s">
        <v>14</v>
      </c>
    </row>
    <row r="1456" spans="1:10" x14ac:dyDescent="0.25">
      <c r="A1456">
        <v>3944363</v>
      </c>
      <c r="B1456" s="1">
        <v>203032.621305579</v>
      </c>
      <c r="C1456" s="1">
        <v>435365.79270864499</v>
      </c>
      <c r="D1456" s="6">
        <v>4.2167999999999997E-3</v>
      </c>
      <c r="E1456" s="2">
        <v>2.4969536999999999E-3</v>
      </c>
      <c r="F1456">
        <v>0</v>
      </c>
      <c r="G1456" s="2">
        <v>2.1083999999999999E-3</v>
      </c>
      <c r="H1456" s="2">
        <f>tabel_verschil[[#This Row],[Beoogd]]-tabel_verschil[[#This Row],[Saldering 30% afroming]]</f>
        <v>-1.7198462999999998E-3</v>
      </c>
      <c r="I1456" s="2">
        <v>3.8855370000000005E-4</v>
      </c>
      <c r="J1456" t="s">
        <v>14</v>
      </c>
    </row>
    <row r="1457" spans="1:10" x14ac:dyDescent="0.25">
      <c r="A1457">
        <v>3955063</v>
      </c>
      <c r="B1457" s="1">
        <v>202381.19790420801</v>
      </c>
      <c r="C1457" s="1">
        <v>435741.89218478301</v>
      </c>
      <c r="D1457" s="6">
        <v>5.3669E-3</v>
      </c>
      <c r="E1457" s="2">
        <v>3.0712643000000003E-3</v>
      </c>
      <c r="F1457">
        <v>0</v>
      </c>
      <c r="G1457" s="2">
        <v>2.68345E-3</v>
      </c>
      <c r="H1457" s="2">
        <f>tabel_verschil[[#This Row],[Beoogd]]-tabel_verschil[[#This Row],[Saldering 30% afroming]]</f>
        <v>-2.2956356999999997E-3</v>
      </c>
      <c r="I1457" s="2">
        <v>3.8781430000000032E-4</v>
      </c>
      <c r="J1457" t="s">
        <v>14</v>
      </c>
    </row>
    <row r="1458" spans="1:10" x14ac:dyDescent="0.25">
      <c r="A1458">
        <v>3901560</v>
      </c>
      <c r="B1458" s="1">
        <v>204707.71005196299</v>
      </c>
      <c r="C1458" s="1">
        <v>433861.39480409201</v>
      </c>
      <c r="D1458" s="6">
        <v>5.3872E-3</v>
      </c>
      <c r="E1458" s="2">
        <v>3.0788910000000003E-3</v>
      </c>
      <c r="F1458">
        <v>0</v>
      </c>
      <c r="G1458" s="2">
        <v>2.6936E-3</v>
      </c>
      <c r="H1458" s="2">
        <f>tabel_verschil[[#This Row],[Beoogd]]-tabel_verschil[[#This Row],[Saldering 30% afroming]]</f>
        <v>-2.3083089999999997E-3</v>
      </c>
      <c r="I1458" s="2">
        <v>3.8529100000000028E-4</v>
      </c>
      <c r="J1458" t="s">
        <v>14</v>
      </c>
    </row>
    <row r="1459" spans="1:10" x14ac:dyDescent="0.25">
      <c r="A1459">
        <v>3932109</v>
      </c>
      <c r="B1459" s="1">
        <v>198937.95992553001</v>
      </c>
      <c r="C1459" s="1">
        <v>434935.964735916</v>
      </c>
      <c r="D1459" s="6">
        <v>4.2104999999999998E-3</v>
      </c>
      <c r="E1459" s="2">
        <v>2.4896367000000002E-3</v>
      </c>
      <c r="F1459">
        <v>0</v>
      </c>
      <c r="G1459" s="2">
        <v>2.1052499999999999E-3</v>
      </c>
      <c r="H1459" s="2">
        <f>tabel_verschil[[#This Row],[Beoogd]]-tabel_verschil[[#This Row],[Saldering 30% afroming]]</f>
        <v>-1.7208632999999997E-3</v>
      </c>
      <c r="I1459" s="2">
        <v>3.8438670000000025E-4</v>
      </c>
      <c r="J1459" t="s">
        <v>14</v>
      </c>
    </row>
    <row r="1460" spans="1:10" x14ac:dyDescent="0.25">
      <c r="A1460">
        <v>3936705</v>
      </c>
      <c r="B1460" s="1">
        <v>200519.98818600399</v>
      </c>
      <c r="C1460" s="1">
        <v>435097.15022568899</v>
      </c>
      <c r="D1460" s="6">
        <v>3.4783000000000001E-3</v>
      </c>
      <c r="E1460" s="2">
        <v>2.1203649999999999E-3</v>
      </c>
      <c r="F1460">
        <v>0</v>
      </c>
      <c r="G1460" s="2">
        <v>1.7391500000000001E-3</v>
      </c>
      <c r="H1460" s="2">
        <f>tabel_verschil[[#This Row],[Beoogd]]-tabel_verschil[[#This Row],[Saldering 30% afroming]]</f>
        <v>-1.3579350000000002E-3</v>
      </c>
      <c r="I1460" s="2">
        <v>3.8121499999999985E-4</v>
      </c>
      <c r="J1460" t="s">
        <v>14</v>
      </c>
    </row>
    <row r="1461" spans="1:10" x14ac:dyDescent="0.25">
      <c r="A1461">
        <v>3922935</v>
      </c>
      <c r="B1461" s="1">
        <v>198937.95992553001</v>
      </c>
      <c r="C1461" s="1">
        <v>434613.59375636902</v>
      </c>
      <c r="D1461" s="6">
        <v>2.7558999999999999E-3</v>
      </c>
      <c r="E1461" s="2">
        <v>1.7581103999999999E-3</v>
      </c>
      <c r="F1461">
        <v>0</v>
      </c>
      <c r="G1461" s="2">
        <v>1.37795E-3</v>
      </c>
      <c r="H1461" s="2">
        <f>tabel_verschil[[#This Row],[Beoogd]]-tabel_verschil[[#This Row],[Saldering 30% afroming]]</f>
        <v>-9.977896E-4</v>
      </c>
      <c r="I1461" s="2">
        <v>3.8016039999999997E-4</v>
      </c>
      <c r="J1461" t="s">
        <v>14</v>
      </c>
    </row>
    <row r="1462" spans="1:10" x14ac:dyDescent="0.25">
      <c r="A1462">
        <v>3944362</v>
      </c>
      <c r="B1462" s="1">
        <v>202846.500333759</v>
      </c>
      <c r="C1462" s="1">
        <v>435365.79270864499</v>
      </c>
      <c r="D1462" s="6">
        <v>4.3680000000000004E-3</v>
      </c>
      <c r="E1462" s="2">
        <v>2.5625658E-3</v>
      </c>
      <c r="F1462">
        <v>0</v>
      </c>
      <c r="G1462" s="2">
        <v>2.1840000000000002E-3</v>
      </c>
      <c r="H1462" s="2">
        <f>tabel_verschil[[#This Row],[Beoogd]]-tabel_verschil[[#This Row],[Saldering 30% afroming]]</f>
        <v>-1.8054342000000004E-3</v>
      </c>
      <c r="I1462" s="2">
        <v>3.7856579999999982E-4</v>
      </c>
      <c r="J1462" t="s">
        <v>14</v>
      </c>
    </row>
    <row r="1463" spans="1:10" x14ac:dyDescent="0.25">
      <c r="A1463">
        <v>3959647</v>
      </c>
      <c r="B1463" s="1">
        <v>201915.89547465701</v>
      </c>
      <c r="C1463" s="1">
        <v>435903.07767455699</v>
      </c>
      <c r="D1463" s="6">
        <v>5.3696999999999998E-3</v>
      </c>
      <c r="E1463" s="2">
        <v>3.0619520000000002E-3</v>
      </c>
      <c r="F1463">
        <v>0</v>
      </c>
      <c r="G1463" s="2">
        <v>2.6848499999999999E-3</v>
      </c>
      <c r="H1463" s="2">
        <f>tabel_verschil[[#This Row],[Beoogd]]-tabel_verschil[[#This Row],[Saldering 30% afroming]]</f>
        <v>-2.3077479999999997E-3</v>
      </c>
      <c r="I1463" s="2">
        <v>3.7710200000000025E-4</v>
      </c>
      <c r="J1463" t="s">
        <v>14</v>
      </c>
    </row>
    <row r="1464" spans="1:10" x14ac:dyDescent="0.25">
      <c r="A1464">
        <v>3959635</v>
      </c>
      <c r="B1464" s="1">
        <v>199682.44381281201</v>
      </c>
      <c r="C1464" s="1">
        <v>435903.07767455699</v>
      </c>
      <c r="D1464" s="6">
        <v>4.1257999999999998E-3</v>
      </c>
      <c r="E1464" s="2">
        <v>2.4397665999999997E-3</v>
      </c>
      <c r="F1464">
        <v>0</v>
      </c>
      <c r="G1464" s="2">
        <v>2.0628999999999999E-3</v>
      </c>
      <c r="H1464" s="2">
        <f>tabel_verschil[[#This Row],[Beoogd]]-tabel_verschil[[#This Row],[Saldering 30% afroming]]</f>
        <v>-1.6860334000000001E-3</v>
      </c>
      <c r="I1464" s="2">
        <v>3.7686659999999978E-4</v>
      </c>
      <c r="J1464" t="s">
        <v>14</v>
      </c>
    </row>
    <row r="1465" spans="1:10" x14ac:dyDescent="0.25">
      <c r="A1465">
        <v>3962694</v>
      </c>
      <c r="B1465" s="1">
        <v>199868.56478463201</v>
      </c>
      <c r="C1465" s="1">
        <v>436010.534667739</v>
      </c>
      <c r="D1465" s="6">
        <v>4.7012E-3</v>
      </c>
      <c r="E1465" s="2">
        <v>2.7265936E-3</v>
      </c>
      <c r="F1465">
        <v>0</v>
      </c>
      <c r="G1465" s="2">
        <v>2.3506E-3</v>
      </c>
      <c r="H1465" s="2">
        <f>tabel_verschil[[#This Row],[Beoogd]]-tabel_verschil[[#This Row],[Saldering 30% afroming]]</f>
        <v>-1.9746064E-3</v>
      </c>
      <c r="I1465" s="2">
        <v>3.7599360000000002E-4</v>
      </c>
      <c r="J1465" t="s">
        <v>14</v>
      </c>
    </row>
    <row r="1466" spans="1:10" x14ac:dyDescent="0.25">
      <c r="A1466">
        <v>3942834</v>
      </c>
      <c r="B1466" s="1">
        <v>202939.56081966899</v>
      </c>
      <c r="C1466" s="1">
        <v>435312.06421205401</v>
      </c>
      <c r="D1466" s="6">
        <v>4.2595000000000003E-3</v>
      </c>
      <c r="E1466" s="2">
        <v>2.5052876999999999E-3</v>
      </c>
      <c r="F1466">
        <v>0</v>
      </c>
      <c r="G1466" s="2">
        <v>2.1297500000000001E-3</v>
      </c>
      <c r="H1466" s="2">
        <f>tabel_verschil[[#This Row],[Beoogd]]-tabel_verschil[[#This Row],[Saldering 30% afroming]]</f>
        <v>-1.7542123000000003E-3</v>
      </c>
      <c r="I1466" s="2">
        <v>3.7553769999999981E-4</v>
      </c>
      <c r="J1466" t="s">
        <v>14</v>
      </c>
    </row>
    <row r="1467" spans="1:10" x14ac:dyDescent="0.25">
      <c r="A1467">
        <v>3938250</v>
      </c>
      <c r="B1467" s="1">
        <v>203590.984221041</v>
      </c>
      <c r="C1467" s="1">
        <v>435150.87872228102</v>
      </c>
      <c r="D1467" s="6">
        <v>4.8859999999999997E-3</v>
      </c>
      <c r="E1467" s="2">
        <v>2.8172194999999999E-3</v>
      </c>
      <c r="F1467">
        <v>0</v>
      </c>
      <c r="G1467" s="2">
        <v>2.4429999999999999E-3</v>
      </c>
      <c r="H1467" s="2">
        <f>tabel_verschil[[#This Row],[Beoogd]]-tabel_verschil[[#This Row],[Saldering 30% afroming]]</f>
        <v>-2.0687804999999998E-3</v>
      </c>
      <c r="I1467" s="2">
        <v>3.7421950000000002E-4</v>
      </c>
      <c r="J1467" t="s">
        <v>14</v>
      </c>
    </row>
    <row r="1468" spans="1:10" x14ac:dyDescent="0.25">
      <c r="A1468">
        <v>3929049</v>
      </c>
      <c r="B1468" s="1">
        <v>198565.717981889</v>
      </c>
      <c r="C1468" s="1">
        <v>434828.507742733</v>
      </c>
      <c r="D1468" s="6">
        <v>2.7726999999999999E-3</v>
      </c>
      <c r="E1468" s="2">
        <v>1.7601276E-3</v>
      </c>
      <c r="F1468">
        <v>0</v>
      </c>
      <c r="G1468" s="2">
        <v>1.38635E-3</v>
      </c>
      <c r="H1468" s="2">
        <f>tabel_verschil[[#This Row],[Beoogd]]-tabel_verschil[[#This Row],[Saldering 30% afroming]]</f>
        <v>-1.0125723999999999E-3</v>
      </c>
      <c r="I1468" s="2">
        <v>3.7377760000000004E-4</v>
      </c>
      <c r="J1468" t="s">
        <v>14</v>
      </c>
    </row>
    <row r="1469" spans="1:10" x14ac:dyDescent="0.25">
      <c r="A1469">
        <v>3904616</v>
      </c>
      <c r="B1469" s="1">
        <v>204335.46810832201</v>
      </c>
      <c r="C1469" s="1">
        <v>433968.85179727501</v>
      </c>
      <c r="D1469" s="6">
        <v>7.3990000000000002E-3</v>
      </c>
      <c r="E1469" s="2">
        <v>4.0722435999999999E-3</v>
      </c>
      <c r="F1469">
        <v>0</v>
      </c>
      <c r="G1469" s="2">
        <v>3.6995000000000001E-3</v>
      </c>
      <c r="H1469" s="2">
        <f>tabel_verschil[[#This Row],[Beoogd]]-tabel_verschil[[#This Row],[Saldering 30% afroming]]</f>
        <v>-3.3267564000000003E-3</v>
      </c>
      <c r="I1469" s="2">
        <v>3.727435999999998E-4</v>
      </c>
      <c r="J1469" t="s">
        <v>14</v>
      </c>
    </row>
    <row r="1470" spans="1:10" x14ac:dyDescent="0.25">
      <c r="A1470">
        <v>3950476</v>
      </c>
      <c r="B1470" s="1">
        <v>202474.25839011799</v>
      </c>
      <c r="C1470" s="1">
        <v>435580.70669501001</v>
      </c>
      <c r="D1470" s="6">
        <v>5.1310000000000001E-3</v>
      </c>
      <c r="E1470" s="2">
        <v>2.9366349999999999E-3</v>
      </c>
      <c r="F1470">
        <v>0</v>
      </c>
      <c r="G1470" s="2">
        <v>2.5655000000000001E-3</v>
      </c>
      <c r="H1470" s="2">
        <f>tabel_verschil[[#This Row],[Beoogd]]-tabel_verschil[[#This Row],[Saldering 30% afroming]]</f>
        <v>-2.1943650000000002E-3</v>
      </c>
      <c r="I1470" s="2">
        <v>3.7113499999999987E-4</v>
      </c>
      <c r="J1470" t="s">
        <v>14</v>
      </c>
    </row>
    <row r="1471" spans="1:10" x14ac:dyDescent="0.25">
      <c r="A1471">
        <v>3959631</v>
      </c>
      <c r="B1471" s="1">
        <v>198937.95992553001</v>
      </c>
      <c r="C1471" s="1">
        <v>435903.07767455699</v>
      </c>
      <c r="D1471" s="6">
        <v>5.1393999999999997E-3</v>
      </c>
      <c r="E1471" s="2">
        <v>2.9408343999999999E-3</v>
      </c>
      <c r="F1471">
        <v>0</v>
      </c>
      <c r="G1471" s="2">
        <v>2.5696999999999998E-3</v>
      </c>
      <c r="H1471" s="2">
        <f>tabel_verschil[[#This Row],[Beoogd]]-tabel_verschil[[#This Row],[Saldering 30% afroming]]</f>
        <v>-2.1985655999999998E-3</v>
      </c>
      <c r="I1471" s="2">
        <v>3.711344000000001E-4</v>
      </c>
      <c r="J1471" t="s">
        <v>14</v>
      </c>
    </row>
    <row r="1472" spans="1:10" x14ac:dyDescent="0.25">
      <c r="A1472">
        <v>3961177</v>
      </c>
      <c r="B1472" s="1">
        <v>202008.95596056699</v>
      </c>
      <c r="C1472" s="1">
        <v>435956.80617114803</v>
      </c>
      <c r="D1472" s="6">
        <v>5.2849999999999998E-3</v>
      </c>
      <c r="E1472" s="2">
        <v>3.012631E-3</v>
      </c>
      <c r="F1472">
        <v>0</v>
      </c>
      <c r="G1472" s="2">
        <v>2.6424999999999999E-3</v>
      </c>
      <c r="H1472" s="2">
        <f>tabel_verschil[[#This Row],[Beoogd]]-tabel_verschil[[#This Row],[Saldering 30% afroming]]</f>
        <v>-2.2723689999999998E-3</v>
      </c>
      <c r="I1472" s="2">
        <v>3.7013100000000011E-4</v>
      </c>
      <c r="J1472" t="s">
        <v>14</v>
      </c>
    </row>
    <row r="1473" spans="1:10" x14ac:dyDescent="0.25">
      <c r="A1473">
        <v>3973399</v>
      </c>
      <c r="B1473" s="1">
        <v>200147.74624236301</v>
      </c>
      <c r="C1473" s="1">
        <v>436386.63414387801</v>
      </c>
      <c r="D1473" s="6">
        <v>5.1009000000000002E-3</v>
      </c>
      <c r="E1473" s="2">
        <v>2.9203367000000002E-3</v>
      </c>
      <c r="F1473">
        <v>0</v>
      </c>
      <c r="G1473" s="2">
        <v>2.5504500000000001E-3</v>
      </c>
      <c r="H1473" s="2">
        <f>tabel_verschil[[#This Row],[Beoogd]]-tabel_verschil[[#This Row],[Saldering 30% afroming]]</f>
        <v>-2.1805633E-3</v>
      </c>
      <c r="I1473" s="2">
        <v>3.6988670000000006E-4</v>
      </c>
      <c r="J1473" t="s">
        <v>14</v>
      </c>
    </row>
    <row r="1474" spans="1:10" x14ac:dyDescent="0.25">
      <c r="A1474">
        <v>3903089</v>
      </c>
      <c r="B1474" s="1">
        <v>204614.64956605301</v>
      </c>
      <c r="C1474" s="1">
        <v>433915.12330068299</v>
      </c>
      <c r="D1474" s="6">
        <v>5.5741000000000002E-3</v>
      </c>
      <c r="E1474" s="2">
        <v>3.1562183999999998E-3</v>
      </c>
      <c r="F1474">
        <v>0</v>
      </c>
      <c r="G1474" s="2">
        <v>2.7870500000000001E-3</v>
      </c>
      <c r="H1474" s="2">
        <f>tabel_verschil[[#This Row],[Beoogd]]-tabel_verschil[[#This Row],[Saldering 30% afroming]]</f>
        <v>-2.4178816000000004E-3</v>
      </c>
      <c r="I1474" s="2">
        <v>3.6916839999999972E-4</v>
      </c>
      <c r="J1474" t="s">
        <v>14</v>
      </c>
    </row>
    <row r="1475" spans="1:10" x14ac:dyDescent="0.25">
      <c r="A1475">
        <v>3924464</v>
      </c>
      <c r="B1475" s="1">
        <v>198844.89943962</v>
      </c>
      <c r="C1475" s="1">
        <v>434667.32225296</v>
      </c>
      <c r="D1475" s="6">
        <v>2.7166999999999998E-3</v>
      </c>
      <c r="E1475" s="2">
        <v>1.7274311E-3</v>
      </c>
      <c r="F1475">
        <v>0</v>
      </c>
      <c r="G1475" s="2">
        <v>1.3583499999999999E-3</v>
      </c>
      <c r="H1475" s="2">
        <f>tabel_verschil[[#This Row],[Beoogd]]-tabel_verschil[[#This Row],[Saldering 30% afroming]]</f>
        <v>-9.8926889999999983E-4</v>
      </c>
      <c r="I1475" s="2">
        <v>3.6908110000000009E-4</v>
      </c>
      <c r="J1475" t="s">
        <v>14</v>
      </c>
    </row>
    <row r="1476" spans="1:10" x14ac:dyDescent="0.25">
      <c r="A1476">
        <v>3959646</v>
      </c>
      <c r="B1476" s="1">
        <v>201729.77450283701</v>
      </c>
      <c r="C1476" s="1">
        <v>435903.07767455699</v>
      </c>
      <c r="D1476" s="6">
        <v>5.1498999999999998E-3</v>
      </c>
      <c r="E1476" s="2">
        <v>2.9419123999999998E-3</v>
      </c>
      <c r="F1476">
        <v>0</v>
      </c>
      <c r="G1476" s="2">
        <v>2.5749499999999999E-3</v>
      </c>
      <c r="H1476" s="2">
        <f>tabel_verschil[[#This Row],[Beoogd]]-tabel_verschil[[#This Row],[Saldering 30% afroming]]</f>
        <v>-2.2079876E-3</v>
      </c>
      <c r="I1476" s="2">
        <v>3.6696239999999989E-4</v>
      </c>
      <c r="J1476" t="s">
        <v>14</v>
      </c>
    </row>
    <row r="1477" spans="1:10" x14ac:dyDescent="0.25">
      <c r="A1477">
        <v>3962706</v>
      </c>
      <c r="B1477" s="1">
        <v>202102.01644647701</v>
      </c>
      <c r="C1477" s="1">
        <v>436010.534667739</v>
      </c>
      <c r="D1477" s="6">
        <v>4.9531999999999996E-3</v>
      </c>
      <c r="E1477" s="2">
        <v>2.8394581E-3</v>
      </c>
      <c r="F1477">
        <v>0</v>
      </c>
      <c r="G1477" s="2">
        <v>2.4765999999999998E-3</v>
      </c>
      <c r="H1477" s="2">
        <f>tabel_verschil[[#This Row],[Beoogd]]-tabel_verschil[[#This Row],[Saldering 30% afroming]]</f>
        <v>-2.1137418999999996E-3</v>
      </c>
      <c r="I1477" s="2">
        <v>3.6285810000000022E-4</v>
      </c>
      <c r="J1477" t="s">
        <v>14</v>
      </c>
    </row>
    <row r="1478" spans="1:10" x14ac:dyDescent="0.25">
      <c r="A1478">
        <v>3979499</v>
      </c>
      <c r="B1478" s="1">
        <v>197169.81069323601</v>
      </c>
      <c r="C1478" s="1">
        <v>436601.54813024198</v>
      </c>
      <c r="D1478" s="6">
        <v>3.9472999999999999E-3</v>
      </c>
      <c r="E1478" s="2">
        <v>2.3361476E-3</v>
      </c>
      <c r="F1478">
        <v>0</v>
      </c>
      <c r="G1478" s="2">
        <v>1.97365E-3</v>
      </c>
      <c r="H1478" s="2">
        <f>tabel_verschil[[#This Row],[Beoogd]]-tabel_verschil[[#This Row],[Saldering 30% afroming]]</f>
        <v>-1.6111523999999999E-3</v>
      </c>
      <c r="I1478" s="2">
        <v>3.6249760000000002E-4</v>
      </c>
      <c r="J1478" t="s">
        <v>14</v>
      </c>
    </row>
    <row r="1479" spans="1:10" x14ac:dyDescent="0.25">
      <c r="A1479">
        <v>3971853</v>
      </c>
      <c r="B1479" s="1">
        <v>197076.750207326</v>
      </c>
      <c r="C1479" s="1">
        <v>436332.90564728598</v>
      </c>
      <c r="D1479" s="6">
        <v>3.5336E-3</v>
      </c>
      <c r="E1479" s="2">
        <v>2.1285925000000001E-3</v>
      </c>
      <c r="F1479">
        <v>0</v>
      </c>
      <c r="G1479" s="2">
        <v>1.7668E-3</v>
      </c>
      <c r="H1479" s="2">
        <f>tabel_verschil[[#This Row],[Beoogd]]-tabel_verschil[[#This Row],[Saldering 30% afroming]]</f>
        <v>-1.4050075E-3</v>
      </c>
      <c r="I1479" s="2">
        <v>3.6179250000000006E-4</v>
      </c>
      <c r="J1479" t="s">
        <v>14</v>
      </c>
    </row>
    <row r="1480" spans="1:10" x14ac:dyDescent="0.25">
      <c r="A1480">
        <v>3959649</v>
      </c>
      <c r="B1480" s="1">
        <v>202288.13741829799</v>
      </c>
      <c r="C1480" s="1">
        <v>435903.07767455699</v>
      </c>
      <c r="D1480" s="6">
        <v>5.4698000000000004E-3</v>
      </c>
      <c r="E1480" s="2">
        <v>3.0966602999999999E-3</v>
      </c>
      <c r="F1480">
        <v>0</v>
      </c>
      <c r="G1480" s="2">
        <v>2.7349000000000002E-3</v>
      </c>
      <c r="H1480" s="2">
        <f>tabel_verschil[[#This Row],[Beoogd]]-tabel_verschil[[#This Row],[Saldering 30% afroming]]</f>
        <v>-2.3731397000000005E-3</v>
      </c>
      <c r="I1480" s="2">
        <v>3.617602999999997E-4</v>
      </c>
      <c r="J1480" t="s">
        <v>14</v>
      </c>
    </row>
    <row r="1481" spans="1:10" x14ac:dyDescent="0.25">
      <c r="A1481">
        <v>3970325</v>
      </c>
      <c r="B1481" s="1">
        <v>197169.81069323601</v>
      </c>
      <c r="C1481" s="1">
        <v>436279.177150695</v>
      </c>
      <c r="D1481" s="6">
        <v>3.3411000000000001E-3</v>
      </c>
      <c r="E1481" s="2">
        <v>2.0307764999999999E-3</v>
      </c>
      <c r="F1481">
        <v>0</v>
      </c>
      <c r="G1481" s="2">
        <v>1.67055E-3</v>
      </c>
      <c r="H1481" s="2">
        <f>tabel_verschil[[#This Row],[Beoogd]]-tabel_verschil[[#This Row],[Saldering 30% afroming]]</f>
        <v>-1.3103235000000001E-3</v>
      </c>
      <c r="I1481" s="2">
        <v>3.602264999999999E-4</v>
      </c>
      <c r="J1481" t="s">
        <v>14</v>
      </c>
    </row>
    <row r="1482" spans="1:10" x14ac:dyDescent="0.25">
      <c r="A1482">
        <v>3929050</v>
      </c>
      <c r="B1482" s="1">
        <v>198751.83895370999</v>
      </c>
      <c r="C1482" s="1">
        <v>434828.507742733</v>
      </c>
      <c r="D1482" s="6">
        <v>2.8062999999999999E-3</v>
      </c>
      <c r="E1482" s="2">
        <v>1.7603673E-3</v>
      </c>
      <c r="F1482">
        <v>0</v>
      </c>
      <c r="G1482" s="2">
        <v>1.4031499999999999E-3</v>
      </c>
      <c r="H1482" s="2">
        <f>tabel_verschil[[#This Row],[Beoogd]]-tabel_verschil[[#This Row],[Saldering 30% afroming]]</f>
        <v>-1.0459326999999999E-3</v>
      </c>
      <c r="I1482" s="2">
        <v>3.5721730000000005E-4</v>
      </c>
      <c r="J1482" t="s">
        <v>14</v>
      </c>
    </row>
    <row r="1483" spans="1:10" x14ac:dyDescent="0.25">
      <c r="A1483">
        <v>3958121</v>
      </c>
      <c r="B1483" s="1">
        <v>202381.19790420801</v>
      </c>
      <c r="C1483" s="1">
        <v>435849.34917796601</v>
      </c>
      <c r="D1483" s="6">
        <v>5.4992000000000001E-3</v>
      </c>
      <c r="E1483" s="2">
        <v>3.1066688000000002E-3</v>
      </c>
      <c r="F1483">
        <v>0</v>
      </c>
      <c r="G1483" s="2">
        <v>2.7496E-3</v>
      </c>
      <c r="H1483" s="2">
        <f>tabel_verschil[[#This Row],[Beoogd]]-tabel_verschil[[#This Row],[Saldering 30% afroming]]</f>
        <v>-2.3925311999999999E-3</v>
      </c>
      <c r="I1483" s="2">
        <v>3.5706880000000015E-4</v>
      </c>
      <c r="J1483" t="s">
        <v>14</v>
      </c>
    </row>
    <row r="1484" spans="1:10" x14ac:dyDescent="0.25">
      <c r="A1484">
        <v>3933637</v>
      </c>
      <c r="B1484" s="1">
        <v>198658.7784678</v>
      </c>
      <c r="C1484" s="1">
        <v>434989.69323250698</v>
      </c>
      <c r="D1484" s="6">
        <v>3.6435E-3</v>
      </c>
      <c r="E1484" s="2">
        <v>2.1739991999999999E-3</v>
      </c>
      <c r="F1484">
        <v>0</v>
      </c>
      <c r="G1484" s="2">
        <v>1.82175E-3</v>
      </c>
      <c r="H1484" s="2">
        <f>tabel_verschil[[#This Row],[Beoogd]]-tabel_verschil[[#This Row],[Saldering 30% afroming]]</f>
        <v>-1.4695008000000002E-3</v>
      </c>
      <c r="I1484" s="2">
        <v>3.5224919999999986E-4</v>
      </c>
      <c r="J1484" t="s">
        <v>14</v>
      </c>
    </row>
    <row r="1485" spans="1:10" x14ac:dyDescent="0.25">
      <c r="A1485">
        <v>3961176</v>
      </c>
      <c r="B1485" s="1">
        <v>201822.834988747</v>
      </c>
      <c r="C1485" s="1">
        <v>435956.80617114803</v>
      </c>
      <c r="D1485" s="6">
        <v>4.7061000000000004E-3</v>
      </c>
      <c r="E1485" s="2">
        <v>2.7048330000000002E-3</v>
      </c>
      <c r="F1485">
        <v>0</v>
      </c>
      <c r="G1485" s="2">
        <v>2.3530500000000002E-3</v>
      </c>
      <c r="H1485" s="2">
        <f>tabel_verschil[[#This Row],[Beoogd]]-tabel_verschil[[#This Row],[Saldering 30% afroming]]</f>
        <v>-2.0012670000000001E-3</v>
      </c>
      <c r="I1485" s="2">
        <v>3.5178300000000004E-4</v>
      </c>
      <c r="J1485" t="s">
        <v>14</v>
      </c>
    </row>
    <row r="1486" spans="1:10" x14ac:dyDescent="0.25">
      <c r="A1486">
        <v>3977969</v>
      </c>
      <c r="B1486" s="1">
        <v>197076.750207326</v>
      </c>
      <c r="C1486" s="1">
        <v>436547.819633651</v>
      </c>
      <c r="D1486" s="6">
        <v>3.6533E-3</v>
      </c>
      <c r="E1486" s="2">
        <v>2.1777369999999999E-3</v>
      </c>
      <c r="F1486">
        <v>0</v>
      </c>
      <c r="G1486" s="2">
        <v>1.82665E-3</v>
      </c>
      <c r="H1486" s="2">
        <f>tabel_verschil[[#This Row],[Beoogd]]-tabel_verschil[[#This Row],[Saldering 30% afroming]]</f>
        <v>-1.475563E-3</v>
      </c>
      <c r="I1486" s="2">
        <v>3.5108699999999993E-4</v>
      </c>
      <c r="J1486" t="s">
        <v>14</v>
      </c>
    </row>
    <row r="1487" spans="1:10" x14ac:dyDescent="0.25">
      <c r="A1487">
        <v>3953534</v>
      </c>
      <c r="B1487" s="1">
        <v>202474.25839011799</v>
      </c>
      <c r="C1487" s="1">
        <v>435688.16368819203</v>
      </c>
      <c r="D1487" s="6">
        <v>5.0771000000000002E-3</v>
      </c>
      <c r="E1487" s="2">
        <v>2.888954E-3</v>
      </c>
      <c r="F1487">
        <v>0</v>
      </c>
      <c r="G1487" s="2">
        <v>2.5385500000000001E-3</v>
      </c>
      <c r="H1487" s="2">
        <f>tabel_verschil[[#This Row],[Beoogd]]-tabel_verschil[[#This Row],[Saldering 30% afroming]]</f>
        <v>-2.1881460000000002E-3</v>
      </c>
      <c r="I1487" s="2">
        <v>3.5040399999999991E-4</v>
      </c>
      <c r="J1487" t="s">
        <v>14</v>
      </c>
    </row>
    <row r="1488" spans="1:10" x14ac:dyDescent="0.25">
      <c r="A1488">
        <v>3927523</v>
      </c>
      <c r="B1488" s="1">
        <v>199031.02041144</v>
      </c>
      <c r="C1488" s="1">
        <v>434774.77924614202</v>
      </c>
      <c r="D1488" s="6">
        <v>3.6736E-3</v>
      </c>
      <c r="E1488" s="2">
        <v>2.1841295999999997E-3</v>
      </c>
      <c r="F1488">
        <v>0</v>
      </c>
      <c r="G1488" s="2">
        <v>1.8368E-3</v>
      </c>
      <c r="H1488" s="2">
        <f>tabel_verschil[[#This Row],[Beoogd]]-tabel_verschil[[#This Row],[Saldering 30% afroming]]</f>
        <v>-1.4894704000000003E-3</v>
      </c>
      <c r="I1488" s="2">
        <v>3.4732959999999972E-4</v>
      </c>
      <c r="J1488" t="s">
        <v>14</v>
      </c>
    </row>
    <row r="1489" spans="1:10" x14ac:dyDescent="0.25">
      <c r="A1489">
        <v>3956592</v>
      </c>
      <c r="B1489" s="1">
        <v>202474.25839011799</v>
      </c>
      <c r="C1489" s="1">
        <v>435795.62068137497</v>
      </c>
      <c r="D1489" s="6">
        <v>5.4558000000000002E-3</v>
      </c>
      <c r="E1489" s="2">
        <v>3.0743372E-3</v>
      </c>
      <c r="F1489">
        <v>0</v>
      </c>
      <c r="G1489" s="2">
        <v>2.7279000000000001E-3</v>
      </c>
      <c r="H1489" s="2">
        <f>tabel_verschil[[#This Row],[Beoogd]]-tabel_verschil[[#This Row],[Saldering 30% afroming]]</f>
        <v>-2.3814628000000003E-3</v>
      </c>
      <c r="I1489" s="2">
        <v>3.4643719999999985E-4</v>
      </c>
      <c r="J1489" t="s">
        <v>14</v>
      </c>
    </row>
    <row r="1490" spans="1:10" x14ac:dyDescent="0.25">
      <c r="A1490">
        <v>3979498</v>
      </c>
      <c r="B1490" s="1">
        <v>196983.68972141601</v>
      </c>
      <c r="C1490" s="1">
        <v>436601.54813024198</v>
      </c>
      <c r="D1490" s="6">
        <v>3.5252E-3</v>
      </c>
      <c r="E1490" s="2">
        <v>2.1074750000000001E-3</v>
      </c>
      <c r="F1490">
        <v>0</v>
      </c>
      <c r="G1490" s="2">
        <v>1.7626E-3</v>
      </c>
      <c r="H1490" s="2">
        <f>tabel_verschil[[#This Row],[Beoogd]]-tabel_verschil[[#This Row],[Saldering 30% afroming]]</f>
        <v>-1.4177249999999999E-3</v>
      </c>
      <c r="I1490" s="2">
        <v>3.4487500000000013E-4</v>
      </c>
      <c r="J1490" t="s">
        <v>14</v>
      </c>
    </row>
    <row r="1491" spans="1:10" x14ac:dyDescent="0.25">
      <c r="A1491">
        <v>3936706</v>
      </c>
      <c r="B1491" s="1">
        <v>200706.10915782399</v>
      </c>
      <c r="C1491" s="1">
        <v>435097.15022568899</v>
      </c>
      <c r="D1491" s="6">
        <v>3.4656999999999999E-3</v>
      </c>
      <c r="E1491" s="2">
        <v>2.0775586E-3</v>
      </c>
      <c r="F1491">
        <v>0</v>
      </c>
      <c r="G1491" s="2">
        <v>1.73285E-3</v>
      </c>
      <c r="H1491" s="2">
        <f>tabel_verschil[[#This Row],[Beoogd]]-tabel_verschil[[#This Row],[Saldering 30% afroming]]</f>
        <v>-1.3881414E-3</v>
      </c>
      <c r="I1491" s="2">
        <v>3.4470859999999998E-4</v>
      </c>
      <c r="J1491" t="s">
        <v>14</v>
      </c>
    </row>
    <row r="1492" spans="1:10" x14ac:dyDescent="0.25">
      <c r="A1492">
        <v>3958107</v>
      </c>
      <c r="B1492" s="1">
        <v>199775.50429872199</v>
      </c>
      <c r="C1492" s="1">
        <v>435849.34917796601</v>
      </c>
      <c r="D1492" s="6">
        <v>4.7621E-3</v>
      </c>
      <c r="E1492" s="2">
        <v>2.7241001999999998E-3</v>
      </c>
      <c r="F1492">
        <v>0</v>
      </c>
      <c r="G1492" s="2">
        <v>2.38105E-3</v>
      </c>
      <c r="H1492" s="2">
        <f>tabel_verschil[[#This Row],[Beoogd]]-tabel_verschil[[#This Row],[Saldering 30% afroming]]</f>
        <v>-2.0379998000000002E-3</v>
      </c>
      <c r="I1492" s="2">
        <v>3.4305019999999976E-4</v>
      </c>
      <c r="J1492" t="s">
        <v>14</v>
      </c>
    </row>
    <row r="1493" spans="1:10" x14ac:dyDescent="0.25">
      <c r="A1493">
        <v>3938233</v>
      </c>
      <c r="B1493" s="1">
        <v>200426.92770009401</v>
      </c>
      <c r="C1493" s="1">
        <v>435150.87872228102</v>
      </c>
      <c r="D1493" s="6">
        <v>3.4643E-3</v>
      </c>
      <c r="E1493" s="2">
        <v>2.0748889999999999E-3</v>
      </c>
      <c r="F1493">
        <v>0</v>
      </c>
      <c r="G1493" s="2">
        <v>1.73215E-3</v>
      </c>
      <c r="H1493" s="2">
        <f>tabel_verschil[[#This Row],[Beoogd]]-tabel_verschil[[#This Row],[Saldering 30% afroming]]</f>
        <v>-1.3894110000000001E-3</v>
      </c>
      <c r="I1493" s="2">
        <v>3.4273899999999989E-4</v>
      </c>
      <c r="J1493" t="s">
        <v>14</v>
      </c>
    </row>
    <row r="1494" spans="1:10" x14ac:dyDescent="0.25">
      <c r="A1494">
        <v>3945891</v>
      </c>
      <c r="B1494" s="1">
        <v>202753.43984784899</v>
      </c>
      <c r="C1494" s="1">
        <v>435419.52120523597</v>
      </c>
      <c r="D1494" s="6">
        <v>4.8418999999999997E-3</v>
      </c>
      <c r="E1494" s="2">
        <v>2.7635295E-3</v>
      </c>
      <c r="F1494">
        <v>0</v>
      </c>
      <c r="G1494" s="2">
        <v>2.4209499999999998E-3</v>
      </c>
      <c r="H1494" s="2">
        <f>tabel_verschil[[#This Row],[Beoogd]]-tabel_verschil[[#This Row],[Saldering 30% afroming]]</f>
        <v>-2.0783704999999997E-3</v>
      </c>
      <c r="I1494" s="2">
        <v>3.4257950000000014E-4</v>
      </c>
      <c r="J1494" t="s">
        <v>14</v>
      </c>
    </row>
    <row r="1495" spans="1:10" x14ac:dyDescent="0.25">
      <c r="A1495">
        <v>3961164</v>
      </c>
      <c r="B1495" s="1">
        <v>199589.383326902</v>
      </c>
      <c r="C1495" s="1">
        <v>435956.80617114803</v>
      </c>
      <c r="D1495" s="6">
        <v>3.6210999999999999E-3</v>
      </c>
      <c r="E1495" s="2">
        <v>2.1525662000000004E-3</v>
      </c>
      <c r="F1495">
        <v>0</v>
      </c>
      <c r="G1495" s="2">
        <v>1.81055E-3</v>
      </c>
      <c r="H1495" s="2">
        <f>tabel_verschil[[#This Row],[Beoogd]]-tabel_verschil[[#This Row],[Saldering 30% afroming]]</f>
        <v>-1.4685337999999996E-3</v>
      </c>
      <c r="I1495" s="2">
        <v>3.4201620000000039E-4</v>
      </c>
      <c r="J1495" t="s">
        <v>14</v>
      </c>
    </row>
    <row r="1496" spans="1:10" x14ac:dyDescent="0.25">
      <c r="A1496">
        <v>3948933</v>
      </c>
      <c r="B1496" s="1">
        <v>199775.50429872199</v>
      </c>
      <c r="C1496" s="1">
        <v>435526.97819841898</v>
      </c>
      <c r="D1496" s="6">
        <v>5.0854999999999997E-3</v>
      </c>
      <c r="E1496" s="2">
        <v>2.884401E-3</v>
      </c>
      <c r="F1496">
        <v>0</v>
      </c>
      <c r="G1496" s="2">
        <v>2.5427499999999999E-3</v>
      </c>
      <c r="H1496" s="2">
        <f>tabel_verschil[[#This Row],[Beoogd]]-tabel_verschil[[#This Row],[Saldering 30% afroming]]</f>
        <v>-2.2010989999999998E-3</v>
      </c>
      <c r="I1496" s="2">
        <v>3.4165100000000011E-4</v>
      </c>
      <c r="J1496" t="s">
        <v>14</v>
      </c>
    </row>
    <row r="1497" spans="1:10" x14ac:dyDescent="0.25">
      <c r="A1497">
        <v>3903090</v>
      </c>
      <c r="B1497" s="1">
        <v>204800.770537873</v>
      </c>
      <c r="C1497" s="1">
        <v>433915.12330068299</v>
      </c>
      <c r="D1497" s="6">
        <v>5.6027999999999998E-3</v>
      </c>
      <c r="E1497" s="2">
        <v>3.14102E-3</v>
      </c>
      <c r="F1497">
        <v>0</v>
      </c>
      <c r="G1497" s="2">
        <v>2.8013999999999999E-3</v>
      </c>
      <c r="H1497" s="2">
        <f>tabel_verschil[[#This Row],[Beoogd]]-tabel_verschil[[#This Row],[Saldering 30% afroming]]</f>
        <v>-2.4617799999999998E-3</v>
      </c>
      <c r="I1497" s="2">
        <v>3.3962000000000011E-4</v>
      </c>
      <c r="J1497" t="s">
        <v>14</v>
      </c>
    </row>
    <row r="1498" spans="1:10" x14ac:dyDescent="0.25">
      <c r="A1498">
        <v>3906149</v>
      </c>
      <c r="B1498" s="1">
        <v>204986.89150969399</v>
      </c>
      <c r="C1498" s="1">
        <v>434022.58029386599</v>
      </c>
      <c r="D1498" s="6">
        <v>6.0486999999999997E-3</v>
      </c>
      <c r="E1498" s="2">
        <v>3.3626929999999999E-3</v>
      </c>
      <c r="F1498">
        <v>0</v>
      </c>
      <c r="G1498" s="2">
        <v>3.0243499999999999E-3</v>
      </c>
      <c r="H1498" s="2">
        <f>tabel_verschil[[#This Row],[Beoogd]]-tabel_verschil[[#This Row],[Saldering 30% afroming]]</f>
        <v>-2.6860069999999998E-3</v>
      </c>
      <c r="I1498" s="2">
        <v>3.3834300000000006E-4</v>
      </c>
      <c r="J1498" t="s">
        <v>14</v>
      </c>
    </row>
    <row r="1499" spans="1:10" x14ac:dyDescent="0.25">
      <c r="A1499">
        <v>3956585</v>
      </c>
      <c r="B1499" s="1">
        <v>201171.41158737501</v>
      </c>
      <c r="C1499" s="1">
        <v>435795.62068137497</v>
      </c>
      <c r="D1499" s="6">
        <v>5.4124000000000004E-3</v>
      </c>
      <c r="E1499" s="2">
        <v>3.0434805000000001E-3</v>
      </c>
      <c r="F1499">
        <v>0</v>
      </c>
      <c r="G1499" s="2">
        <v>2.7062000000000002E-3</v>
      </c>
      <c r="H1499" s="2">
        <f>tabel_verschil[[#This Row],[Beoogd]]-tabel_verschil[[#This Row],[Saldering 30% afroming]]</f>
        <v>-2.3689195000000003E-3</v>
      </c>
      <c r="I1499" s="2">
        <v>3.3728049999999987E-4</v>
      </c>
      <c r="J1499" t="s">
        <v>14</v>
      </c>
    </row>
    <row r="1500" spans="1:10" x14ac:dyDescent="0.25">
      <c r="A1500">
        <v>3904618</v>
      </c>
      <c r="B1500" s="1">
        <v>204707.71005196299</v>
      </c>
      <c r="C1500" s="1">
        <v>433968.85179727501</v>
      </c>
      <c r="D1500" s="6">
        <v>5.5215999999999998E-3</v>
      </c>
      <c r="E1500" s="2">
        <v>3.0975597E-3</v>
      </c>
      <c r="F1500">
        <v>0</v>
      </c>
      <c r="G1500" s="2">
        <v>2.7607999999999999E-3</v>
      </c>
      <c r="H1500" s="2">
        <f>tabel_verschil[[#This Row],[Beoogd]]-tabel_verschil[[#This Row],[Saldering 30% afroming]]</f>
        <v>-2.4240402999999998E-3</v>
      </c>
      <c r="I1500" s="2">
        <v>3.3675970000000008E-4</v>
      </c>
      <c r="J1500" t="s">
        <v>14</v>
      </c>
    </row>
    <row r="1501" spans="1:10" x14ac:dyDescent="0.25">
      <c r="A1501">
        <v>3979495</v>
      </c>
      <c r="B1501" s="1">
        <v>196425.326805955</v>
      </c>
      <c r="C1501" s="1">
        <v>436601.54813024198</v>
      </c>
      <c r="D1501" s="6">
        <v>3.3138E-3</v>
      </c>
      <c r="E1501" s="2">
        <v>1.9930403999999999E-3</v>
      </c>
      <c r="F1501">
        <v>0</v>
      </c>
      <c r="G1501" s="2">
        <v>1.6569E-3</v>
      </c>
      <c r="H1501" s="2">
        <f>tabel_verschil[[#This Row],[Beoogd]]-tabel_verschil[[#This Row],[Saldering 30% afroming]]</f>
        <v>-1.3207596000000001E-3</v>
      </c>
      <c r="I1501" s="2">
        <v>3.3614039999999988E-4</v>
      </c>
      <c r="J1501" t="s">
        <v>14</v>
      </c>
    </row>
    <row r="1502" spans="1:10" x14ac:dyDescent="0.25">
      <c r="A1502">
        <v>3942838</v>
      </c>
      <c r="B1502" s="1">
        <v>203684.04470695101</v>
      </c>
      <c r="C1502" s="1">
        <v>435312.06421205401</v>
      </c>
      <c r="D1502" s="6">
        <v>5.0546999999999996E-3</v>
      </c>
      <c r="E1502" s="2">
        <v>2.8632760000000001E-3</v>
      </c>
      <c r="F1502">
        <v>0</v>
      </c>
      <c r="G1502" s="2">
        <v>2.5273499999999998E-3</v>
      </c>
      <c r="H1502" s="2">
        <f>tabel_verschil[[#This Row],[Beoogd]]-tabel_verschil[[#This Row],[Saldering 30% afroming]]</f>
        <v>-2.1914239999999995E-3</v>
      </c>
      <c r="I1502" s="2">
        <v>3.3592600000000028E-4</v>
      </c>
      <c r="J1502" t="s">
        <v>14</v>
      </c>
    </row>
    <row r="1503" spans="1:10" x14ac:dyDescent="0.25">
      <c r="A1503">
        <v>3973383</v>
      </c>
      <c r="B1503" s="1">
        <v>197169.81069323601</v>
      </c>
      <c r="C1503" s="1">
        <v>436386.63414387801</v>
      </c>
      <c r="D1503" s="6">
        <v>3.4202E-3</v>
      </c>
      <c r="E1503" s="2">
        <v>2.0428973999999998E-3</v>
      </c>
      <c r="F1503">
        <v>0</v>
      </c>
      <c r="G1503" s="2">
        <v>1.7101E-3</v>
      </c>
      <c r="H1503" s="2">
        <f>tabel_verschil[[#This Row],[Beoogd]]-tabel_verschil[[#This Row],[Saldering 30% afroming]]</f>
        <v>-1.3773026000000002E-3</v>
      </c>
      <c r="I1503" s="2">
        <v>3.3279739999999983E-4</v>
      </c>
      <c r="J1503" t="s">
        <v>14</v>
      </c>
    </row>
    <row r="1504" spans="1:10" x14ac:dyDescent="0.25">
      <c r="A1504">
        <v>3930578</v>
      </c>
      <c r="B1504" s="1">
        <v>198472.65749597899</v>
      </c>
      <c r="C1504" s="1">
        <v>434882.23623932502</v>
      </c>
      <c r="D1504" s="6">
        <v>2.6998999999999999E-3</v>
      </c>
      <c r="E1504" s="2">
        <v>1.6820534999999999E-3</v>
      </c>
      <c r="F1504">
        <v>0</v>
      </c>
      <c r="G1504" s="2">
        <v>1.3499499999999999E-3</v>
      </c>
      <c r="H1504" s="2">
        <f>tabel_verschil[[#This Row],[Beoogd]]-tabel_verschil[[#This Row],[Saldering 30% afroming]]</f>
        <v>-1.0178464999999999E-3</v>
      </c>
      <c r="I1504" s="2">
        <v>3.321035E-4</v>
      </c>
      <c r="J1504" t="s">
        <v>14</v>
      </c>
    </row>
    <row r="1505" spans="1:10" x14ac:dyDescent="0.25">
      <c r="A1505">
        <v>3953526</v>
      </c>
      <c r="B1505" s="1">
        <v>200985.29061555499</v>
      </c>
      <c r="C1505" s="1">
        <v>435688.16368819203</v>
      </c>
      <c r="D1505" s="6">
        <v>5.4355000000000002E-3</v>
      </c>
      <c r="E1505" s="2">
        <v>3.0493633999999999E-3</v>
      </c>
      <c r="F1505">
        <v>0</v>
      </c>
      <c r="G1505" s="2">
        <v>2.7177500000000001E-3</v>
      </c>
      <c r="H1505" s="2">
        <f>tabel_verschil[[#This Row],[Beoogd]]-tabel_verschil[[#This Row],[Saldering 30% afroming]]</f>
        <v>-2.3861366000000003E-3</v>
      </c>
      <c r="I1505" s="2">
        <v>3.3161339999999984E-4</v>
      </c>
      <c r="J1505" t="s">
        <v>14</v>
      </c>
    </row>
    <row r="1506" spans="1:10" x14ac:dyDescent="0.25">
      <c r="A1506">
        <v>3961178</v>
      </c>
      <c r="B1506" s="1">
        <v>202195.07693238801</v>
      </c>
      <c r="C1506" s="1">
        <v>435956.80617114803</v>
      </c>
      <c r="D1506" s="6">
        <v>4.9182000000000002E-3</v>
      </c>
      <c r="E1506" s="2">
        <v>2.7895042999999996E-3</v>
      </c>
      <c r="F1506">
        <v>0</v>
      </c>
      <c r="G1506" s="2">
        <v>2.4591000000000001E-3</v>
      </c>
      <c r="H1506" s="2">
        <f>tabel_verschil[[#This Row],[Beoogd]]-tabel_verschil[[#This Row],[Saldering 30% afroming]]</f>
        <v>-2.1286957000000006E-3</v>
      </c>
      <c r="I1506" s="2">
        <v>3.3040429999999952E-4</v>
      </c>
      <c r="J1506" t="s">
        <v>14</v>
      </c>
    </row>
    <row r="1507" spans="1:10" x14ac:dyDescent="0.25">
      <c r="A1507">
        <v>3901561</v>
      </c>
      <c r="B1507" s="1">
        <v>204893.83102378401</v>
      </c>
      <c r="C1507" s="1">
        <v>433861.39480409201</v>
      </c>
      <c r="D1507" s="6">
        <v>5.7568000000000003E-3</v>
      </c>
      <c r="E1507" s="2">
        <v>3.2082973999999998E-3</v>
      </c>
      <c r="F1507">
        <v>0</v>
      </c>
      <c r="G1507" s="2">
        <v>2.8784000000000001E-3</v>
      </c>
      <c r="H1507" s="2">
        <f>tabel_verschil[[#This Row],[Beoogd]]-tabel_verschil[[#This Row],[Saldering 30% afroming]]</f>
        <v>-2.5485026000000004E-3</v>
      </c>
      <c r="I1507" s="2">
        <v>3.2989739999999971E-4</v>
      </c>
      <c r="J1507" t="s">
        <v>14</v>
      </c>
    </row>
    <row r="1508" spans="1:10" x14ac:dyDescent="0.25">
      <c r="A1508">
        <v>3968795</v>
      </c>
      <c r="B1508" s="1">
        <v>197076.750207326</v>
      </c>
      <c r="C1508" s="1">
        <v>436225.44865410402</v>
      </c>
      <c r="D1508" s="6">
        <v>3.1947999999999998E-3</v>
      </c>
      <c r="E1508" s="2">
        <v>1.9236628000000001E-3</v>
      </c>
      <c r="F1508">
        <v>0</v>
      </c>
      <c r="G1508" s="2">
        <v>1.5973999999999999E-3</v>
      </c>
      <c r="H1508" s="2">
        <f>tabel_verschil[[#This Row],[Beoogd]]-tabel_verschil[[#This Row],[Saldering 30% afroming]]</f>
        <v>-1.2711371999999997E-3</v>
      </c>
      <c r="I1508" s="2">
        <v>3.2626280000000018E-4</v>
      </c>
      <c r="J1508" t="s">
        <v>14</v>
      </c>
    </row>
    <row r="1509" spans="1:10" x14ac:dyDescent="0.25">
      <c r="A1509">
        <v>3906148</v>
      </c>
      <c r="B1509" s="1">
        <v>204800.770537873</v>
      </c>
      <c r="C1509" s="1">
        <v>434022.58029386599</v>
      </c>
      <c r="D1509" s="6">
        <v>5.8827999999999997E-3</v>
      </c>
      <c r="E1509" s="2">
        <v>3.2658649999999997E-3</v>
      </c>
      <c r="F1509">
        <v>0</v>
      </c>
      <c r="G1509" s="2">
        <v>2.9413999999999998E-3</v>
      </c>
      <c r="H1509" s="2">
        <f>tabel_verschil[[#This Row],[Beoogd]]-tabel_verschil[[#This Row],[Saldering 30% afroming]]</f>
        <v>-2.6169349999999999E-3</v>
      </c>
      <c r="I1509" s="2">
        <v>3.2446499999999991E-4</v>
      </c>
      <c r="J1509" t="s">
        <v>14</v>
      </c>
    </row>
    <row r="1510" spans="1:10" x14ac:dyDescent="0.25">
      <c r="A1510">
        <v>3965754</v>
      </c>
      <c r="B1510" s="1">
        <v>200240.80672827299</v>
      </c>
      <c r="C1510" s="1">
        <v>436117.99166092201</v>
      </c>
      <c r="D1510" s="6">
        <v>4.8586999999999997E-3</v>
      </c>
      <c r="E1510" s="2">
        <v>2.7533282999999999E-3</v>
      </c>
      <c r="F1510">
        <v>0</v>
      </c>
      <c r="G1510" s="2">
        <v>2.4293499999999998E-3</v>
      </c>
      <c r="H1510" s="2">
        <f>tabel_verschil[[#This Row],[Beoogd]]-tabel_verschil[[#This Row],[Saldering 30% afroming]]</f>
        <v>-2.1053716999999998E-3</v>
      </c>
      <c r="I1510" s="2">
        <v>3.2397830000000004E-4</v>
      </c>
      <c r="J1510" t="s">
        <v>14</v>
      </c>
    </row>
    <row r="1511" spans="1:10" x14ac:dyDescent="0.25">
      <c r="A1511">
        <v>3979497</v>
      </c>
      <c r="B1511" s="1">
        <v>196797.568749595</v>
      </c>
      <c r="C1511" s="1">
        <v>436601.54813024198</v>
      </c>
      <c r="D1511" s="6">
        <v>3.3180000000000002E-3</v>
      </c>
      <c r="E1511" s="2">
        <v>1.9810679000000003E-3</v>
      </c>
      <c r="F1511">
        <v>0</v>
      </c>
      <c r="G1511" s="2">
        <v>1.6590000000000001E-3</v>
      </c>
      <c r="H1511" s="2">
        <f>tabel_verschil[[#This Row],[Beoogd]]-tabel_verschil[[#This Row],[Saldering 30% afroming]]</f>
        <v>-1.3369320999999999E-3</v>
      </c>
      <c r="I1511" s="2">
        <v>3.2206790000000019E-4</v>
      </c>
      <c r="J1511" t="s">
        <v>14</v>
      </c>
    </row>
    <row r="1512" spans="1:10" x14ac:dyDescent="0.25">
      <c r="A1512">
        <v>3976437</v>
      </c>
      <c r="B1512" s="1">
        <v>196425.326805955</v>
      </c>
      <c r="C1512" s="1">
        <v>436494.09113706002</v>
      </c>
      <c r="D1512" s="6">
        <v>3.1283000000000001E-3</v>
      </c>
      <c r="E1512" s="2">
        <v>1.8857093000000001E-3</v>
      </c>
      <c r="F1512">
        <v>0</v>
      </c>
      <c r="G1512" s="2">
        <v>1.56415E-3</v>
      </c>
      <c r="H1512" s="2">
        <f>tabel_verschil[[#This Row],[Beoogd]]-tabel_verschil[[#This Row],[Saldering 30% afroming]]</f>
        <v>-1.2425907E-3</v>
      </c>
      <c r="I1512" s="2">
        <v>3.2155930000000001E-4</v>
      </c>
      <c r="J1512" t="s">
        <v>14</v>
      </c>
    </row>
    <row r="1513" spans="1:10" x14ac:dyDescent="0.25">
      <c r="A1513">
        <v>3944346</v>
      </c>
      <c r="B1513" s="1">
        <v>199868.56478463201</v>
      </c>
      <c r="C1513" s="1">
        <v>435365.79270864499</v>
      </c>
      <c r="D1513" s="6">
        <v>6.0353999999999998E-3</v>
      </c>
      <c r="E1513" s="2">
        <v>3.3391367000000002E-3</v>
      </c>
      <c r="F1513">
        <v>0</v>
      </c>
      <c r="G1513" s="2">
        <v>3.0176999999999999E-3</v>
      </c>
      <c r="H1513" s="2">
        <f>tabel_verschil[[#This Row],[Beoogd]]-tabel_verschil[[#This Row],[Saldering 30% afroming]]</f>
        <v>-2.6962632999999996E-3</v>
      </c>
      <c r="I1513" s="2">
        <v>3.2143670000000027E-4</v>
      </c>
      <c r="J1513" t="s">
        <v>14</v>
      </c>
    </row>
    <row r="1514" spans="1:10" x14ac:dyDescent="0.25">
      <c r="A1514">
        <v>3961155</v>
      </c>
      <c r="B1514" s="1">
        <v>197914.29458051801</v>
      </c>
      <c r="C1514" s="1">
        <v>435956.80617114803</v>
      </c>
      <c r="D1514" s="6">
        <v>4.0816999999999997E-3</v>
      </c>
      <c r="E1514" s="2">
        <v>2.3578956999999998E-3</v>
      </c>
      <c r="F1514">
        <v>0</v>
      </c>
      <c r="G1514" s="2">
        <v>2.0408499999999999E-3</v>
      </c>
      <c r="H1514" s="2">
        <f>tabel_verschil[[#This Row],[Beoogd]]-tabel_verschil[[#This Row],[Saldering 30% afroming]]</f>
        <v>-1.7238042999999999E-3</v>
      </c>
      <c r="I1514" s="2">
        <v>3.1704569999999998E-4</v>
      </c>
      <c r="J1514" t="s">
        <v>14</v>
      </c>
    </row>
    <row r="1515" spans="1:10" x14ac:dyDescent="0.25">
      <c r="A1515">
        <v>3927522</v>
      </c>
      <c r="B1515" s="1">
        <v>198844.89943962</v>
      </c>
      <c r="C1515" s="1">
        <v>434774.77924614202</v>
      </c>
      <c r="D1515" s="6">
        <v>2.8287E-3</v>
      </c>
      <c r="E1515" s="2">
        <v>1.7307838999999999E-3</v>
      </c>
      <c r="F1515">
        <v>0</v>
      </c>
      <c r="G1515" s="2">
        <v>1.41435E-3</v>
      </c>
      <c r="H1515" s="2">
        <f>tabel_verschil[[#This Row],[Beoogd]]-tabel_verschil[[#This Row],[Saldering 30% afroming]]</f>
        <v>-1.0979161E-3</v>
      </c>
      <c r="I1515" s="2">
        <v>3.1643389999999995E-4</v>
      </c>
      <c r="J1515" t="s">
        <v>14</v>
      </c>
    </row>
    <row r="1516" spans="1:10" x14ac:dyDescent="0.25">
      <c r="A1516">
        <v>3925993</v>
      </c>
      <c r="B1516" s="1">
        <v>198937.95992553001</v>
      </c>
      <c r="C1516" s="1">
        <v>434721.05074955098</v>
      </c>
      <c r="D1516" s="6">
        <v>2.9561000000000001E-3</v>
      </c>
      <c r="E1516" s="2">
        <v>1.7941388000000001E-3</v>
      </c>
      <c r="F1516">
        <v>0</v>
      </c>
      <c r="G1516" s="2">
        <v>1.4780500000000001E-3</v>
      </c>
      <c r="H1516" s="2">
        <f>tabel_verschil[[#This Row],[Beoogd]]-tabel_verschil[[#This Row],[Saldering 30% afroming]]</f>
        <v>-1.1619612000000001E-3</v>
      </c>
      <c r="I1516" s="2">
        <v>3.1608880000000002E-4</v>
      </c>
      <c r="J1516" t="s">
        <v>14</v>
      </c>
    </row>
    <row r="1517" spans="1:10" x14ac:dyDescent="0.25">
      <c r="A1517">
        <v>3962692</v>
      </c>
      <c r="B1517" s="1">
        <v>199496.32284099099</v>
      </c>
      <c r="C1517" s="1">
        <v>436010.534667739</v>
      </c>
      <c r="D1517" s="6">
        <v>3.3403999999999999E-3</v>
      </c>
      <c r="E1517" s="2">
        <v>1.986238E-3</v>
      </c>
      <c r="F1517">
        <v>0</v>
      </c>
      <c r="G1517" s="2">
        <v>1.6701999999999999E-3</v>
      </c>
      <c r="H1517" s="2">
        <f>tabel_verschil[[#This Row],[Beoogd]]-tabel_verschil[[#This Row],[Saldering 30% afroming]]</f>
        <v>-1.3541619999999999E-3</v>
      </c>
      <c r="I1517" s="2">
        <v>3.1603800000000004E-4</v>
      </c>
      <c r="J1517" t="s">
        <v>14</v>
      </c>
    </row>
    <row r="1518" spans="1:10" x14ac:dyDescent="0.25">
      <c r="A1518">
        <v>3956563</v>
      </c>
      <c r="B1518" s="1">
        <v>197076.750207326</v>
      </c>
      <c r="C1518" s="1">
        <v>435795.62068137497</v>
      </c>
      <c r="D1518" s="6">
        <v>3.1135999999999998E-3</v>
      </c>
      <c r="E1518" s="2">
        <v>1.8721059000000001E-3</v>
      </c>
      <c r="F1518">
        <v>0</v>
      </c>
      <c r="G1518" s="2">
        <v>1.5567999999999999E-3</v>
      </c>
      <c r="H1518" s="2">
        <f>tabel_verschil[[#This Row],[Beoogd]]-tabel_verschil[[#This Row],[Saldering 30% afroming]]</f>
        <v>-1.2414940999999997E-3</v>
      </c>
      <c r="I1518" s="2">
        <v>3.1530590000000019E-4</v>
      </c>
      <c r="J1518" t="s">
        <v>14</v>
      </c>
    </row>
    <row r="1519" spans="1:10" x14ac:dyDescent="0.25">
      <c r="A1519">
        <v>3962683</v>
      </c>
      <c r="B1519" s="1">
        <v>197821.23409460799</v>
      </c>
      <c r="C1519" s="1">
        <v>436010.534667739</v>
      </c>
      <c r="D1519" s="6">
        <v>3.8717000000000001E-3</v>
      </c>
      <c r="E1519" s="2">
        <v>2.2511176000000002E-3</v>
      </c>
      <c r="F1519">
        <v>0</v>
      </c>
      <c r="G1519" s="2">
        <v>1.93585E-3</v>
      </c>
      <c r="H1519" s="2">
        <f>tabel_verschil[[#This Row],[Beoogd]]-tabel_verschil[[#This Row],[Saldering 30% afroming]]</f>
        <v>-1.6205823999999999E-3</v>
      </c>
      <c r="I1519" s="2">
        <v>3.1526760000000014E-4</v>
      </c>
      <c r="J1519" t="s">
        <v>14</v>
      </c>
    </row>
    <row r="1520" spans="1:10" x14ac:dyDescent="0.25">
      <c r="A1520">
        <v>3942818</v>
      </c>
      <c r="B1520" s="1">
        <v>199961.62527054301</v>
      </c>
      <c r="C1520" s="1">
        <v>435312.06421205401</v>
      </c>
      <c r="D1520" s="6">
        <v>5.7987999999999998E-3</v>
      </c>
      <c r="E1520" s="2">
        <v>3.2145322E-3</v>
      </c>
      <c r="F1520">
        <v>0</v>
      </c>
      <c r="G1520" s="2">
        <v>2.8993999999999999E-3</v>
      </c>
      <c r="H1520" s="2">
        <f>tabel_verschil[[#This Row],[Beoogd]]-tabel_verschil[[#This Row],[Saldering 30% afroming]]</f>
        <v>-2.5842677999999997E-3</v>
      </c>
      <c r="I1520" s="2">
        <v>3.1513220000000015E-4</v>
      </c>
      <c r="J1520" t="s">
        <v>14</v>
      </c>
    </row>
    <row r="1521" spans="1:10" x14ac:dyDescent="0.25">
      <c r="A1521">
        <v>3944347</v>
      </c>
      <c r="B1521" s="1">
        <v>200054.68575645299</v>
      </c>
      <c r="C1521" s="1">
        <v>435365.79270864499</v>
      </c>
      <c r="D1521" s="6">
        <v>4.7921999999999999E-3</v>
      </c>
      <c r="E1521" s="2">
        <v>2.7110622000000003E-3</v>
      </c>
      <c r="F1521">
        <v>0</v>
      </c>
      <c r="G1521" s="2">
        <v>2.3961E-3</v>
      </c>
      <c r="H1521" s="2">
        <f>tabel_verschil[[#This Row],[Beoogd]]-tabel_verschil[[#This Row],[Saldering 30% afroming]]</f>
        <v>-2.0811377999999997E-3</v>
      </c>
      <c r="I1521" s="2">
        <v>3.149622000000003E-4</v>
      </c>
      <c r="J1521" t="s">
        <v>14</v>
      </c>
    </row>
    <row r="1522" spans="1:10" x14ac:dyDescent="0.25">
      <c r="A1522">
        <v>3930579</v>
      </c>
      <c r="B1522" s="1">
        <v>198658.7784678</v>
      </c>
      <c r="C1522" s="1">
        <v>434882.23623932502</v>
      </c>
      <c r="D1522" s="6">
        <v>2.8119E-3</v>
      </c>
      <c r="E1522" s="2">
        <v>1.7209063999999998E-3</v>
      </c>
      <c r="F1522">
        <v>0</v>
      </c>
      <c r="G1522" s="2">
        <v>1.40595E-3</v>
      </c>
      <c r="H1522" s="2">
        <f>tabel_verschil[[#This Row],[Beoogd]]-tabel_verschil[[#This Row],[Saldering 30% afroming]]</f>
        <v>-1.0909936000000002E-3</v>
      </c>
      <c r="I1522" s="2">
        <v>3.1495639999999984E-4</v>
      </c>
      <c r="J1522" t="s">
        <v>14</v>
      </c>
    </row>
    <row r="1523" spans="1:10" x14ac:dyDescent="0.25">
      <c r="A1523">
        <v>3945892</v>
      </c>
      <c r="B1523" s="1">
        <v>202939.56081966899</v>
      </c>
      <c r="C1523" s="1">
        <v>435419.52120523597</v>
      </c>
      <c r="D1523" s="6">
        <v>4.7508999999999997E-3</v>
      </c>
      <c r="E1523" s="2">
        <v>2.6893535000000004E-3</v>
      </c>
      <c r="F1523">
        <v>0</v>
      </c>
      <c r="G1523" s="2">
        <v>2.3754499999999999E-3</v>
      </c>
      <c r="H1523" s="2">
        <f>tabel_verschil[[#This Row],[Beoogd]]-tabel_verschil[[#This Row],[Saldering 30% afroming]]</f>
        <v>-2.0615464999999993E-3</v>
      </c>
      <c r="I1523" s="2">
        <v>3.1390350000000053E-4</v>
      </c>
      <c r="J1523" t="s">
        <v>14</v>
      </c>
    </row>
    <row r="1524" spans="1:10" x14ac:dyDescent="0.25">
      <c r="A1524">
        <v>3961174</v>
      </c>
      <c r="B1524" s="1">
        <v>201450.59304510601</v>
      </c>
      <c r="C1524" s="1">
        <v>435956.80617114803</v>
      </c>
      <c r="D1524" s="6">
        <v>4.5129000000000002E-3</v>
      </c>
      <c r="E1524" s="2">
        <v>2.5699806999999997E-3</v>
      </c>
      <c r="F1524">
        <v>0</v>
      </c>
      <c r="G1524" s="2">
        <v>2.2564500000000001E-3</v>
      </c>
      <c r="H1524" s="2">
        <f>tabel_verschil[[#This Row],[Beoogd]]-tabel_verschil[[#This Row],[Saldering 30% afroming]]</f>
        <v>-1.9429193000000005E-3</v>
      </c>
      <c r="I1524" s="2">
        <v>3.135306999999996E-4</v>
      </c>
      <c r="J1524" t="s">
        <v>14</v>
      </c>
    </row>
    <row r="1525" spans="1:10" x14ac:dyDescent="0.25">
      <c r="A1525">
        <v>3935164</v>
      </c>
      <c r="B1525" s="1">
        <v>198379.597010069</v>
      </c>
      <c r="C1525" s="1">
        <v>435043.42172909802</v>
      </c>
      <c r="D1525" s="6">
        <v>2.6145000000000001E-3</v>
      </c>
      <c r="E1525" s="2">
        <v>1.6206421000000001E-3</v>
      </c>
      <c r="F1525">
        <v>0</v>
      </c>
      <c r="G1525" s="2">
        <v>1.30725E-3</v>
      </c>
      <c r="H1525" s="2">
        <f>tabel_verschil[[#This Row],[Beoogd]]-tabel_verschil[[#This Row],[Saldering 30% afroming]]</f>
        <v>-9.9385789999999999E-4</v>
      </c>
      <c r="I1525" s="2">
        <v>3.1339210000000004E-4</v>
      </c>
      <c r="J1525" t="s">
        <v>14</v>
      </c>
    </row>
    <row r="1526" spans="1:10" x14ac:dyDescent="0.25">
      <c r="A1526">
        <v>3965750</v>
      </c>
      <c r="B1526" s="1">
        <v>199496.32284099099</v>
      </c>
      <c r="C1526" s="1">
        <v>436117.99166092201</v>
      </c>
      <c r="D1526" s="6">
        <v>3.3873000000000002E-3</v>
      </c>
      <c r="E1526" s="2">
        <v>2.0060489999999998E-3</v>
      </c>
      <c r="F1526">
        <v>0</v>
      </c>
      <c r="G1526" s="2">
        <v>1.6936500000000001E-3</v>
      </c>
      <c r="H1526" s="2">
        <f>tabel_verschil[[#This Row],[Beoogd]]-tabel_verschil[[#This Row],[Saldering 30% afroming]]</f>
        <v>-1.3812510000000004E-3</v>
      </c>
      <c r="I1526" s="2">
        <v>3.1239899999999966E-4</v>
      </c>
      <c r="J1526" t="s">
        <v>14</v>
      </c>
    </row>
    <row r="1527" spans="1:10" x14ac:dyDescent="0.25">
      <c r="A1527">
        <v>3962688</v>
      </c>
      <c r="B1527" s="1">
        <v>198751.83895370999</v>
      </c>
      <c r="C1527" s="1">
        <v>436010.534667739</v>
      </c>
      <c r="D1527" s="6">
        <v>4.0984999999999997E-3</v>
      </c>
      <c r="E1527" s="2">
        <v>2.3606929999999996E-3</v>
      </c>
      <c r="F1527">
        <v>0</v>
      </c>
      <c r="G1527" s="2">
        <v>2.0492499999999999E-3</v>
      </c>
      <c r="H1527" s="2">
        <f>tabel_verschil[[#This Row],[Beoogd]]-tabel_verschil[[#This Row],[Saldering 30% afroming]]</f>
        <v>-1.7378070000000001E-3</v>
      </c>
      <c r="I1527" s="2">
        <v>3.1144299999999979E-4</v>
      </c>
      <c r="J1527" t="s">
        <v>14</v>
      </c>
    </row>
    <row r="1528" spans="1:10" x14ac:dyDescent="0.25">
      <c r="A1528">
        <v>3962704</v>
      </c>
      <c r="B1528" s="1">
        <v>201729.77450283701</v>
      </c>
      <c r="C1528" s="1">
        <v>436010.534667739</v>
      </c>
      <c r="D1528" s="6">
        <v>4.3365000000000001E-3</v>
      </c>
      <c r="E1528" s="2">
        <v>2.4779724999999999E-3</v>
      </c>
      <c r="F1528">
        <v>0</v>
      </c>
      <c r="G1528" s="2">
        <v>2.16825E-3</v>
      </c>
      <c r="H1528" s="2">
        <f>tabel_verschil[[#This Row],[Beoogd]]-tabel_verschil[[#This Row],[Saldering 30% afroming]]</f>
        <v>-1.8585275000000002E-3</v>
      </c>
      <c r="I1528" s="2">
        <v>3.0972249999999986E-4</v>
      </c>
      <c r="J1528" t="s">
        <v>14</v>
      </c>
    </row>
    <row r="1529" spans="1:10" x14ac:dyDescent="0.25">
      <c r="A1529">
        <v>3930581</v>
      </c>
      <c r="B1529" s="1">
        <v>199031.02041144</v>
      </c>
      <c r="C1529" s="1">
        <v>434882.23623932502</v>
      </c>
      <c r="D1529" s="6">
        <v>3.9522000000000003E-3</v>
      </c>
      <c r="E1529" s="2">
        <v>2.2854244E-3</v>
      </c>
      <c r="F1529">
        <v>0</v>
      </c>
      <c r="G1529" s="2">
        <v>1.9761000000000002E-3</v>
      </c>
      <c r="H1529" s="2">
        <f>tabel_verschil[[#This Row],[Beoogd]]-tabel_verschil[[#This Row],[Saldering 30% afroming]]</f>
        <v>-1.6667756000000003E-3</v>
      </c>
      <c r="I1529" s="2">
        <v>3.0932439999999985E-4</v>
      </c>
      <c r="J1529" t="s">
        <v>14</v>
      </c>
    </row>
    <row r="1530" spans="1:10" x14ac:dyDescent="0.25">
      <c r="A1530">
        <v>3958106</v>
      </c>
      <c r="B1530" s="1">
        <v>199589.383326902</v>
      </c>
      <c r="C1530" s="1">
        <v>435849.34917796601</v>
      </c>
      <c r="D1530" s="6">
        <v>3.6001000000000002E-3</v>
      </c>
      <c r="E1530" s="2">
        <v>2.1083082999999998E-3</v>
      </c>
      <c r="F1530">
        <v>0</v>
      </c>
      <c r="G1530" s="2">
        <v>1.8000500000000001E-3</v>
      </c>
      <c r="H1530" s="2">
        <f>tabel_verschil[[#This Row],[Beoogd]]-tabel_verschil[[#This Row],[Saldering 30% afroming]]</f>
        <v>-1.4917917000000004E-3</v>
      </c>
      <c r="I1530" s="2">
        <v>3.0825829999999972E-4</v>
      </c>
      <c r="J1530" t="s">
        <v>14</v>
      </c>
    </row>
    <row r="1531" spans="1:10" x14ac:dyDescent="0.25">
      <c r="A1531">
        <v>3965751</v>
      </c>
      <c r="B1531" s="1">
        <v>199682.44381281201</v>
      </c>
      <c r="C1531" s="1">
        <v>436117.99166092201</v>
      </c>
      <c r="D1531" s="6">
        <v>3.6833999999999999E-3</v>
      </c>
      <c r="E1531" s="2">
        <v>2.1488699999999998E-3</v>
      </c>
      <c r="F1531">
        <v>0</v>
      </c>
      <c r="G1531" s="2">
        <v>1.8416999999999999E-3</v>
      </c>
      <c r="H1531" s="2">
        <f>tabel_verschil[[#This Row],[Beoogd]]-tabel_verschil[[#This Row],[Saldering 30% afroming]]</f>
        <v>-1.5345300000000001E-3</v>
      </c>
      <c r="I1531" s="2">
        <v>3.0716999999999984E-4</v>
      </c>
      <c r="J1531" t="s">
        <v>14</v>
      </c>
    </row>
    <row r="1532" spans="1:10" x14ac:dyDescent="0.25">
      <c r="A1532">
        <v>3964222</v>
      </c>
      <c r="B1532" s="1">
        <v>199589.383326902</v>
      </c>
      <c r="C1532" s="1">
        <v>436064.26316433097</v>
      </c>
      <c r="D1532" s="6">
        <v>3.5853999999999999E-3</v>
      </c>
      <c r="E1532" s="2">
        <v>2.0966379999999996E-3</v>
      </c>
      <c r="F1532">
        <v>0</v>
      </c>
      <c r="G1532" s="2">
        <v>1.7926999999999999E-3</v>
      </c>
      <c r="H1532" s="2">
        <f>tabel_verschil[[#This Row],[Beoogd]]-tabel_verschil[[#This Row],[Saldering 30% afroming]]</f>
        <v>-1.4887620000000002E-3</v>
      </c>
      <c r="I1532" s="2">
        <v>3.0393799999999969E-4</v>
      </c>
      <c r="J1532" t="s">
        <v>14</v>
      </c>
    </row>
    <row r="1533" spans="1:10" x14ac:dyDescent="0.25">
      <c r="A1533">
        <v>3956577</v>
      </c>
      <c r="B1533" s="1">
        <v>199682.44381281201</v>
      </c>
      <c r="C1533" s="1">
        <v>435795.62068137497</v>
      </c>
      <c r="D1533" s="6">
        <v>4.0635000000000003E-3</v>
      </c>
      <c r="E1533" s="2">
        <v>2.3351237E-3</v>
      </c>
      <c r="F1533">
        <v>0</v>
      </c>
      <c r="G1533" s="2">
        <v>2.0317500000000001E-3</v>
      </c>
      <c r="H1533" s="2">
        <f>tabel_verschil[[#This Row],[Beoogd]]-tabel_verschil[[#This Row],[Saldering 30% afroming]]</f>
        <v>-1.7283763000000003E-3</v>
      </c>
      <c r="I1533" s="2">
        <v>3.0337369999999982E-4</v>
      </c>
      <c r="J1533" t="s">
        <v>14</v>
      </c>
    </row>
    <row r="1534" spans="1:10" x14ac:dyDescent="0.25">
      <c r="A1534">
        <v>3936693</v>
      </c>
      <c r="B1534" s="1">
        <v>198286.53652415899</v>
      </c>
      <c r="C1534" s="1">
        <v>435097.15022568899</v>
      </c>
      <c r="D1534" s="6">
        <v>2.6145000000000001E-3</v>
      </c>
      <c r="E1534" s="2">
        <v>1.6099473000000001E-3</v>
      </c>
      <c r="F1534">
        <v>0</v>
      </c>
      <c r="G1534" s="2">
        <v>1.30725E-3</v>
      </c>
      <c r="H1534" s="2">
        <f>tabel_verschil[[#This Row],[Beoogd]]-tabel_verschil[[#This Row],[Saldering 30% afroming]]</f>
        <v>-1.0045526999999999E-3</v>
      </c>
      <c r="I1534" s="2">
        <v>3.0269730000000009E-4</v>
      </c>
      <c r="J1534" t="s">
        <v>14</v>
      </c>
    </row>
    <row r="1535" spans="1:10" x14ac:dyDescent="0.25">
      <c r="A1535">
        <v>3956575</v>
      </c>
      <c r="B1535" s="1">
        <v>199310.201869171</v>
      </c>
      <c r="C1535" s="1">
        <v>435795.62068137497</v>
      </c>
      <c r="D1535" s="6">
        <v>3.8444E-3</v>
      </c>
      <c r="E1535" s="2">
        <v>2.2241550000000002E-3</v>
      </c>
      <c r="F1535">
        <v>0</v>
      </c>
      <c r="G1535" s="2">
        <v>1.9222E-3</v>
      </c>
      <c r="H1535" s="2">
        <f>tabel_verschil[[#This Row],[Beoogd]]-tabel_verschil[[#This Row],[Saldering 30% afroming]]</f>
        <v>-1.6202449999999998E-3</v>
      </c>
      <c r="I1535" s="2">
        <v>3.0195500000000024E-4</v>
      </c>
      <c r="J1535" t="s">
        <v>14</v>
      </c>
    </row>
    <row r="1536" spans="1:10" x14ac:dyDescent="0.25">
      <c r="A1536">
        <v>3938221</v>
      </c>
      <c r="B1536" s="1">
        <v>198193.47603824901</v>
      </c>
      <c r="C1536" s="1">
        <v>435150.87872228102</v>
      </c>
      <c r="D1536" s="6">
        <v>2.5907E-3</v>
      </c>
      <c r="E1536" s="2">
        <v>1.5962225E-3</v>
      </c>
      <c r="F1536">
        <v>0</v>
      </c>
      <c r="G1536" s="2">
        <v>1.29535E-3</v>
      </c>
      <c r="H1536" s="2">
        <f>tabel_verschil[[#This Row],[Beoogd]]-tabel_verschil[[#This Row],[Saldering 30% afroming]]</f>
        <v>-9.9447750000000007E-4</v>
      </c>
      <c r="I1536" s="2">
        <v>3.0087249999999994E-4</v>
      </c>
      <c r="J1536" t="s">
        <v>14</v>
      </c>
    </row>
    <row r="1537" spans="1:10" x14ac:dyDescent="0.25">
      <c r="A1537">
        <v>3977966</v>
      </c>
      <c r="B1537" s="1">
        <v>196518.38729186499</v>
      </c>
      <c r="C1537" s="1">
        <v>436547.819633651</v>
      </c>
      <c r="D1537" s="6">
        <v>2.9680000000000002E-3</v>
      </c>
      <c r="E1537" s="2">
        <v>1.7845810000000001E-3</v>
      </c>
      <c r="F1537">
        <v>0</v>
      </c>
      <c r="G1537" s="2">
        <v>1.4840000000000001E-3</v>
      </c>
      <c r="H1537" s="2">
        <f>tabel_verschil[[#This Row],[Beoogd]]-tabel_verschil[[#This Row],[Saldering 30% afroming]]</f>
        <v>-1.183419E-3</v>
      </c>
      <c r="I1537" s="2">
        <v>3.0058100000000007E-4</v>
      </c>
      <c r="J1537" t="s">
        <v>14</v>
      </c>
    </row>
    <row r="1538" spans="1:10" x14ac:dyDescent="0.25">
      <c r="A1538">
        <v>3962682</v>
      </c>
      <c r="B1538" s="1">
        <v>197635.11312278701</v>
      </c>
      <c r="C1538" s="1">
        <v>436010.534667739</v>
      </c>
      <c r="D1538" s="6">
        <v>3.5588E-3</v>
      </c>
      <c r="E1538" s="2">
        <v>2.0764350000000002E-3</v>
      </c>
      <c r="F1538">
        <v>0</v>
      </c>
      <c r="G1538" s="2">
        <v>1.7794E-3</v>
      </c>
      <c r="H1538" s="2">
        <f>tabel_verschil[[#This Row],[Beoogd]]-tabel_verschil[[#This Row],[Saldering 30% afroming]]</f>
        <v>-1.4823649999999998E-3</v>
      </c>
      <c r="I1538" s="2">
        <v>2.9703500000000018E-4</v>
      </c>
      <c r="J1538" t="s">
        <v>14</v>
      </c>
    </row>
    <row r="1539" spans="1:10" x14ac:dyDescent="0.25">
      <c r="A1539">
        <v>3970324</v>
      </c>
      <c r="B1539" s="1">
        <v>196983.68972141601</v>
      </c>
      <c r="C1539" s="1">
        <v>436279.177150695</v>
      </c>
      <c r="D1539" s="6">
        <v>3.1394999999999999E-3</v>
      </c>
      <c r="E1539" s="2">
        <v>1.8663044E-3</v>
      </c>
      <c r="F1539">
        <v>0</v>
      </c>
      <c r="G1539" s="2">
        <v>1.56975E-3</v>
      </c>
      <c r="H1539" s="2">
        <f>tabel_verschil[[#This Row],[Beoogd]]-tabel_verschil[[#This Row],[Saldering 30% afroming]]</f>
        <v>-1.2731956E-3</v>
      </c>
      <c r="I1539" s="2">
        <v>2.9655440000000001E-4</v>
      </c>
      <c r="J1539" t="s">
        <v>14</v>
      </c>
    </row>
    <row r="1540" spans="1:10" x14ac:dyDescent="0.25">
      <c r="A1540">
        <v>3933636</v>
      </c>
      <c r="B1540" s="1">
        <v>198472.65749597899</v>
      </c>
      <c r="C1540" s="1">
        <v>434989.69323250698</v>
      </c>
      <c r="D1540" s="6">
        <v>2.6817E-3</v>
      </c>
      <c r="E1540" s="2">
        <v>1.6365459E-3</v>
      </c>
      <c r="F1540">
        <v>0</v>
      </c>
      <c r="G1540" s="2">
        <v>1.34085E-3</v>
      </c>
      <c r="H1540" s="2">
        <f>tabel_verschil[[#This Row],[Beoogd]]-tabel_verschil[[#This Row],[Saldering 30% afroming]]</f>
        <v>-1.0451541E-3</v>
      </c>
      <c r="I1540" s="2">
        <v>2.9569589999999999E-4</v>
      </c>
      <c r="J1540" t="s">
        <v>14</v>
      </c>
    </row>
    <row r="1541" spans="1:10" x14ac:dyDescent="0.25">
      <c r="A1541">
        <v>3904619</v>
      </c>
      <c r="B1541" s="1">
        <v>204893.83102378401</v>
      </c>
      <c r="C1541" s="1">
        <v>433968.85179727501</v>
      </c>
      <c r="D1541" s="6">
        <v>5.7659E-3</v>
      </c>
      <c r="E1541" s="2">
        <v>3.1769255999999999E-3</v>
      </c>
      <c r="F1541">
        <v>0</v>
      </c>
      <c r="G1541" s="2">
        <v>2.88295E-3</v>
      </c>
      <c r="H1541" s="2">
        <f>tabel_verschil[[#This Row],[Beoogd]]-tabel_verschil[[#This Row],[Saldering 30% afroming]]</f>
        <v>-2.5889744000000001E-3</v>
      </c>
      <c r="I1541" s="2">
        <v>2.9397559999999991E-4</v>
      </c>
      <c r="J1541" t="s">
        <v>14</v>
      </c>
    </row>
    <row r="1542" spans="1:10" x14ac:dyDescent="0.25">
      <c r="A1542">
        <v>3932107</v>
      </c>
      <c r="B1542" s="1">
        <v>198565.717981889</v>
      </c>
      <c r="C1542" s="1">
        <v>434935.964735916</v>
      </c>
      <c r="D1542" s="6">
        <v>2.7334999999999998E-3</v>
      </c>
      <c r="E1542" s="2">
        <v>1.6584839E-3</v>
      </c>
      <c r="F1542">
        <v>0</v>
      </c>
      <c r="G1542" s="2">
        <v>1.3667499999999999E-3</v>
      </c>
      <c r="H1542" s="2">
        <f>tabel_verschil[[#This Row],[Beoogd]]-tabel_verschil[[#This Row],[Saldering 30% afroming]]</f>
        <v>-1.0750160999999999E-3</v>
      </c>
      <c r="I1542" s="2">
        <v>2.9173390000000006E-4</v>
      </c>
      <c r="J1542" t="s">
        <v>14</v>
      </c>
    </row>
    <row r="1543" spans="1:10" x14ac:dyDescent="0.25">
      <c r="A1543">
        <v>3939762</v>
      </c>
      <c r="B1543" s="1">
        <v>200333.867214183</v>
      </c>
      <c r="C1543" s="1">
        <v>435204.607218872</v>
      </c>
      <c r="D1543" s="6">
        <v>3.5217E-3</v>
      </c>
      <c r="E1543" s="2">
        <v>2.0523223999999998E-3</v>
      </c>
      <c r="F1543">
        <v>0</v>
      </c>
      <c r="G1543" s="2">
        <v>1.76085E-3</v>
      </c>
      <c r="H1543" s="2">
        <f>tabel_verschil[[#This Row],[Beoogd]]-tabel_verschil[[#This Row],[Saldering 30% afroming]]</f>
        <v>-1.4693776000000002E-3</v>
      </c>
      <c r="I1543" s="2">
        <v>2.9147239999999979E-4</v>
      </c>
      <c r="J1543" t="s">
        <v>14</v>
      </c>
    </row>
    <row r="1544" spans="1:10" x14ac:dyDescent="0.25">
      <c r="A1544">
        <v>3958092</v>
      </c>
      <c r="B1544" s="1">
        <v>196983.68972141601</v>
      </c>
      <c r="C1544" s="1">
        <v>435849.34917796601</v>
      </c>
      <c r="D1544" s="6">
        <v>3.2214000000000001E-3</v>
      </c>
      <c r="E1544" s="2">
        <v>1.9008760000000001E-3</v>
      </c>
      <c r="F1544">
        <v>0</v>
      </c>
      <c r="G1544" s="2">
        <v>1.6107000000000001E-3</v>
      </c>
      <c r="H1544" s="2">
        <f>tabel_verschil[[#This Row],[Beoogd]]-tabel_verschil[[#This Row],[Saldering 30% afroming]]</f>
        <v>-1.320524E-3</v>
      </c>
      <c r="I1544" s="2">
        <v>2.9017600000000006E-4</v>
      </c>
      <c r="J1544" t="s">
        <v>14</v>
      </c>
    </row>
    <row r="1545" spans="1:10" x14ac:dyDescent="0.25">
      <c r="A1545">
        <v>3970336</v>
      </c>
      <c r="B1545" s="1">
        <v>199217.14138326101</v>
      </c>
      <c r="C1545" s="1">
        <v>436279.177150695</v>
      </c>
      <c r="D1545" s="6">
        <v>3.4922999999999998E-3</v>
      </c>
      <c r="E1545" s="2">
        <v>2.036155E-3</v>
      </c>
      <c r="F1545">
        <v>0</v>
      </c>
      <c r="G1545" s="2">
        <v>1.7461499999999999E-3</v>
      </c>
      <c r="H1545" s="2">
        <f>tabel_verschil[[#This Row],[Beoogd]]-tabel_verschil[[#This Row],[Saldering 30% afroming]]</f>
        <v>-1.4561449999999998E-3</v>
      </c>
      <c r="I1545" s="2">
        <v>2.9000500000000008E-4</v>
      </c>
      <c r="J1545" t="s">
        <v>14</v>
      </c>
    </row>
    <row r="1546" spans="1:10" x14ac:dyDescent="0.25">
      <c r="A1546">
        <v>3959621</v>
      </c>
      <c r="B1546" s="1">
        <v>197076.750207326</v>
      </c>
      <c r="C1546" s="1">
        <v>435903.07767455699</v>
      </c>
      <c r="D1546" s="6">
        <v>3.1381E-3</v>
      </c>
      <c r="E1546" s="2">
        <v>1.8587581999999999E-3</v>
      </c>
      <c r="F1546">
        <v>0</v>
      </c>
      <c r="G1546" s="2">
        <v>1.56905E-3</v>
      </c>
      <c r="H1546" s="2">
        <f>tabel_verschil[[#This Row],[Beoogd]]-tabel_verschil[[#This Row],[Saldering 30% afroming]]</f>
        <v>-1.2793418000000001E-3</v>
      </c>
      <c r="I1546" s="2">
        <v>2.8970819999999992E-4</v>
      </c>
      <c r="J1546" t="s">
        <v>14</v>
      </c>
    </row>
    <row r="1547" spans="1:10" x14ac:dyDescent="0.25">
      <c r="A1547">
        <v>3959656</v>
      </c>
      <c r="B1547" s="1">
        <v>203590.984221041</v>
      </c>
      <c r="C1547" s="1">
        <v>435903.07767455699</v>
      </c>
      <c r="D1547" s="6">
        <v>4.4625000000000003E-3</v>
      </c>
      <c r="E1547" s="2">
        <v>2.5194582000000001E-3</v>
      </c>
      <c r="F1547">
        <v>0</v>
      </c>
      <c r="G1547" s="2">
        <v>2.2312500000000002E-3</v>
      </c>
      <c r="H1547" s="2">
        <f>tabel_verschil[[#This Row],[Beoogd]]-tabel_verschil[[#This Row],[Saldering 30% afroming]]</f>
        <v>-1.9430418000000002E-3</v>
      </c>
      <c r="I1547" s="2">
        <v>2.8820819999999994E-4</v>
      </c>
      <c r="J1547" t="s">
        <v>14</v>
      </c>
    </row>
    <row r="1548" spans="1:10" x14ac:dyDescent="0.25">
      <c r="A1548">
        <v>3964206</v>
      </c>
      <c r="B1548" s="1">
        <v>196611.447777775</v>
      </c>
      <c r="C1548" s="1">
        <v>436064.26316433097</v>
      </c>
      <c r="D1548" s="6">
        <v>2.5914000000000002E-3</v>
      </c>
      <c r="E1548" s="2">
        <v>1.5834576000000001E-3</v>
      </c>
      <c r="F1548">
        <v>0</v>
      </c>
      <c r="G1548" s="2">
        <v>1.2957000000000001E-3</v>
      </c>
      <c r="H1548" s="2">
        <f>tabel_verschil[[#This Row],[Beoogd]]-tabel_verschil[[#This Row],[Saldering 30% afroming]]</f>
        <v>-1.0079424000000001E-3</v>
      </c>
      <c r="I1548" s="2">
        <v>2.8775760000000002E-4</v>
      </c>
      <c r="J1548" t="s">
        <v>14</v>
      </c>
    </row>
    <row r="1549" spans="1:10" x14ac:dyDescent="0.25">
      <c r="A1549">
        <v>3945876</v>
      </c>
      <c r="B1549" s="1">
        <v>199961.62527054301</v>
      </c>
      <c r="C1549" s="1">
        <v>435419.52120523597</v>
      </c>
      <c r="D1549" s="6">
        <v>6.2719999999999998E-3</v>
      </c>
      <c r="E1549" s="2">
        <v>3.4226529999999999E-3</v>
      </c>
      <c r="F1549">
        <v>0</v>
      </c>
      <c r="G1549" s="2">
        <v>3.1359999999999999E-3</v>
      </c>
      <c r="H1549" s="2">
        <f>tabel_verschil[[#This Row],[Beoogd]]-tabel_verschil[[#This Row],[Saldering 30% afroming]]</f>
        <v>-2.8493469999999999E-3</v>
      </c>
      <c r="I1549" s="2">
        <v>2.8665299999999999E-4</v>
      </c>
      <c r="J1549" t="s">
        <v>14</v>
      </c>
    </row>
    <row r="1550" spans="1:10" x14ac:dyDescent="0.25">
      <c r="A1550">
        <v>3962696</v>
      </c>
      <c r="B1550" s="1">
        <v>200240.80672827299</v>
      </c>
      <c r="C1550" s="1">
        <v>436010.534667739</v>
      </c>
      <c r="D1550" s="6">
        <v>4.6227999999999998E-3</v>
      </c>
      <c r="E1550" s="2">
        <v>2.5976066999999999E-3</v>
      </c>
      <c r="F1550">
        <v>0</v>
      </c>
      <c r="G1550" s="2">
        <v>2.3113999999999999E-3</v>
      </c>
      <c r="H1550" s="2">
        <f>tabel_verschil[[#This Row],[Beoogd]]-tabel_verschil[[#This Row],[Saldering 30% afroming]]</f>
        <v>-2.0251932999999999E-3</v>
      </c>
      <c r="I1550" s="2">
        <v>2.8620670000000003E-4</v>
      </c>
      <c r="J1550" t="s">
        <v>14</v>
      </c>
    </row>
    <row r="1551" spans="1:10" x14ac:dyDescent="0.25">
      <c r="A1551">
        <v>3967279</v>
      </c>
      <c r="B1551" s="1">
        <v>199403.26235508101</v>
      </c>
      <c r="C1551" s="1">
        <v>436171.72015751299</v>
      </c>
      <c r="D1551" s="6">
        <v>3.4545000000000001E-3</v>
      </c>
      <c r="E1551" s="2">
        <v>2.0129604000000004E-3</v>
      </c>
      <c r="F1551">
        <v>0</v>
      </c>
      <c r="G1551" s="2">
        <v>1.7272500000000001E-3</v>
      </c>
      <c r="H1551" s="2">
        <f>tabel_verschil[[#This Row],[Beoogd]]-tabel_verschil[[#This Row],[Saldering 30% afroming]]</f>
        <v>-1.4415395999999997E-3</v>
      </c>
      <c r="I1551" s="2">
        <v>2.8571040000000035E-4</v>
      </c>
      <c r="J1551" t="s">
        <v>14</v>
      </c>
    </row>
    <row r="1552" spans="1:10" x14ac:dyDescent="0.25">
      <c r="A1552">
        <v>3974911</v>
      </c>
      <c r="B1552" s="1">
        <v>197076.750207326</v>
      </c>
      <c r="C1552" s="1">
        <v>436440.36264046899</v>
      </c>
      <c r="D1552" s="6">
        <v>3.2493999999999999E-3</v>
      </c>
      <c r="E1552" s="2">
        <v>1.9097284E-3</v>
      </c>
      <c r="F1552">
        <v>0</v>
      </c>
      <c r="G1552" s="2">
        <v>1.6247E-3</v>
      </c>
      <c r="H1552" s="2">
        <f>tabel_verschil[[#This Row],[Beoogd]]-tabel_verschil[[#This Row],[Saldering 30% afroming]]</f>
        <v>-1.3396715999999999E-3</v>
      </c>
      <c r="I1552" s="2">
        <v>2.8502840000000002E-4</v>
      </c>
      <c r="J1552" t="s">
        <v>14</v>
      </c>
    </row>
    <row r="1553" spans="1:10" x14ac:dyDescent="0.25">
      <c r="A1553">
        <v>3962703</v>
      </c>
      <c r="B1553" s="1">
        <v>201543.653531016</v>
      </c>
      <c r="C1553" s="1">
        <v>436010.534667739</v>
      </c>
      <c r="D1553" s="6">
        <v>4.4219000000000003E-3</v>
      </c>
      <c r="E1553" s="2">
        <v>2.4952707000000002E-3</v>
      </c>
      <c r="F1553">
        <v>0</v>
      </c>
      <c r="G1553" s="2">
        <v>2.2109500000000002E-3</v>
      </c>
      <c r="H1553" s="2">
        <f>tabel_verschil[[#This Row],[Beoogd]]-tabel_verschil[[#This Row],[Saldering 30% afroming]]</f>
        <v>-1.9266293000000001E-3</v>
      </c>
      <c r="I1553" s="2">
        <v>2.8432070000000004E-4</v>
      </c>
      <c r="J1553" t="s">
        <v>14</v>
      </c>
    </row>
    <row r="1554" spans="1:10" x14ac:dyDescent="0.25">
      <c r="A1554">
        <v>3958104</v>
      </c>
      <c r="B1554" s="1">
        <v>199217.14138326101</v>
      </c>
      <c r="C1554" s="1">
        <v>435849.34917796601</v>
      </c>
      <c r="D1554" s="6">
        <v>3.395E-3</v>
      </c>
      <c r="E1554" s="2">
        <v>1.9817056999999996E-3</v>
      </c>
      <c r="F1554">
        <v>0</v>
      </c>
      <c r="G1554" s="2">
        <v>1.6975E-3</v>
      </c>
      <c r="H1554" s="2">
        <f>tabel_verschil[[#This Row],[Beoogd]]-tabel_verschil[[#This Row],[Saldering 30% afroming]]</f>
        <v>-1.4132943000000004E-3</v>
      </c>
      <c r="I1554" s="2">
        <v>2.8420569999999964E-4</v>
      </c>
      <c r="J1554" t="s">
        <v>14</v>
      </c>
    </row>
    <row r="1555" spans="1:10" x14ac:dyDescent="0.25">
      <c r="A1555">
        <v>3967284</v>
      </c>
      <c r="B1555" s="1">
        <v>200333.867214183</v>
      </c>
      <c r="C1555" s="1">
        <v>436171.72015751299</v>
      </c>
      <c r="D1555" s="6">
        <v>4.3099000000000002E-3</v>
      </c>
      <c r="E1555" s="2">
        <v>2.4388449999999998E-3</v>
      </c>
      <c r="F1555">
        <v>0</v>
      </c>
      <c r="G1555" s="2">
        <v>2.1549500000000001E-3</v>
      </c>
      <c r="H1555" s="2">
        <f>tabel_verschil[[#This Row],[Beoogd]]-tabel_verschil[[#This Row],[Saldering 30% afroming]]</f>
        <v>-1.8710550000000004E-3</v>
      </c>
      <c r="I1555" s="2">
        <v>2.8389499999999972E-4</v>
      </c>
      <c r="J1555" t="s">
        <v>14</v>
      </c>
    </row>
    <row r="1556" spans="1:10" x14ac:dyDescent="0.25">
      <c r="A1556">
        <v>3961168</v>
      </c>
      <c r="B1556" s="1">
        <v>200333.867214183</v>
      </c>
      <c r="C1556" s="1">
        <v>435956.80617114803</v>
      </c>
      <c r="D1556" s="6">
        <v>4.0249999999999999E-3</v>
      </c>
      <c r="E1556" s="2">
        <v>2.2952872000000001E-3</v>
      </c>
      <c r="F1556">
        <v>0</v>
      </c>
      <c r="G1556" s="2">
        <v>2.0125E-3</v>
      </c>
      <c r="H1556" s="2">
        <f>tabel_verschil[[#This Row],[Beoogd]]-tabel_verschil[[#This Row],[Saldering 30% afroming]]</f>
        <v>-1.7297127999999998E-3</v>
      </c>
      <c r="I1556" s="2">
        <v>2.8278720000000012E-4</v>
      </c>
      <c r="J1556" t="s">
        <v>14</v>
      </c>
    </row>
    <row r="1557" spans="1:10" x14ac:dyDescent="0.25">
      <c r="A1557">
        <v>3968796</v>
      </c>
      <c r="B1557" s="1">
        <v>197262.87117914599</v>
      </c>
      <c r="C1557" s="1">
        <v>436225.44865410402</v>
      </c>
      <c r="D1557" s="6">
        <v>3.0715999999999999E-3</v>
      </c>
      <c r="E1557" s="2">
        <v>1.8173072000000001E-3</v>
      </c>
      <c r="F1557">
        <v>0</v>
      </c>
      <c r="G1557" s="2">
        <v>1.5357999999999999E-3</v>
      </c>
      <c r="H1557" s="2">
        <f>tabel_verschil[[#This Row],[Beoogd]]-tabel_verschil[[#This Row],[Saldering 30% afroming]]</f>
        <v>-1.2542927999999998E-3</v>
      </c>
      <c r="I1557" s="2">
        <v>2.8150720000000014E-4</v>
      </c>
      <c r="J1557" t="s">
        <v>14</v>
      </c>
    </row>
    <row r="1558" spans="1:10" x14ac:dyDescent="0.25">
      <c r="A1558">
        <v>3979496</v>
      </c>
      <c r="B1558" s="1">
        <v>196611.447777775</v>
      </c>
      <c r="C1558" s="1">
        <v>436601.54813024198</v>
      </c>
      <c r="D1558" s="6">
        <v>2.8287E-3</v>
      </c>
      <c r="E1558" s="2">
        <v>1.6955173E-3</v>
      </c>
      <c r="F1558">
        <v>0</v>
      </c>
      <c r="G1558" s="2">
        <v>1.41435E-3</v>
      </c>
      <c r="H1558" s="2">
        <f>tabel_verschil[[#This Row],[Beoogd]]-tabel_verschil[[#This Row],[Saldering 30% afroming]]</f>
        <v>-1.1331827E-3</v>
      </c>
      <c r="I1558" s="2">
        <v>2.8116730000000002E-4</v>
      </c>
      <c r="J1558" t="s">
        <v>14</v>
      </c>
    </row>
    <row r="1559" spans="1:10" x14ac:dyDescent="0.25">
      <c r="A1559">
        <v>3961175</v>
      </c>
      <c r="B1559" s="1">
        <v>201636.71401692601</v>
      </c>
      <c r="C1559" s="1">
        <v>435956.80617114803</v>
      </c>
      <c r="D1559" s="6">
        <v>4.8818000000000004E-3</v>
      </c>
      <c r="E1559" s="2">
        <v>2.7219450000000004E-3</v>
      </c>
      <c r="F1559">
        <v>0</v>
      </c>
      <c r="G1559" s="2">
        <v>2.4409000000000002E-3</v>
      </c>
      <c r="H1559" s="2">
        <f>tabel_verschil[[#This Row],[Beoogd]]-tabel_verschil[[#This Row],[Saldering 30% afroming]]</f>
        <v>-2.159855E-3</v>
      </c>
      <c r="I1559" s="2">
        <v>2.8104500000000017E-4</v>
      </c>
      <c r="J1559" t="s">
        <v>14</v>
      </c>
    </row>
    <row r="1560" spans="1:10" x14ac:dyDescent="0.25">
      <c r="A1560">
        <v>3967264</v>
      </c>
      <c r="B1560" s="1">
        <v>196611.447777775</v>
      </c>
      <c r="C1560" s="1">
        <v>436171.72015751299</v>
      </c>
      <c r="D1560" s="6">
        <v>2.6411E-3</v>
      </c>
      <c r="E1560" s="2">
        <v>1.6015653999999998E-3</v>
      </c>
      <c r="F1560">
        <v>0</v>
      </c>
      <c r="G1560" s="2">
        <v>1.32055E-3</v>
      </c>
      <c r="H1560" s="2">
        <f>tabel_verschil[[#This Row],[Beoogd]]-tabel_verschil[[#This Row],[Saldering 30% afroming]]</f>
        <v>-1.0395346000000001E-3</v>
      </c>
      <c r="I1560" s="2">
        <v>2.8101539999999983E-4</v>
      </c>
      <c r="J1560" t="s">
        <v>14</v>
      </c>
    </row>
    <row r="1561" spans="1:10" x14ac:dyDescent="0.25">
      <c r="A1561">
        <v>3964210</v>
      </c>
      <c r="B1561" s="1">
        <v>197355.931665057</v>
      </c>
      <c r="C1561" s="1">
        <v>436064.26316433097</v>
      </c>
      <c r="D1561" s="6">
        <v>2.9721999999999999E-3</v>
      </c>
      <c r="E1561" s="2">
        <v>1.7667811999999999E-3</v>
      </c>
      <c r="F1561">
        <v>0</v>
      </c>
      <c r="G1561" s="2">
        <v>1.4861E-3</v>
      </c>
      <c r="H1561" s="2">
        <f>tabel_verschil[[#This Row],[Beoogd]]-tabel_verschil[[#This Row],[Saldering 30% afroming]]</f>
        <v>-1.2054188E-3</v>
      </c>
      <c r="I1561" s="2">
        <v>2.8068119999999992E-4</v>
      </c>
      <c r="J1561" t="s">
        <v>14</v>
      </c>
    </row>
    <row r="1562" spans="1:10" x14ac:dyDescent="0.25">
      <c r="A1562">
        <v>3961148</v>
      </c>
      <c r="B1562" s="1">
        <v>196611.447777775</v>
      </c>
      <c r="C1562" s="1">
        <v>435956.80617114803</v>
      </c>
      <c r="D1562" s="6">
        <v>2.408E-3</v>
      </c>
      <c r="E1562" s="2">
        <v>1.4841381999999999E-3</v>
      </c>
      <c r="F1562">
        <v>0</v>
      </c>
      <c r="G1562" s="2">
        <v>1.204E-3</v>
      </c>
      <c r="H1562" s="2">
        <f>tabel_verschil[[#This Row],[Beoogd]]-tabel_verschil[[#This Row],[Saldering 30% afroming]]</f>
        <v>-9.2386180000000005E-4</v>
      </c>
      <c r="I1562" s="2">
        <v>2.8013819999999994E-4</v>
      </c>
      <c r="J1562" t="s">
        <v>14</v>
      </c>
    </row>
    <row r="1563" spans="1:10" x14ac:dyDescent="0.25">
      <c r="A1563">
        <v>3961167</v>
      </c>
      <c r="B1563" s="1">
        <v>200147.74624236301</v>
      </c>
      <c r="C1563" s="1">
        <v>435956.80617114803</v>
      </c>
      <c r="D1563" s="6">
        <v>4.3911000000000002E-3</v>
      </c>
      <c r="E1563" s="2">
        <v>2.4743179999999997E-3</v>
      </c>
      <c r="F1563">
        <v>0</v>
      </c>
      <c r="G1563" s="2">
        <v>2.1955500000000001E-3</v>
      </c>
      <c r="H1563" s="2">
        <f>tabel_verschil[[#This Row],[Beoogd]]-tabel_verschil[[#This Row],[Saldering 30% afroming]]</f>
        <v>-1.9167820000000006E-3</v>
      </c>
      <c r="I1563" s="2">
        <v>2.7876799999999955E-4</v>
      </c>
      <c r="J1563" t="s">
        <v>14</v>
      </c>
    </row>
    <row r="1564" spans="1:10" x14ac:dyDescent="0.25">
      <c r="A1564">
        <v>3964221</v>
      </c>
      <c r="B1564" s="1">
        <v>199403.26235508101</v>
      </c>
      <c r="C1564" s="1">
        <v>436064.26316433097</v>
      </c>
      <c r="D1564" s="6">
        <v>3.2808999999999998E-3</v>
      </c>
      <c r="E1564" s="2">
        <v>1.9190413999999999E-3</v>
      </c>
      <c r="F1564">
        <v>0</v>
      </c>
      <c r="G1564" s="2">
        <v>1.6404499999999999E-3</v>
      </c>
      <c r="H1564" s="2">
        <f>tabel_verschil[[#This Row],[Beoogd]]-tabel_verschil[[#This Row],[Saldering 30% afroming]]</f>
        <v>-1.3618585999999998E-3</v>
      </c>
      <c r="I1564" s="2">
        <v>2.7859140000000004E-4</v>
      </c>
      <c r="J1564" t="s">
        <v>14</v>
      </c>
    </row>
    <row r="1565" spans="1:10" x14ac:dyDescent="0.25">
      <c r="A1565">
        <v>3961159</v>
      </c>
      <c r="B1565" s="1">
        <v>198658.7784678</v>
      </c>
      <c r="C1565" s="1">
        <v>435956.80617114803</v>
      </c>
      <c r="D1565" s="6">
        <v>4.0011999999999999E-3</v>
      </c>
      <c r="E1565" s="2">
        <v>2.2791749999999996E-3</v>
      </c>
      <c r="F1565">
        <v>0</v>
      </c>
      <c r="G1565" s="2">
        <v>2.0005999999999999E-3</v>
      </c>
      <c r="H1565" s="2">
        <f>tabel_verschil[[#This Row],[Beoogd]]-tabel_verschil[[#This Row],[Saldering 30% afroming]]</f>
        <v>-1.7220250000000003E-3</v>
      </c>
      <c r="I1565" s="2">
        <v>2.7857499999999966E-4</v>
      </c>
      <c r="J1565" t="s">
        <v>14</v>
      </c>
    </row>
    <row r="1566" spans="1:10" x14ac:dyDescent="0.25">
      <c r="A1566">
        <v>3956562</v>
      </c>
      <c r="B1566" s="1">
        <v>196890.629235506</v>
      </c>
      <c r="C1566" s="1">
        <v>435795.62068137497</v>
      </c>
      <c r="D1566" s="6">
        <v>2.7027000000000002E-3</v>
      </c>
      <c r="E1566" s="2">
        <v>1.6274943E-3</v>
      </c>
      <c r="F1566">
        <v>0</v>
      </c>
      <c r="G1566" s="2">
        <v>1.3513500000000001E-3</v>
      </c>
      <c r="H1566" s="2">
        <f>tabel_verschil[[#This Row],[Beoogd]]-tabel_verschil[[#This Row],[Saldering 30% afroming]]</f>
        <v>-1.0752057000000001E-3</v>
      </c>
      <c r="I1566" s="2">
        <v>2.7614429999999997E-4</v>
      </c>
      <c r="J1566" t="s">
        <v>14</v>
      </c>
    </row>
    <row r="1567" spans="1:10" x14ac:dyDescent="0.25">
      <c r="A1567">
        <v>3961150</v>
      </c>
      <c r="B1567" s="1">
        <v>196983.68972141601</v>
      </c>
      <c r="C1567" s="1">
        <v>435956.80617114803</v>
      </c>
      <c r="D1567" s="6">
        <v>2.9183E-3</v>
      </c>
      <c r="E1567" s="2">
        <v>1.7352738999999999E-3</v>
      </c>
      <c r="F1567">
        <v>0</v>
      </c>
      <c r="G1567" s="2">
        <v>1.45915E-3</v>
      </c>
      <c r="H1567" s="2">
        <f>tabel_verschil[[#This Row],[Beoogd]]-tabel_verschil[[#This Row],[Saldering 30% afroming]]</f>
        <v>-1.1830261E-3</v>
      </c>
      <c r="I1567" s="2">
        <v>2.7612389999999995E-4</v>
      </c>
      <c r="J1567" t="s">
        <v>14</v>
      </c>
    </row>
    <row r="1568" spans="1:10" x14ac:dyDescent="0.25">
      <c r="A1568">
        <v>3965749</v>
      </c>
      <c r="B1568" s="1">
        <v>199310.201869171</v>
      </c>
      <c r="C1568" s="1">
        <v>436117.99166092201</v>
      </c>
      <c r="D1568" s="6">
        <v>3.2095000000000001E-3</v>
      </c>
      <c r="E1568" s="2">
        <v>1.8801733999999999E-3</v>
      </c>
      <c r="F1568">
        <v>0</v>
      </c>
      <c r="G1568" s="2">
        <v>1.6047500000000001E-3</v>
      </c>
      <c r="H1568" s="2">
        <f>tabel_verschil[[#This Row],[Beoogd]]-tabel_verschil[[#This Row],[Saldering 30% afroming]]</f>
        <v>-1.3293266000000002E-3</v>
      </c>
      <c r="I1568" s="2">
        <v>2.7542339999999982E-4</v>
      </c>
      <c r="J1568" t="s">
        <v>14</v>
      </c>
    </row>
    <row r="1569" spans="1:10" x14ac:dyDescent="0.25">
      <c r="A1569">
        <v>3976438</v>
      </c>
      <c r="B1569" s="1">
        <v>196611.447777775</v>
      </c>
      <c r="C1569" s="1">
        <v>436494.09113706002</v>
      </c>
      <c r="D1569" s="6">
        <v>2.5325999999999999E-3</v>
      </c>
      <c r="E1569" s="2">
        <v>1.5411022E-3</v>
      </c>
      <c r="F1569">
        <v>0</v>
      </c>
      <c r="G1569" s="2">
        <v>1.2662999999999999E-3</v>
      </c>
      <c r="H1569" s="2">
        <f>tabel_verschil[[#This Row],[Beoogd]]-tabel_verschil[[#This Row],[Saldering 30% afroming]]</f>
        <v>-9.9149779999999988E-4</v>
      </c>
      <c r="I1569" s="2">
        <v>2.7480220000000006E-4</v>
      </c>
      <c r="J1569" t="s">
        <v>14</v>
      </c>
    </row>
    <row r="1570" spans="1:10" x14ac:dyDescent="0.25">
      <c r="A1570">
        <v>3961151</v>
      </c>
      <c r="B1570" s="1">
        <v>197169.81069323601</v>
      </c>
      <c r="C1570" s="1">
        <v>435956.80617114803</v>
      </c>
      <c r="D1570" s="6">
        <v>2.9505E-3</v>
      </c>
      <c r="E1570" s="2">
        <v>1.7495474000000001E-3</v>
      </c>
      <c r="F1570">
        <v>0</v>
      </c>
      <c r="G1570" s="2">
        <v>1.47525E-3</v>
      </c>
      <c r="H1570" s="2">
        <f>tabel_verschil[[#This Row],[Beoogd]]-tabel_verschil[[#This Row],[Saldering 30% afroming]]</f>
        <v>-1.2009525999999999E-3</v>
      </c>
      <c r="I1570" s="2">
        <v>2.7429740000000009E-4</v>
      </c>
      <c r="J1570" t="s">
        <v>14</v>
      </c>
    </row>
    <row r="1571" spans="1:10" x14ac:dyDescent="0.25">
      <c r="A1571">
        <v>3971864</v>
      </c>
      <c r="B1571" s="1">
        <v>199124.080897351</v>
      </c>
      <c r="C1571" s="1">
        <v>436332.90564728598</v>
      </c>
      <c r="D1571" s="6">
        <v>3.2823000000000001E-3</v>
      </c>
      <c r="E1571" s="2">
        <v>1.9152551000000001E-3</v>
      </c>
      <c r="F1571">
        <v>0</v>
      </c>
      <c r="G1571" s="2">
        <v>1.6411500000000001E-3</v>
      </c>
      <c r="H1571" s="2">
        <f>tabel_verschil[[#This Row],[Beoogd]]-tabel_verschil[[#This Row],[Saldering 30% afroming]]</f>
        <v>-1.3670449000000001E-3</v>
      </c>
      <c r="I1571" s="2">
        <v>2.741051E-4</v>
      </c>
      <c r="J1571" t="s">
        <v>14</v>
      </c>
    </row>
    <row r="1572" spans="1:10" x14ac:dyDescent="0.25">
      <c r="A1572">
        <v>3964225</v>
      </c>
      <c r="B1572" s="1">
        <v>200147.74624236301</v>
      </c>
      <c r="C1572" s="1">
        <v>436064.26316433097</v>
      </c>
      <c r="D1572" s="6">
        <v>4.6319000000000004E-3</v>
      </c>
      <c r="E1572" s="2">
        <v>2.5875889999999999E-3</v>
      </c>
      <c r="F1572">
        <v>0</v>
      </c>
      <c r="G1572" s="2">
        <v>2.3159500000000002E-3</v>
      </c>
      <c r="H1572" s="2">
        <f>tabel_verschil[[#This Row],[Beoogd]]-tabel_verschil[[#This Row],[Saldering 30% afroming]]</f>
        <v>-2.0443110000000005E-3</v>
      </c>
      <c r="I1572" s="2">
        <v>2.7163899999999973E-4</v>
      </c>
      <c r="J1572" t="s">
        <v>14</v>
      </c>
    </row>
    <row r="1573" spans="1:10" x14ac:dyDescent="0.25">
      <c r="A1573">
        <v>3962702</v>
      </c>
      <c r="B1573" s="1">
        <v>201357.532559196</v>
      </c>
      <c r="C1573" s="1">
        <v>436010.534667739</v>
      </c>
      <c r="D1573" s="6">
        <v>3.9976999999999999E-3</v>
      </c>
      <c r="E1573" s="2">
        <v>2.2703858E-3</v>
      </c>
      <c r="F1573">
        <v>0</v>
      </c>
      <c r="G1573" s="2">
        <v>1.9988499999999999E-3</v>
      </c>
      <c r="H1573" s="2">
        <f>tabel_verschil[[#This Row],[Beoogd]]-tabel_verschil[[#This Row],[Saldering 30% afroming]]</f>
        <v>-1.7273141999999998E-3</v>
      </c>
      <c r="I1573" s="2">
        <v>2.715358000000001E-4</v>
      </c>
      <c r="J1573" t="s">
        <v>14</v>
      </c>
    </row>
    <row r="1574" spans="1:10" x14ac:dyDescent="0.25">
      <c r="A1574">
        <v>3974922</v>
      </c>
      <c r="B1574" s="1">
        <v>199124.080897351</v>
      </c>
      <c r="C1574" s="1">
        <v>436440.36264046899</v>
      </c>
      <c r="D1574" s="6">
        <v>3.5812000000000001E-3</v>
      </c>
      <c r="E1574" s="2">
        <v>2.0617742000000002E-3</v>
      </c>
      <c r="F1574">
        <v>0</v>
      </c>
      <c r="G1574" s="2">
        <v>1.7906E-3</v>
      </c>
      <c r="H1574" s="2">
        <f>tabel_verschil[[#This Row],[Beoogd]]-tabel_verschil[[#This Row],[Saldering 30% afroming]]</f>
        <v>-1.5194257999999999E-3</v>
      </c>
      <c r="I1574" s="2">
        <v>2.7117420000000018E-4</v>
      </c>
      <c r="J1574" t="s">
        <v>14</v>
      </c>
    </row>
    <row r="1575" spans="1:10" x14ac:dyDescent="0.25">
      <c r="A1575">
        <v>3967265</v>
      </c>
      <c r="B1575" s="1">
        <v>196797.568749595</v>
      </c>
      <c r="C1575" s="1">
        <v>436171.72015751299</v>
      </c>
      <c r="D1575" s="6">
        <v>2.6299000000000001E-3</v>
      </c>
      <c r="E1575" s="2">
        <v>1.585546E-3</v>
      </c>
      <c r="F1575">
        <v>0</v>
      </c>
      <c r="G1575" s="2">
        <v>1.3149500000000001E-3</v>
      </c>
      <c r="H1575" s="2">
        <f>tabel_verschil[[#This Row],[Beoogd]]-tabel_verschil[[#This Row],[Saldering 30% afroming]]</f>
        <v>-1.0443540000000002E-3</v>
      </c>
      <c r="I1575" s="2">
        <v>2.705959999999999E-4</v>
      </c>
      <c r="J1575" t="s">
        <v>14</v>
      </c>
    </row>
    <row r="1576" spans="1:10" x14ac:dyDescent="0.25">
      <c r="A1576">
        <v>3962705</v>
      </c>
      <c r="B1576" s="1">
        <v>201915.89547465701</v>
      </c>
      <c r="C1576" s="1">
        <v>436010.534667739</v>
      </c>
      <c r="D1576" s="6">
        <v>4.4660000000000004E-3</v>
      </c>
      <c r="E1576" s="2">
        <v>2.5034097000000001E-3</v>
      </c>
      <c r="F1576">
        <v>0</v>
      </c>
      <c r="G1576" s="2">
        <v>2.2330000000000002E-3</v>
      </c>
      <c r="H1576" s="2">
        <f>tabel_verschil[[#This Row],[Beoogd]]-tabel_verschil[[#This Row],[Saldering 30% afroming]]</f>
        <v>-1.9625903000000003E-3</v>
      </c>
      <c r="I1576" s="2">
        <v>2.7040969999999991E-4</v>
      </c>
      <c r="J1576" t="s">
        <v>14</v>
      </c>
    </row>
    <row r="1577" spans="1:10" x14ac:dyDescent="0.25">
      <c r="A1577">
        <v>3939750</v>
      </c>
      <c r="B1577" s="1">
        <v>198100.415552338</v>
      </c>
      <c r="C1577" s="1">
        <v>435204.607218872</v>
      </c>
      <c r="D1577" s="6">
        <v>2.6180000000000001E-3</v>
      </c>
      <c r="E1577" s="2">
        <v>1.5791608000000001E-3</v>
      </c>
      <c r="F1577">
        <v>0</v>
      </c>
      <c r="G1577" s="2">
        <v>1.3090000000000001E-3</v>
      </c>
      <c r="H1577" s="2">
        <f>tabel_verschil[[#This Row],[Beoogd]]-tabel_verschil[[#This Row],[Saldering 30% afroming]]</f>
        <v>-1.0388392E-3</v>
      </c>
      <c r="I1577" s="2">
        <v>2.7016080000000003E-4</v>
      </c>
      <c r="J1577" t="s">
        <v>14</v>
      </c>
    </row>
    <row r="1578" spans="1:10" x14ac:dyDescent="0.25">
      <c r="A1578">
        <v>3945875</v>
      </c>
      <c r="B1578" s="1">
        <v>199775.50429872199</v>
      </c>
      <c r="C1578" s="1">
        <v>435419.52120523597</v>
      </c>
      <c r="D1578" s="6">
        <v>5.8736999999999999E-3</v>
      </c>
      <c r="E1578" s="2">
        <v>3.206848E-3</v>
      </c>
      <c r="F1578">
        <v>0</v>
      </c>
      <c r="G1578" s="2">
        <v>2.93685E-3</v>
      </c>
      <c r="H1578" s="2">
        <f>tabel_verschil[[#This Row],[Beoogd]]-tabel_verschil[[#This Row],[Saldering 30% afroming]]</f>
        <v>-2.6668519999999999E-3</v>
      </c>
      <c r="I1578" s="2">
        <v>2.6999800000000003E-4</v>
      </c>
      <c r="J1578" t="s">
        <v>14</v>
      </c>
    </row>
    <row r="1579" spans="1:10" x14ac:dyDescent="0.25">
      <c r="A1579">
        <v>3968807</v>
      </c>
      <c r="B1579" s="1">
        <v>199310.201869171</v>
      </c>
      <c r="C1579" s="1">
        <v>436225.44865410402</v>
      </c>
      <c r="D1579" s="6">
        <v>3.5349999999999999E-3</v>
      </c>
      <c r="E1579" s="2">
        <v>2.0373085E-3</v>
      </c>
      <c r="F1579">
        <v>0</v>
      </c>
      <c r="G1579" s="2">
        <v>1.7675E-3</v>
      </c>
      <c r="H1579" s="2">
        <f>tabel_verschil[[#This Row],[Beoogd]]-tabel_verschil[[#This Row],[Saldering 30% afroming]]</f>
        <v>-1.4976914999999999E-3</v>
      </c>
      <c r="I1579" s="2">
        <v>2.6980850000000002E-4</v>
      </c>
      <c r="J1579" t="s">
        <v>14</v>
      </c>
    </row>
    <row r="1580" spans="1:10" x14ac:dyDescent="0.25">
      <c r="A1580">
        <v>3976440</v>
      </c>
      <c r="B1580" s="1">
        <v>196983.68972141601</v>
      </c>
      <c r="C1580" s="1">
        <v>436494.09113706002</v>
      </c>
      <c r="D1580" s="6">
        <v>3.2269999999999998E-3</v>
      </c>
      <c r="E1580" s="2">
        <v>1.8825947E-3</v>
      </c>
      <c r="F1580">
        <v>0</v>
      </c>
      <c r="G1580" s="2">
        <v>1.6134999999999999E-3</v>
      </c>
      <c r="H1580" s="2">
        <f>tabel_verschil[[#This Row],[Beoogd]]-tabel_verschil[[#This Row],[Saldering 30% afroming]]</f>
        <v>-1.3444052999999998E-3</v>
      </c>
      <c r="I1580" s="2">
        <v>2.6909470000000013E-4</v>
      </c>
      <c r="J1580" t="s">
        <v>14</v>
      </c>
    </row>
    <row r="1581" spans="1:10" x14ac:dyDescent="0.25">
      <c r="A1581">
        <v>3968808</v>
      </c>
      <c r="B1581" s="1">
        <v>199496.32284099099</v>
      </c>
      <c r="C1581" s="1">
        <v>436225.44865410402</v>
      </c>
      <c r="D1581" s="6">
        <v>3.5951999999999998E-3</v>
      </c>
      <c r="E1581" s="2">
        <v>2.066259E-3</v>
      </c>
      <c r="F1581">
        <v>0</v>
      </c>
      <c r="G1581" s="2">
        <v>1.7975999999999999E-3</v>
      </c>
      <c r="H1581" s="2">
        <f>tabel_verschil[[#This Row],[Beoogd]]-tabel_verschil[[#This Row],[Saldering 30% afroming]]</f>
        <v>-1.5289409999999998E-3</v>
      </c>
      <c r="I1581" s="2">
        <v>2.6865900000000009E-4</v>
      </c>
      <c r="J1581" t="s">
        <v>14</v>
      </c>
    </row>
    <row r="1582" spans="1:10" x14ac:dyDescent="0.25">
      <c r="A1582">
        <v>3977965</v>
      </c>
      <c r="B1582" s="1">
        <v>196332.266320044</v>
      </c>
      <c r="C1582" s="1">
        <v>436547.819633651</v>
      </c>
      <c r="D1582" s="6">
        <v>3.0428999999999999E-3</v>
      </c>
      <c r="E1582" s="2">
        <v>1.7898778000000001E-3</v>
      </c>
      <c r="F1582">
        <v>0</v>
      </c>
      <c r="G1582" s="2">
        <v>1.5214499999999999E-3</v>
      </c>
      <c r="H1582" s="2">
        <f>tabel_verschil[[#This Row],[Beoogd]]-tabel_verschil[[#This Row],[Saldering 30% afroming]]</f>
        <v>-1.2530221999999998E-3</v>
      </c>
      <c r="I1582" s="2">
        <v>2.6842780000000017E-4</v>
      </c>
      <c r="J1582" t="s">
        <v>14</v>
      </c>
    </row>
    <row r="1583" spans="1:10" x14ac:dyDescent="0.25">
      <c r="A1583">
        <v>3967278</v>
      </c>
      <c r="B1583" s="1">
        <v>199217.14138326101</v>
      </c>
      <c r="C1583" s="1">
        <v>436171.72015751299</v>
      </c>
      <c r="D1583" s="6">
        <v>3.1457999999999998E-3</v>
      </c>
      <c r="E1583" s="2">
        <v>1.8411412E-3</v>
      </c>
      <c r="F1583">
        <v>0</v>
      </c>
      <c r="G1583" s="2">
        <v>1.5728999999999999E-3</v>
      </c>
      <c r="H1583" s="2">
        <f>tabel_verschil[[#This Row],[Beoogd]]-tabel_verschil[[#This Row],[Saldering 30% afroming]]</f>
        <v>-1.3046587999999998E-3</v>
      </c>
      <c r="I1583" s="2">
        <v>2.6824120000000008E-4</v>
      </c>
      <c r="J1583" t="s">
        <v>14</v>
      </c>
    </row>
    <row r="1584" spans="1:10" x14ac:dyDescent="0.25">
      <c r="A1584">
        <v>3959634</v>
      </c>
      <c r="B1584" s="1">
        <v>199496.32284099099</v>
      </c>
      <c r="C1584" s="1">
        <v>435903.07767455699</v>
      </c>
      <c r="D1584" s="6">
        <v>3.3040000000000001E-3</v>
      </c>
      <c r="E1584" s="2">
        <v>1.9193261000000001E-3</v>
      </c>
      <c r="F1584">
        <v>0</v>
      </c>
      <c r="G1584" s="2">
        <v>1.652E-3</v>
      </c>
      <c r="H1584" s="2">
        <f>tabel_verschil[[#This Row],[Beoogd]]-tabel_verschil[[#This Row],[Saldering 30% afroming]]</f>
        <v>-1.3846739E-3</v>
      </c>
      <c r="I1584" s="2">
        <v>2.6732610000000006E-4</v>
      </c>
      <c r="J1584" t="s">
        <v>14</v>
      </c>
    </row>
    <row r="1585" spans="1:10" x14ac:dyDescent="0.25">
      <c r="A1585">
        <v>3968792</v>
      </c>
      <c r="B1585" s="1">
        <v>196518.38729186499</v>
      </c>
      <c r="C1585" s="1">
        <v>436225.44865410402</v>
      </c>
      <c r="D1585" s="6">
        <v>2.5991E-3</v>
      </c>
      <c r="E1585" s="2">
        <v>1.5664145999999999E-3</v>
      </c>
      <c r="F1585">
        <v>0</v>
      </c>
      <c r="G1585" s="2">
        <v>1.29955E-3</v>
      </c>
      <c r="H1585" s="2">
        <f>tabel_verschil[[#This Row],[Beoogd]]-tabel_verschil[[#This Row],[Saldering 30% afroming]]</f>
        <v>-1.0326854000000001E-3</v>
      </c>
      <c r="I1585" s="2">
        <v>2.6686459999999989E-4</v>
      </c>
      <c r="J1585" t="s">
        <v>14</v>
      </c>
    </row>
    <row r="1586" spans="1:10" x14ac:dyDescent="0.25">
      <c r="A1586">
        <v>3965734</v>
      </c>
      <c r="B1586" s="1">
        <v>196518.38729186499</v>
      </c>
      <c r="C1586" s="1">
        <v>436117.99166092201</v>
      </c>
      <c r="D1586" s="6">
        <v>2.4199E-3</v>
      </c>
      <c r="E1586" s="2">
        <v>1.4759191E-3</v>
      </c>
      <c r="F1586">
        <v>0</v>
      </c>
      <c r="G1586" s="2">
        <v>1.20995E-3</v>
      </c>
      <c r="H1586" s="2">
        <f>tabel_verschil[[#This Row],[Beoogd]]-tabel_verschil[[#This Row],[Saldering 30% afroming]]</f>
        <v>-9.4398089999999995E-4</v>
      </c>
      <c r="I1586" s="2">
        <v>2.6596910000000005E-4</v>
      </c>
      <c r="J1586" t="s">
        <v>14</v>
      </c>
    </row>
    <row r="1587" spans="1:10" x14ac:dyDescent="0.25">
      <c r="A1587">
        <v>3955034</v>
      </c>
      <c r="B1587" s="1">
        <v>196983.68972141601</v>
      </c>
      <c r="C1587" s="1">
        <v>435741.89218478301</v>
      </c>
      <c r="D1587" s="6">
        <v>2.7720000000000002E-3</v>
      </c>
      <c r="E1587" s="2">
        <v>1.6519320000000001E-3</v>
      </c>
      <c r="F1587">
        <v>0</v>
      </c>
      <c r="G1587" s="2">
        <v>1.3860000000000001E-3</v>
      </c>
      <c r="H1587" s="2">
        <f>tabel_verschil[[#This Row],[Beoogd]]-tabel_verschil[[#This Row],[Saldering 30% afroming]]</f>
        <v>-1.1200680000000001E-3</v>
      </c>
      <c r="I1587" s="2">
        <v>2.6593199999999997E-4</v>
      </c>
      <c r="J1587" t="s">
        <v>14</v>
      </c>
    </row>
    <row r="1588" spans="1:10" x14ac:dyDescent="0.25">
      <c r="A1588">
        <v>3958103</v>
      </c>
      <c r="B1588" s="1">
        <v>199031.02041144</v>
      </c>
      <c r="C1588" s="1">
        <v>435849.34917796601</v>
      </c>
      <c r="D1588" s="6">
        <v>4.0397000000000002E-3</v>
      </c>
      <c r="E1588" s="2">
        <v>2.2847199999999996E-3</v>
      </c>
      <c r="F1588">
        <v>0</v>
      </c>
      <c r="G1588" s="2">
        <v>2.0198500000000001E-3</v>
      </c>
      <c r="H1588" s="2">
        <f>tabel_verschil[[#This Row],[Beoogd]]-tabel_verschil[[#This Row],[Saldering 30% afroming]]</f>
        <v>-1.7549800000000006E-3</v>
      </c>
      <c r="I1588" s="2">
        <v>2.6486999999999952E-4</v>
      </c>
      <c r="J1588" t="s">
        <v>14</v>
      </c>
    </row>
    <row r="1589" spans="1:10" x14ac:dyDescent="0.25">
      <c r="A1589">
        <v>3965753</v>
      </c>
      <c r="B1589" s="1">
        <v>200054.68575645299</v>
      </c>
      <c r="C1589" s="1">
        <v>436117.99166092201</v>
      </c>
      <c r="D1589" s="6">
        <v>3.9018E-3</v>
      </c>
      <c r="E1589" s="2">
        <v>2.2155821999999999E-3</v>
      </c>
      <c r="F1589">
        <v>0</v>
      </c>
      <c r="G1589" s="2">
        <v>1.9509E-3</v>
      </c>
      <c r="H1589" s="2">
        <f>tabel_verschil[[#This Row],[Beoogd]]-tabel_verschil[[#This Row],[Saldering 30% afroming]]</f>
        <v>-1.6862178000000001E-3</v>
      </c>
      <c r="I1589" s="2">
        <v>2.6468219999999988E-4</v>
      </c>
      <c r="J1589" t="s">
        <v>14</v>
      </c>
    </row>
    <row r="1590" spans="1:10" x14ac:dyDescent="0.25">
      <c r="A1590">
        <v>3947404</v>
      </c>
      <c r="B1590" s="1">
        <v>199868.56478463201</v>
      </c>
      <c r="C1590" s="1">
        <v>435473.249701828</v>
      </c>
      <c r="D1590" s="6">
        <v>5.8688000000000004E-3</v>
      </c>
      <c r="E1590" s="2">
        <v>3.1990793000000002E-3</v>
      </c>
      <c r="F1590">
        <v>0</v>
      </c>
      <c r="G1590" s="2">
        <v>2.9344000000000002E-3</v>
      </c>
      <c r="H1590" s="2">
        <f>tabel_verschil[[#This Row],[Beoogd]]-tabel_verschil[[#This Row],[Saldering 30% afroming]]</f>
        <v>-2.6697207000000002E-3</v>
      </c>
      <c r="I1590" s="2">
        <v>2.6467929999999997E-4</v>
      </c>
      <c r="J1590" t="s">
        <v>14</v>
      </c>
    </row>
    <row r="1591" spans="1:10" x14ac:dyDescent="0.25">
      <c r="A1591">
        <v>3977967</v>
      </c>
      <c r="B1591" s="1">
        <v>196704.50826368501</v>
      </c>
      <c r="C1591" s="1">
        <v>436547.819633651</v>
      </c>
      <c r="D1591" s="6">
        <v>2.6256999999999999E-3</v>
      </c>
      <c r="E1591" s="2">
        <v>1.5765525999999999E-3</v>
      </c>
      <c r="F1591">
        <v>0</v>
      </c>
      <c r="G1591" s="2">
        <v>1.31285E-3</v>
      </c>
      <c r="H1591" s="2">
        <f>tabel_verschil[[#This Row],[Beoogd]]-tabel_verschil[[#This Row],[Saldering 30% afroming]]</f>
        <v>-1.0491474E-3</v>
      </c>
      <c r="I1591" s="2">
        <v>2.6370259999999998E-4</v>
      </c>
      <c r="J1591" t="s">
        <v>14</v>
      </c>
    </row>
    <row r="1592" spans="1:10" x14ac:dyDescent="0.25">
      <c r="A1592">
        <v>3965735</v>
      </c>
      <c r="B1592" s="1">
        <v>196704.50826368501</v>
      </c>
      <c r="C1592" s="1">
        <v>436117.99166092201</v>
      </c>
      <c r="D1592" s="6">
        <v>2.6928999999999998E-3</v>
      </c>
      <c r="E1592" s="2">
        <v>1.6094411000000001E-3</v>
      </c>
      <c r="F1592">
        <v>0</v>
      </c>
      <c r="G1592" s="2">
        <v>1.3464499999999999E-3</v>
      </c>
      <c r="H1592" s="2">
        <f>tabel_verschil[[#This Row],[Beoogd]]-tabel_verschil[[#This Row],[Saldering 30% afroming]]</f>
        <v>-1.0834588999999997E-3</v>
      </c>
      <c r="I1592" s="2">
        <v>2.6299110000000021E-4</v>
      </c>
      <c r="J1592" t="s">
        <v>14</v>
      </c>
    </row>
    <row r="1593" spans="1:10" x14ac:dyDescent="0.25">
      <c r="A1593">
        <v>3970337</v>
      </c>
      <c r="B1593" s="1">
        <v>199403.26235508101</v>
      </c>
      <c r="C1593" s="1">
        <v>436279.177150695</v>
      </c>
      <c r="D1593" s="6">
        <v>3.9164999999999998E-3</v>
      </c>
      <c r="E1593" s="2">
        <v>2.2211208999999999E-3</v>
      </c>
      <c r="F1593">
        <v>0</v>
      </c>
      <c r="G1593" s="2">
        <v>1.9582499999999999E-3</v>
      </c>
      <c r="H1593" s="2">
        <f>tabel_verschil[[#This Row],[Beoogd]]-tabel_verschil[[#This Row],[Saldering 30% afroming]]</f>
        <v>-1.6953790999999999E-3</v>
      </c>
      <c r="I1593" s="2">
        <v>2.6287089999999999E-4</v>
      </c>
      <c r="J1593" t="s">
        <v>14</v>
      </c>
    </row>
    <row r="1594" spans="1:10" x14ac:dyDescent="0.25">
      <c r="A1594">
        <v>3962686</v>
      </c>
      <c r="B1594" s="1">
        <v>198379.597010069</v>
      </c>
      <c r="C1594" s="1">
        <v>436010.534667739</v>
      </c>
      <c r="D1594" s="6">
        <v>3.5496999999999998E-3</v>
      </c>
      <c r="E1594" s="2">
        <v>2.0373779999999998E-3</v>
      </c>
      <c r="F1594">
        <v>0</v>
      </c>
      <c r="G1594" s="2">
        <v>1.7748499999999999E-3</v>
      </c>
      <c r="H1594" s="2">
        <f>tabel_verschil[[#This Row],[Beoogd]]-tabel_verschil[[#This Row],[Saldering 30% afroming]]</f>
        <v>-1.512322E-3</v>
      </c>
      <c r="I1594" s="2">
        <v>2.6252799999999994E-4</v>
      </c>
      <c r="J1594" t="s">
        <v>14</v>
      </c>
    </row>
    <row r="1595" spans="1:10" x14ac:dyDescent="0.25">
      <c r="A1595">
        <v>3964232</v>
      </c>
      <c r="B1595" s="1">
        <v>201450.59304510601</v>
      </c>
      <c r="C1595" s="1">
        <v>436064.26316433097</v>
      </c>
      <c r="D1595" s="6">
        <v>4.1993000000000004E-3</v>
      </c>
      <c r="E1595" s="2">
        <v>2.3618151000000002E-3</v>
      </c>
      <c r="F1595">
        <v>0</v>
      </c>
      <c r="G1595" s="2">
        <v>2.0996500000000002E-3</v>
      </c>
      <c r="H1595" s="2">
        <f>tabel_verschil[[#This Row],[Beoogd]]-tabel_verschil[[#This Row],[Saldering 30% afroming]]</f>
        <v>-1.8374849000000002E-3</v>
      </c>
      <c r="I1595" s="2">
        <v>2.621651E-4</v>
      </c>
      <c r="J1595" t="s">
        <v>14</v>
      </c>
    </row>
    <row r="1596" spans="1:10" x14ac:dyDescent="0.25">
      <c r="A1596">
        <v>3953505</v>
      </c>
      <c r="B1596" s="1">
        <v>197076.750207326</v>
      </c>
      <c r="C1596" s="1">
        <v>435688.16368819203</v>
      </c>
      <c r="D1596" s="6">
        <v>2.5305000000000002E-3</v>
      </c>
      <c r="E1596" s="2">
        <v>1.5271506999999999E-3</v>
      </c>
      <c r="F1596">
        <v>0</v>
      </c>
      <c r="G1596" s="2">
        <v>1.2652500000000001E-3</v>
      </c>
      <c r="H1596" s="2">
        <f>tabel_verschil[[#This Row],[Beoogd]]-tabel_verschil[[#This Row],[Saldering 30% afroming]]</f>
        <v>-1.0033493000000003E-3</v>
      </c>
      <c r="I1596" s="2">
        <v>2.6190069999999983E-4</v>
      </c>
      <c r="J1596" t="s">
        <v>14</v>
      </c>
    </row>
    <row r="1597" spans="1:10" x14ac:dyDescent="0.25">
      <c r="A1597">
        <v>3961149</v>
      </c>
      <c r="B1597" s="1">
        <v>196797.568749595</v>
      </c>
      <c r="C1597" s="1">
        <v>435956.80617114803</v>
      </c>
      <c r="D1597" s="6">
        <v>2.5473000000000002E-3</v>
      </c>
      <c r="E1597" s="2">
        <v>1.5355167999999998E-3</v>
      </c>
      <c r="F1597">
        <v>0</v>
      </c>
      <c r="G1597" s="2">
        <v>1.2736500000000001E-3</v>
      </c>
      <c r="H1597" s="2">
        <f>tabel_verschil[[#This Row],[Beoogd]]-tabel_verschil[[#This Row],[Saldering 30% afroming]]</f>
        <v>-1.0117832000000003E-3</v>
      </c>
      <c r="I1597" s="2">
        <v>2.6186679999999976E-4</v>
      </c>
      <c r="J1597" t="s">
        <v>14</v>
      </c>
    </row>
    <row r="1598" spans="1:10" x14ac:dyDescent="0.25">
      <c r="A1598">
        <v>3958115</v>
      </c>
      <c r="B1598" s="1">
        <v>201264.472073285</v>
      </c>
      <c r="C1598" s="1">
        <v>435849.34917796601</v>
      </c>
      <c r="D1598" s="6">
        <v>4.7432000000000004E-3</v>
      </c>
      <c r="E1598" s="2">
        <v>2.6327530000000003E-3</v>
      </c>
      <c r="F1598">
        <v>0</v>
      </c>
      <c r="G1598" s="2">
        <v>2.3716000000000002E-3</v>
      </c>
      <c r="H1598" s="2">
        <f>tabel_verschil[[#This Row],[Beoogd]]-tabel_verschil[[#This Row],[Saldering 30% afroming]]</f>
        <v>-2.1104470000000001E-3</v>
      </c>
      <c r="I1598" s="2">
        <v>2.6115300000000008E-4</v>
      </c>
      <c r="J1598" t="s">
        <v>14</v>
      </c>
    </row>
    <row r="1599" spans="1:10" x14ac:dyDescent="0.25">
      <c r="A1599">
        <v>3958093</v>
      </c>
      <c r="B1599" s="1">
        <v>197169.81069323601</v>
      </c>
      <c r="C1599" s="1">
        <v>435849.34917796601</v>
      </c>
      <c r="D1599" s="6">
        <v>2.9952999999999998E-3</v>
      </c>
      <c r="E1599" s="2">
        <v>1.7587095E-3</v>
      </c>
      <c r="F1599">
        <v>0</v>
      </c>
      <c r="G1599" s="2">
        <v>1.4976499999999999E-3</v>
      </c>
      <c r="H1599" s="2">
        <f>tabel_verschil[[#This Row],[Beoogd]]-tabel_verschil[[#This Row],[Saldering 30% afroming]]</f>
        <v>-1.2365904999999998E-3</v>
      </c>
      <c r="I1599" s="2">
        <v>2.6105950000000007E-4</v>
      </c>
      <c r="J1599" t="s">
        <v>14</v>
      </c>
    </row>
    <row r="1600" spans="1:10" x14ac:dyDescent="0.25">
      <c r="A1600">
        <v>3981028</v>
      </c>
      <c r="B1600" s="1">
        <v>197262.87117914599</v>
      </c>
      <c r="C1600" s="1">
        <v>436655.27662683302</v>
      </c>
      <c r="D1600" s="6">
        <v>3.7723000000000001E-3</v>
      </c>
      <c r="E1600" s="2">
        <v>2.1470305E-3</v>
      </c>
      <c r="F1600">
        <v>0</v>
      </c>
      <c r="G1600" s="2">
        <v>1.8861500000000001E-3</v>
      </c>
      <c r="H1600" s="2">
        <f>tabel_verschil[[#This Row],[Beoogd]]-tabel_verschil[[#This Row],[Saldering 30% afroming]]</f>
        <v>-1.6252695000000001E-3</v>
      </c>
      <c r="I1600" s="2">
        <v>2.6088049999999996E-4</v>
      </c>
      <c r="J1600" t="s">
        <v>14</v>
      </c>
    </row>
    <row r="1601" spans="1:10" x14ac:dyDescent="0.25">
      <c r="A1601">
        <v>3958091</v>
      </c>
      <c r="B1601" s="1">
        <v>196797.568749595</v>
      </c>
      <c r="C1601" s="1">
        <v>435849.34917796601</v>
      </c>
      <c r="D1601" s="6">
        <v>2.4899000000000002E-3</v>
      </c>
      <c r="E1601" s="2">
        <v>1.504818E-3</v>
      </c>
      <c r="F1601">
        <v>0</v>
      </c>
      <c r="G1601" s="2">
        <v>1.2449500000000001E-3</v>
      </c>
      <c r="H1601" s="2">
        <f>tabel_verschil[[#This Row],[Beoogd]]-tabel_verschil[[#This Row],[Saldering 30% afroming]]</f>
        <v>-9.8508200000000019E-4</v>
      </c>
      <c r="I1601" s="2">
        <v>2.598679999999999E-4</v>
      </c>
      <c r="J1601" t="s">
        <v>14</v>
      </c>
    </row>
    <row r="1602" spans="1:10" x14ac:dyDescent="0.25">
      <c r="A1602">
        <v>3971868</v>
      </c>
      <c r="B1602" s="1">
        <v>199868.56478463201</v>
      </c>
      <c r="C1602" s="1">
        <v>436332.90564728598</v>
      </c>
      <c r="D1602" s="6">
        <v>3.7569000000000001E-3</v>
      </c>
      <c r="E1602" s="2">
        <v>2.1381034000000003E-3</v>
      </c>
      <c r="F1602">
        <v>0</v>
      </c>
      <c r="G1602" s="2">
        <v>1.87845E-3</v>
      </c>
      <c r="H1602" s="2">
        <f>tabel_verschil[[#This Row],[Beoogd]]-tabel_verschil[[#This Row],[Saldering 30% afroming]]</f>
        <v>-1.6187965999999998E-3</v>
      </c>
      <c r="I1602" s="2">
        <v>2.5965340000000023E-4</v>
      </c>
      <c r="J1602" t="s">
        <v>14</v>
      </c>
    </row>
    <row r="1603" spans="1:10" x14ac:dyDescent="0.25">
      <c r="A1603">
        <v>3962679</v>
      </c>
      <c r="B1603" s="1">
        <v>197076.750207326</v>
      </c>
      <c r="C1603" s="1">
        <v>436010.534667739</v>
      </c>
      <c r="D1603" s="6">
        <v>2.8279999999999998E-3</v>
      </c>
      <c r="E1603" s="2">
        <v>1.6730434999999999E-3</v>
      </c>
      <c r="F1603">
        <v>0</v>
      </c>
      <c r="G1603" s="2">
        <v>1.4139999999999999E-3</v>
      </c>
      <c r="H1603" s="2">
        <f>tabel_verschil[[#This Row],[Beoogd]]-tabel_verschil[[#This Row],[Saldering 30% afroming]]</f>
        <v>-1.1549564999999999E-3</v>
      </c>
      <c r="I1603" s="2">
        <v>2.5904349999999999E-4</v>
      </c>
      <c r="J1603" t="s">
        <v>14</v>
      </c>
    </row>
    <row r="1604" spans="1:10" x14ac:dyDescent="0.25">
      <c r="A1604">
        <v>3961163</v>
      </c>
      <c r="B1604" s="1">
        <v>199403.26235508101</v>
      </c>
      <c r="C1604" s="1">
        <v>435956.80617114803</v>
      </c>
      <c r="D1604" s="6">
        <v>3.2171999999999999E-3</v>
      </c>
      <c r="E1604" s="2">
        <v>1.8674672000000001E-3</v>
      </c>
      <c r="F1604">
        <v>0</v>
      </c>
      <c r="G1604" s="2">
        <v>1.6086E-3</v>
      </c>
      <c r="H1604" s="2">
        <f>tabel_verschil[[#This Row],[Beoogd]]-tabel_verschil[[#This Row],[Saldering 30% afroming]]</f>
        <v>-1.3497327999999998E-3</v>
      </c>
      <c r="I1604" s="2">
        <v>2.5886720000000015E-4</v>
      </c>
      <c r="J1604" t="s">
        <v>14</v>
      </c>
    </row>
    <row r="1605" spans="1:10" x14ac:dyDescent="0.25">
      <c r="A1605">
        <v>3973394</v>
      </c>
      <c r="B1605" s="1">
        <v>199217.14138326101</v>
      </c>
      <c r="C1605" s="1">
        <v>436386.63414387801</v>
      </c>
      <c r="D1605" s="6">
        <v>3.8619000000000001E-3</v>
      </c>
      <c r="E1605" s="2">
        <v>2.1876466000000003E-3</v>
      </c>
      <c r="F1605">
        <v>0</v>
      </c>
      <c r="G1605" s="2">
        <v>1.9309500000000001E-3</v>
      </c>
      <c r="H1605" s="2">
        <f>tabel_verschil[[#This Row],[Beoogd]]-tabel_verschil[[#This Row],[Saldering 30% afroming]]</f>
        <v>-1.6742533999999998E-3</v>
      </c>
      <c r="I1605" s="2">
        <v>2.5669660000000026E-4</v>
      </c>
      <c r="J1605" t="s">
        <v>14</v>
      </c>
    </row>
    <row r="1606" spans="1:10" x14ac:dyDescent="0.25">
      <c r="A1606">
        <v>3948934</v>
      </c>
      <c r="B1606" s="1">
        <v>199961.62527054301</v>
      </c>
      <c r="C1606" s="1">
        <v>435526.97819841898</v>
      </c>
      <c r="D1606" s="6">
        <v>4.7082000000000001E-3</v>
      </c>
      <c r="E1606" s="2">
        <v>2.610322E-3</v>
      </c>
      <c r="F1606">
        <v>0</v>
      </c>
      <c r="G1606" s="2">
        <v>2.3541E-3</v>
      </c>
      <c r="H1606" s="2">
        <f>tabel_verschil[[#This Row],[Beoogd]]-tabel_verschil[[#This Row],[Saldering 30% afroming]]</f>
        <v>-2.0978780000000001E-3</v>
      </c>
      <c r="I1606" s="2">
        <v>2.5622199999999996E-4</v>
      </c>
      <c r="J1606" t="s">
        <v>14</v>
      </c>
    </row>
    <row r="1607" spans="1:10" x14ac:dyDescent="0.25">
      <c r="A1607">
        <v>3971865</v>
      </c>
      <c r="B1607" s="1">
        <v>199310.201869171</v>
      </c>
      <c r="C1607" s="1">
        <v>436332.90564728598</v>
      </c>
      <c r="D1607" s="6">
        <v>4.1285999999999996E-3</v>
      </c>
      <c r="E1607" s="2">
        <v>2.3200408E-3</v>
      </c>
      <c r="F1607">
        <v>0</v>
      </c>
      <c r="G1607" s="2">
        <v>2.0642999999999998E-3</v>
      </c>
      <c r="H1607" s="2">
        <f>tabel_verschil[[#This Row],[Beoogd]]-tabel_verschil[[#This Row],[Saldering 30% afroming]]</f>
        <v>-1.8085591999999996E-3</v>
      </c>
      <c r="I1607" s="2">
        <v>2.5574080000000023E-4</v>
      </c>
      <c r="J1607" t="s">
        <v>14</v>
      </c>
    </row>
    <row r="1608" spans="1:10" x14ac:dyDescent="0.25">
      <c r="A1608">
        <v>3959644</v>
      </c>
      <c r="B1608" s="1">
        <v>201357.532559196</v>
      </c>
      <c r="C1608" s="1">
        <v>435903.07767455699</v>
      </c>
      <c r="D1608" s="6">
        <v>4.4946999999999999E-3</v>
      </c>
      <c r="E1608" s="2">
        <v>2.5027285999999998E-3</v>
      </c>
      <c r="F1608">
        <v>0</v>
      </c>
      <c r="G1608" s="2">
        <v>2.24735E-3</v>
      </c>
      <c r="H1608" s="2">
        <f>tabel_verschil[[#This Row],[Beoogd]]-tabel_verschil[[#This Row],[Saldering 30% afroming]]</f>
        <v>-1.9919714000000001E-3</v>
      </c>
      <c r="I1608" s="2">
        <v>2.5537859999999989E-4</v>
      </c>
      <c r="J1608" t="s">
        <v>14</v>
      </c>
    </row>
    <row r="1609" spans="1:10" x14ac:dyDescent="0.25">
      <c r="A1609">
        <v>3953519</v>
      </c>
      <c r="B1609" s="1">
        <v>199682.44381281201</v>
      </c>
      <c r="C1609" s="1">
        <v>435688.16368819203</v>
      </c>
      <c r="D1609" s="6">
        <v>4.3413999999999996E-3</v>
      </c>
      <c r="E1609" s="2">
        <v>2.4260229999999998E-3</v>
      </c>
      <c r="F1609">
        <v>0</v>
      </c>
      <c r="G1609" s="2">
        <v>2.1706999999999998E-3</v>
      </c>
      <c r="H1609" s="2">
        <f>tabel_verschil[[#This Row],[Beoogd]]-tabel_verschil[[#This Row],[Saldering 30% afroming]]</f>
        <v>-1.9153769999999998E-3</v>
      </c>
      <c r="I1609" s="2">
        <v>2.5532300000000001E-4</v>
      </c>
      <c r="J1609" t="s">
        <v>14</v>
      </c>
    </row>
    <row r="1610" spans="1:10" x14ac:dyDescent="0.25">
      <c r="A1610">
        <v>3967263</v>
      </c>
      <c r="B1610" s="1">
        <v>196425.326805955</v>
      </c>
      <c r="C1610" s="1">
        <v>436171.72015751299</v>
      </c>
      <c r="D1610" s="6">
        <v>2.2106000000000001E-3</v>
      </c>
      <c r="E1610" s="2">
        <v>1.3604132000000001E-3</v>
      </c>
      <c r="F1610">
        <v>0</v>
      </c>
      <c r="G1610" s="2">
        <v>1.1053E-3</v>
      </c>
      <c r="H1610" s="2">
        <f>tabel_verschil[[#This Row],[Beoogd]]-tabel_verschil[[#This Row],[Saldering 30% afroming]]</f>
        <v>-8.5018680000000001E-4</v>
      </c>
      <c r="I1610" s="2">
        <v>2.5511320000000002E-4</v>
      </c>
      <c r="J1610" t="s">
        <v>14</v>
      </c>
    </row>
    <row r="1611" spans="1:10" x14ac:dyDescent="0.25">
      <c r="A1611">
        <v>3945864</v>
      </c>
      <c r="B1611" s="1">
        <v>197728.17360869699</v>
      </c>
      <c r="C1611" s="1">
        <v>435419.52120523597</v>
      </c>
      <c r="D1611" s="6">
        <v>2.4269000000000001E-3</v>
      </c>
      <c r="E1611" s="2">
        <v>1.4664031999999999E-3</v>
      </c>
      <c r="F1611">
        <v>0</v>
      </c>
      <c r="G1611" s="2">
        <v>1.21345E-3</v>
      </c>
      <c r="H1611" s="2">
        <f>tabel_verschil[[#This Row],[Beoogd]]-tabel_verschil[[#This Row],[Saldering 30% afroming]]</f>
        <v>-9.6049680000000019E-4</v>
      </c>
      <c r="I1611" s="2">
        <v>2.5295319999999984E-4</v>
      </c>
      <c r="J1611" t="s">
        <v>14</v>
      </c>
    </row>
    <row r="1612" spans="1:10" x14ac:dyDescent="0.25">
      <c r="A1612">
        <v>3964209</v>
      </c>
      <c r="B1612" s="1">
        <v>197169.81069323601</v>
      </c>
      <c r="C1612" s="1">
        <v>436064.26316433097</v>
      </c>
      <c r="D1612" s="6">
        <v>2.5753E-3</v>
      </c>
      <c r="E1612" s="2">
        <v>1.5405938999999999E-3</v>
      </c>
      <c r="F1612">
        <v>0</v>
      </c>
      <c r="G1612" s="2">
        <v>1.28765E-3</v>
      </c>
      <c r="H1612" s="2">
        <f>tabel_verschil[[#This Row],[Beoogd]]-tabel_verschil[[#This Row],[Saldering 30% afroming]]</f>
        <v>-1.0347061000000001E-3</v>
      </c>
      <c r="I1612" s="2">
        <v>2.5294389999999992E-4</v>
      </c>
      <c r="J1612" t="s">
        <v>14</v>
      </c>
    </row>
    <row r="1613" spans="1:10" x14ac:dyDescent="0.25">
      <c r="A1613">
        <v>3967266</v>
      </c>
      <c r="B1613" s="1">
        <v>196983.68972141601</v>
      </c>
      <c r="C1613" s="1">
        <v>436171.72015751299</v>
      </c>
      <c r="D1613" s="6">
        <v>2.7320999999999999E-3</v>
      </c>
      <c r="E1613" s="2">
        <v>1.6184341E-3</v>
      </c>
      <c r="F1613">
        <v>0</v>
      </c>
      <c r="G1613" s="2">
        <v>1.3660499999999999E-3</v>
      </c>
      <c r="H1613" s="2">
        <f>tabel_verschil[[#This Row],[Beoogd]]-tabel_verschil[[#This Row],[Saldering 30% afroming]]</f>
        <v>-1.1136658999999999E-3</v>
      </c>
      <c r="I1613" s="2">
        <v>2.5238410000000006E-4</v>
      </c>
      <c r="J1613" t="s">
        <v>14</v>
      </c>
    </row>
    <row r="1614" spans="1:10" x14ac:dyDescent="0.25">
      <c r="A1614">
        <v>3970326</v>
      </c>
      <c r="B1614" s="1">
        <v>197355.931665057</v>
      </c>
      <c r="C1614" s="1">
        <v>436279.177150695</v>
      </c>
      <c r="D1614" s="6">
        <v>2.6725999999999998E-3</v>
      </c>
      <c r="E1614" s="2">
        <v>1.5884162999999999E-3</v>
      </c>
      <c r="F1614">
        <v>0</v>
      </c>
      <c r="G1614" s="2">
        <v>1.3362999999999999E-3</v>
      </c>
      <c r="H1614" s="2">
        <f>tabel_verschil[[#This Row],[Beoogd]]-tabel_verschil[[#This Row],[Saldering 30% afroming]]</f>
        <v>-1.0841836999999999E-3</v>
      </c>
      <c r="I1614" s="2">
        <v>2.5211630000000003E-4</v>
      </c>
      <c r="J1614" t="s">
        <v>14</v>
      </c>
    </row>
    <row r="1615" spans="1:10" x14ac:dyDescent="0.25">
      <c r="A1615">
        <v>3961160</v>
      </c>
      <c r="B1615" s="1">
        <v>198844.89943962</v>
      </c>
      <c r="C1615" s="1">
        <v>435956.80617114803</v>
      </c>
      <c r="D1615" s="6">
        <v>5.5832E-3</v>
      </c>
      <c r="E1615" s="2">
        <v>3.0419359999999999E-3</v>
      </c>
      <c r="F1615">
        <v>0</v>
      </c>
      <c r="G1615" s="2">
        <v>2.7916E-3</v>
      </c>
      <c r="H1615" s="2">
        <f>tabel_verschil[[#This Row],[Beoogd]]-tabel_verschil[[#This Row],[Saldering 30% afroming]]</f>
        <v>-2.5412640000000001E-3</v>
      </c>
      <c r="I1615" s="2">
        <v>2.5033599999999987E-4</v>
      </c>
      <c r="J1615" t="s">
        <v>14</v>
      </c>
    </row>
    <row r="1616" spans="1:10" x14ac:dyDescent="0.25">
      <c r="A1616">
        <v>3974907</v>
      </c>
      <c r="B1616" s="1">
        <v>196332.266320044</v>
      </c>
      <c r="C1616" s="1">
        <v>436440.36264046899</v>
      </c>
      <c r="D1616" s="6">
        <v>2.4962000000000001E-3</v>
      </c>
      <c r="E1616" s="2">
        <v>1.4982639E-3</v>
      </c>
      <c r="F1616">
        <v>0</v>
      </c>
      <c r="G1616" s="2">
        <v>1.2481E-3</v>
      </c>
      <c r="H1616" s="2">
        <f>tabel_verschil[[#This Row],[Beoogd]]-tabel_verschil[[#This Row],[Saldering 30% afroming]]</f>
        <v>-9.9793610000000008E-4</v>
      </c>
      <c r="I1616" s="2">
        <v>2.5016389999999995E-4</v>
      </c>
      <c r="J1616" t="s">
        <v>14</v>
      </c>
    </row>
    <row r="1617" spans="1:10" x14ac:dyDescent="0.25">
      <c r="A1617">
        <v>3962691</v>
      </c>
      <c r="B1617" s="1">
        <v>199310.201869171</v>
      </c>
      <c r="C1617" s="1">
        <v>436010.534667739</v>
      </c>
      <c r="D1617" s="6">
        <v>3.1527999999999999E-3</v>
      </c>
      <c r="E1617" s="2">
        <v>1.8264818999999999E-3</v>
      </c>
      <c r="F1617">
        <v>0</v>
      </c>
      <c r="G1617" s="2">
        <v>1.5763999999999999E-3</v>
      </c>
      <c r="H1617" s="2">
        <f>tabel_verschil[[#This Row],[Beoogd]]-tabel_verschil[[#This Row],[Saldering 30% afroming]]</f>
        <v>-1.3263181E-3</v>
      </c>
      <c r="I1617" s="2">
        <v>2.5008189999999996E-4</v>
      </c>
      <c r="J1617" t="s">
        <v>14</v>
      </c>
    </row>
    <row r="1618" spans="1:10" x14ac:dyDescent="0.25">
      <c r="A1618">
        <v>3939751</v>
      </c>
      <c r="B1618" s="1">
        <v>198286.53652415899</v>
      </c>
      <c r="C1618" s="1">
        <v>435204.607218872</v>
      </c>
      <c r="D1618" s="6">
        <v>2.6817E-3</v>
      </c>
      <c r="E1618" s="2">
        <v>1.5908771999999999E-3</v>
      </c>
      <c r="F1618">
        <v>0</v>
      </c>
      <c r="G1618" s="2">
        <v>1.34085E-3</v>
      </c>
      <c r="H1618" s="2">
        <f>tabel_verschil[[#This Row],[Beoogd]]-tabel_verschil[[#This Row],[Saldering 30% afroming]]</f>
        <v>-1.0908228E-3</v>
      </c>
      <c r="I1618" s="2">
        <v>2.5002719999999996E-4</v>
      </c>
      <c r="J1618" t="s">
        <v>14</v>
      </c>
    </row>
    <row r="1619" spans="1:10" x14ac:dyDescent="0.25">
      <c r="A1619">
        <v>3974909</v>
      </c>
      <c r="B1619" s="1">
        <v>196704.50826368501</v>
      </c>
      <c r="C1619" s="1">
        <v>436440.36264046899</v>
      </c>
      <c r="D1619" s="6">
        <v>2.3562000000000001E-3</v>
      </c>
      <c r="E1619" s="2">
        <v>1.4280553E-3</v>
      </c>
      <c r="F1619">
        <v>0</v>
      </c>
      <c r="G1619" s="2">
        <v>1.1781000000000001E-3</v>
      </c>
      <c r="H1619" s="2">
        <f>tabel_verschil[[#This Row],[Beoogd]]-tabel_verschil[[#This Row],[Saldering 30% afroming]]</f>
        <v>-9.2814470000000013E-4</v>
      </c>
      <c r="I1619" s="2">
        <v>2.4995529999999994E-4</v>
      </c>
      <c r="J1619" t="s">
        <v>14</v>
      </c>
    </row>
    <row r="1620" spans="1:10" x14ac:dyDescent="0.25">
      <c r="A1620">
        <v>3951977</v>
      </c>
      <c r="B1620" s="1">
        <v>197169.81069323601</v>
      </c>
      <c r="C1620" s="1">
        <v>435634.43519160099</v>
      </c>
      <c r="D1620" s="6">
        <v>2.4597999999999998E-3</v>
      </c>
      <c r="E1620" s="2">
        <v>1.4792676999999998E-3</v>
      </c>
      <c r="F1620">
        <v>0</v>
      </c>
      <c r="G1620" s="2">
        <v>1.2298999999999999E-3</v>
      </c>
      <c r="H1620" s="2">
        <f>tabel_verschil[[#This Row],[Beoogd]]-tabel_verschil[[#This Row],[Saldering 30% afroming]]</f>
        <v>-9.8053229999999999E-4</v>
      </c>
      <c r="I1620" s="2">
        <v>2.4936769999999993E-4</v>
      </c>
      <c r="J1620" t="s">
        <v>14</v>
      </c>
    </row>
    <row r="1621" spans="1:10" x14ac:dyDescent="0.25">
      <c r="A1621">
        <v>3964212</v>
      </c>
      <c r="B1621" s="1">
        <v>197728.17360869699</v>
      </c>
      <c r="C1621" s="1">
        <v>436064.26316433097</v>
      </c>
      <c r="D1621" s="6">
        <v>3.4881000000000001E-3</v>
      </c>
      <c r="E1621" s="2">
        <v>1.9929698000000001E-3</v>
      </c>
      <c r="F1621">
        <v>0</v>
      </c>
      <c r="G1621" s="2">
        <v>1.74405E-3</v>
      </c>
      <c r="H1621" s="2">
        <f>tabel_verschil[[#This Row],[Beoogd]]-tabel_verschil[[#This Row],[Saldering 30% afroming]]</f>
        <v>-1.4951302E-3</v>
      </c>
      <c r="I1621" s="2">
        <v>2.4891980000000006E-4</v>
      </c>
      <c r="J1621" t="s">
        <v>14</v>
      </c>
    </row>
    <row r="1622" spans="1:10" x14ac:dyDescent="0.25">
      <c r="A1622">
        <v>3973380</v>
      </c>
      <c r="B1622" s="1">
        <v>196611.447777775</v>
      </c>
      <c r="C1622" s="1">
        <v>436386.63414387801</v>
      </c>
      <c r="D1622" s="6">
        <v>2.3687999999999999E-3</v>
      </c>
      <c r="E1622" s="2">
        <v>1.4332431000000001E-3</v>
      </c>
      <c r="F1622">
        <v>0</v>
      </c>
      <c r="G1622" s="2">
        <v>1.1843999999999999E-3</v>
      </c>
      <c r="H1622" s="2">
        <f>tabel_verschil[[#This Row],[Beoogd]]-tabel_verschil[[#This Row],[Saldering 30% afroming]]</f>
        <v>-9.355568999999998E-4</v>
      </c>
      <c r="I1622" s="2">
        <v>2.4884310000000015E-4</v>
      </c>
      <c r="J1622" t="s">
        <v>14</v>
      </c>
    </row>
    <row r="1623" spans="1:10" x14ac:dyDescent="0.25">
      <c r="A1623">
        <v>3962677</v>
      </c>
      <c r="B1623" s="1">
        <v>196704.50826368501</v>
      </c>
      <c r="C1623" s="1">
        <v>436010.534667739</v>
      </c>
      <c r="D1623" s="6">
        <v>2.4835999999999999E-3</v>
      </c>
      <c r="E1623" s="2">
        <v>1.4901888E-3</v>
      </c>
      <c r="F1623">
        <v>0</v>
      </c>
      <c r="G1623" s="2">
        <v>1.2417999999999999E-3</v>
      </c>
      <c r="H1623" s="2">
        <f>tabel_verschil[[#This Row],[Beoogd]]-tabel_verschil[[#This Row],[Saldering 30% afroming]]</f>
        <v>-9.9341119999999988E-4</v>
      </c>
      <c r="I1623" s="2">
        <v>2.4838880000000005E-4</v>
      </c>
      <c r="J1623" t="s">
        <v>14</v>
      </c>
    </row>
    <row r="1624" spans="1:10" x14ac:dyDescent="0.25">
      <c r="A1624">
        <v>3959619</v>
      </c>
      <c r="B1624" s="1">
        <v>196704.50826368501</v>
      </c>
      <c r="C1624" s="1">
        <v>435903.07767455699</v>
      </c>
      <c r="D1624" s="6">
        <v>2.4255000000000001E-3</v>
      </c>
      <c r="E1624" s="2">
        <v>1.4604380999999999E-3</v>
      </c>
      <c r="F1624">
        <v>0</v>
      </c>
      <c r="G1624" s="2">
        <v>1.2127500000000001E-3</v>
      </c>
      <c r="H1624" s="2">
        <f>tabel_verschil[[#This Row],[Beoogd]]-tabel_verschil[[#This Row],[Saldering 30% afroming]]</f>
        <v>-9.6506190000000022E-4</v>
      </c>
      <c r="I1624" s="2">
        <v>2.4768809999999985E-4</v>
      </c>
      <c r="J1624" t="s">
        <v>14</v>
      </c>
    </row>
    <row r="1625" spans="1:10" x14ac:dyDescent="0.25">
      <c r="A1625">
        <v>3968806</v>
      </c>
      <c r="B1625" s="1">
        <v>199124.080897351</v>
      </c>
      <c r="C1625" s="1">
        <v>436225.44865410402</v>
      </c>
      <c r="D1625" s="6">
        <v>3.143E-3</v>
      </c>
      <c r="E1625" s="2">
        <v>1.8190361E-3</v>
      </c>
      <c r="F1625">
        <v>0</v>
      </c>
      <c r="G1625" s="2">
        <v>1.5715E-3</v>
      </c>
      <c r="H1625" s="2">
        <f>tabel_verschil[[#This Row],[Beoogd]]-tabel_verschil[[#This Row],[Saldering 30% afroming]]</f>
        <v>-1.3239638999999999E-3</v>
      </c>
      <c r="I1625" s="2">
        <v>2.4753610000000006E-4</v>
      </c>
      <c r="J1625" t="s">
        <v>14</v>
      </c>
    </row>
    <row r="1626" spans="1:10" x14ac:dyDescent="0.25">
      <c r="A1626">
        <v>3968794</v>
      </c>
      <c r="B1626" s="1">
        <v>196890.629235506</v>
      </c>
      <c r="C1626" s="1">
        <v>436225.44865410402</v>
      </c>
      <c r="D1626" s="6">
        <v>2.562E-3</v>
      </c>
      <c r="E1626" s="2">
        <v>1.5285201E-3</v>
      </c>
      <c r="F1626">
        <v>0</v>
      </c>
      <c r="G1626" s="2">
        <v>1.281E-3</v>
      </c>
      <c r="H1626" s="2">
        <f>tabel_verschil[[#This Row],[Beoogd]]-tabel_verschil[[#This Row],[Saldering 30% afroming]]</f>
        <v>-1.0334799E-3</v>
      </c>
      <c r="I1626" s="2">
        <v>2.4752010000000002E-4</v>
      </c>
      <c r="J1626" t="s">
        <v>14</v>
      </c>
    </row>
    <row r="1627" spans="1:10" x14ac:dyDescent="0.25">
      <c r="A1627">
        <v>3973393</v>
      </c>
      <c r="B1627" s="1">
        <v>199031.02041144</v>
      </c>
      <c r="C1627" s="1">
        <v>436386.63414387801</v>
      </c>
      <c r="D1627" s="6">
        <v>3.2529E-3</v>
      </c>
      <c r="E1627" s="2">
        <v>1.8738762999999999E-3</v>
      </c>
      <c r="F1627">
        <v>0</v>
      </c>
      <c r="G1627" s="2">
        <v>1.62645E-3</v>
      </c>
      <c r="H1627" s="2">
        <f>tabel_verschil[[#This Row],[Beoogd]]-tabel_verschil[[#This Row],[Saldering 30% afroming]]</f>
        <v>-1.3790237000000001E-3</v>
      </c>
      <c r="I1627" s="2">
        <v>2.4742629999999991E-4</v>
      </c>
      <c r="J1627" t="s">
        <v>14</v>
      </c>
    </row>
    <row r="1628" spans="1:10" x14ac:dyDescent="0.25">
      <c r="A1628">
        <v>3974921</v>
      </c>
      <c r="B1628" s="1">
        <v>198937.95992553001</v>
      </c>
      <c r="C1628" s="1">
        <v>436440.36264046899</v>
      </c>
      <c r="D1628" s="6">
        <v>3.1892000000000001E-3</v>
      </c>
      <c r="E1628" s="2">
        <v>1.8415488E-3</v>
      </c>
      <c r="F1628">
        <v>0</v>
      </c>
      <c r="G1628" s="2">
        <v>1.5946000000000001E-3</v>
      </c>
      <c r="H1628" s="2">
        <f>tabel_verschil[[#This Row],[Beoogd]]-tabel_verschil[[#This Row],[Saldering 30% afroming]]</f>
        <v>-1.3476512000000001E-3</v>
      </c>
      <c r="I1628" s="2">
        <v>2.4694879999999993E-4</v>
      </c>
      <c r="J1628" t="s">
        <v>14</v>
      </c>
    </row>
    <row r="1629" spans="1:10" x14ac:dyDescent="0.25">
      <c r="A1629">
        <v>3964224</v>
      </c>
      <c r="B1629" s="1">
        <v>199961.62527054301</v>
      </c>
      <c r="C1629" s="1">
        <v>436064.26316433097</v>
      </c>
      <c r="D1629" s="6">
        <v>4.1936999999999999E-3</v>
      </c>
      <c r="E1629" s="2">
        <v>2.3437514E-3</v>
      </c>
      <c r="F1629">
        <v>0</v>
      </c>
      <c r="G1629" s="2">
        <v>2.0968499999999999E-3</v>
      </c>
      <c r="H1629" s="2">
        <f>tabel_verschil[[#This Row],[Beoogd]]-tabel_verschil[[#This Row],[Saldering 30% afroming]]</f>
        <v>-1.8499485999999999E-3</v>
      </c>
      <c r="I1629" s="2">
        <v>2.4690140000000003E-4</v>
      </c>
      <c r="J1629" t="s">
        <v>14</v>
      </c>
    </row>
    <row r="1630" spans="1:10" x14ac:dyDescent="0.25">
      <c r="A1630">
        <v>3959620</v>
      </c>
      <c r="B1630" s="1">
        <v>196890.629235506</v>
      </c>
      <c r="C1630" s="1">
        <v>435903.07767455699</v>
      </c>
      <c r="D1630" s="6">
        <v>2.7152999999999999E-3</v>
      </c>
      <c r="E1630" s="2">
        <v>1.6044729999999999E-3</v>
      </c>
      <c r="F1630">
        <v>0</v>
      </c>
      <c r="G1630" s="2">
        <v>1.35765E-3</v>
      </c>
      <c r="H1630" s="2">
        <f>tabel_verschil[[#This Row],[Beoogd]]-tabel_verschil[[#This Row],[Saldering 30% afroming]]</f>
        <v>-1.110827E-3</v>
      </c>
      <c r="I1630" s="2">
        <v>2.4682299999999996E-4</v>
      </c>
      <c r="J1630" t="s">
        <v>14</v>
      </c>
    </row>
    <row r="1631" spans="1:10" x14ac:dyDescent="0.25">
      <c r="A1631">
        <v>3947419</v>
      </c>
      <c r="B1631" s="1">
        <v>202660.37936193901</v>
      </c>
      <c r="C1631" s="1">
        <v>435473.249701828</v>
      </c>
      <c r="D1631" s="6">
        <v>5.2618999999999999E-3</v>
      </c>
      <c r="E1631" s="2">
        <v>2.8777522E-3</v>
      </c>
      <c r="F1631">
        <v>0</v>
      </c>
      <c r="G1631" s="2">
        <v>2.63095E-3</v>
      </c>
      <c r="H1631" s="2">
        <f>tabel_verschil[[#This Row],[Beoogd]]-tabel_verschil[[#This Row],[Saldering 30% afroming]]</f>
        <v>-2.3841477999999999E-3</v>
      </c>
      <c r="I1631" s="2">
        <v>2.4680220000000003E-4</v>
      </c>
      <c r="J1631" t="s">
        <v>14</v>
      </c>
    </row>
    <row r="1632" spans="1:10" x14ac:dyDescent="0.25">
      <c r="A1632">
        <v>3947392</v>
      </c>
      <c r="B1632" s="1">
        <v>197635.11312278701</v>
      </c>
      <c r="C1632" s="1">
        <v>435473.249701828</v>
      </c>
      <c r="D1632" s="6">
        <v>2.3793E-3</v>
      </c>
      <c r="E1632" s="2">
        <v>1.4360777999999999E-3</v>
      </c>
      <c r="F1632">
        <v>0</v>
      </c>
      <c r="G1632" s="2">
        <v>1.18965E-3</v>
      </c>
      <c r="H1632" s="2">
        <f>tabel_verschil[[#This Row],[Beoogd]]-tabel_verschil[[#This Row],[Saldering 30% afroming]]</f>
        <v>-9.4322220000000014E-4</v>
      </c>
      <c r="I1632" s="2">
        <v>2.4642779999999986E-4</v>
      </c>
      <c r="J1632" t="s">
        <v>14</v>
      </c>
    </row>
    <row r="1633" spans="1:10" x14ac:dyDescent="0.25">
      <c r="A1633">
        <v>3971850</v>
      </c>
      <c r="B1633" s="1">
        <v>196518.38729186499</v>
      </c>
      <c r="C1633" s="1">
        <v>436332.90564728598</v>
      </c>
      <c r="D1633" s="6">
        <v>2.4689E-3</v>
      </c>
      <c r="E1633" s="2">
        <v>1.4807598000000002E-3</v>
      </c>
      <c r="F1633">
        <v>0</v>
      </c>
      <c r="G1633" s="2">
        <v>1.23445E-3</v>
      </c>
      <c r="H1633" s="2">
        <f>tabel_verschil[[#This Row],[Beoogd]]-tabel_verschil[[#This Row],[Saldering 30% afroming]]</f>
        <v>-9.8814019999999983E-4</v>
      </c>
      <c r="I1633" s="2">
        <v>2.4630980000000017E-4</v>
      </c>
      <c r="J1633" t="s">
        <v>14</v>
      </c>
    </row>
    <row r="1634" spans="1:10" x14ac:dyDescent="0.25">
      <c r="A1634">
        <v>3962697</v>
      </c>
      <c r="B1634" s="1">
        <v>200426.92770009401</v>
      </c>
      <c r="C1634" s="1">
        <v>436010.534667739</v>
      </c>
      <c r="D1634" s="6">
        <v>3.4797000000000001E-3</v>
      </c>
      <c r="E1634" s="2">
        <v>1.9843679999999998E-3</v>
      </c>
      <c r="F1634">
        <v>0</v>
      </c>
      <c r="G1634" s="2">
        <v>1.73985E-3</v>
      </c>
      <c r="H1634" s="2">
        <f>tabel_verschil[[#This Row],[Beoogd]]-tabel_verschil[[#This Row],[Saldering 30% afroming]]</f>
        <v>-1.4953320000000003E-3</v>
      </c>
      <c r="I1634" s="2">
        <v>2.4451799999999978E-4</v>
      </c>
      <c r="J1634" t="s">
        <v>14</v>
      </c>
    </row>
    <row r="1635" spans="1:10" x14ac:dyDescent="0.25">
      <c r="A1635">
        <v>3959633</v>
      </c>
      <c r="B1635" s="1">
        <v>199310.201869171</v>
      </c>
      <c r="C1635" s="1">
        <v>435903.07767455699</v>
      </c>
      <c r="D1635" s="6">
        <v>3.1353000000000002E-3</v>
      </c>
      <c r="E1635" s="2">
        <v>1.8120049E-3</v>
      </c>
      <c r="F1635">
        <v>0</v>
      </c>
      <c r="G1635" s="2">
        <v>1.5676500000000001E-3</v>
      </c>
      <c r="H1635" s="2">
        <f>tabel_verschil[[#This Row],[Beoogd]]-tabel_verschil[[#This Row],[Saldering 30% afroming]]</f>
        <v>-1.3232951000000002E-3</v>
      </c>
      <c r="I1635" s="2">
        <v>2.4435489999999989E-4</v>
      </c>
      <c r="J1635" t="s">
        <v>14</v>
      </c>
    </row>
    <row r="1636" spans="1:10" x14ac:dyDescent="0.25">
      <c r="A1636">
        <v>3964220</v>
      </c>
      <c r="B1636" s="1">
        <v>199217.14138326101</v>
      </c>
      <c r="C1636" s="1">
        <v>436064.26316433097</v>
      </c>
      <c r="D1636" s="6">
        <v>3.094E-3</v>
      </c>
      <c r="E1636" s="2">
        <v>1.7913537000000001E-3</v>
      </c>
      <c r="F1636">
        <v>0</v>
      </c>
      <c r="G1636" s="2">
        <v>1.547E-3</v>
      </c>
      <c r="H1636" s="2">
        <f>tabel_verschil[[#This Row],[Beoogd]]-tabel_verschil[[#This Row],[Saldering 30% afroming]]</f>
        <v>-1.3026462999999999E-3</v>
      </c>
      <c r="I1636" s="2">
        <v>2.4435370000000013E-4</v>
      </c>
      <c r="J1636" t="s">
        <v>14</v>
      </c>
    </row>
    <row r="1637" spans="1:10" x14ac:dyDescent="0.25">
      <c r="A1637">
        <v>3977979</v>
      </c>
      <c r="B1637" s="1">
        <v>198937.95992553001</v>
      </c>
      <c r="C1637" s="1">
        <v>436547.819633651</v>
      </c>
      <c r="D1637" s="6">
        <v>3.2774000000000002E-3</v>
      </c>
      <c r="E1637" s="2">
        <v>1.8825831E-3</v>
      </c>
      <c r="F1637">
        <v>0</v>
      </c>
      <c r="G1637" s="2">
        <v>1.6387000000000001E-3</v>
      </c>
      <c r="H1637" s="2">
        <f>tabel_verschil[[#This Row],[Beoogd]]-tabel_verschil[[#This Row],[Saldering 30% afroming]]</f>
        <v>-1.3948169000000002E-3</v>
      </c>
      <c r="I1637" s="2">
        <v>2.4388309999999989E-4</v>
      </c>
      <c r="J1637" t="s">
        <v>14</v>
      </c>
    </row>
    <row r="1638" spans="1:10" x14ac:dyDescent="0.25">
      <c r="A1638">
        <v>3944334</v>
      </c>
      <c r="B1638" s="1">
        <v>197635.11312278701</v>
      </c>
      <c r="C1638" s="1">
        <v>435365.79270864499</v>
      </c>
      <c r="D1638" s="6">
        <v>2.3016E-3</v>
      </c>
      <c r="E1638" s="2">
        <v>1.3934240000000001E-3</v>
      </c>
      <c r="F1638">
        <v>0</v>
      </c>
      <c r="G1638" s="2">
        <v>1.1508E-3</v>
      </c>
      <c r="H1638" s="2">
        <f>tabel_verschil[[#This Row],[Beoogd]]-tabel_verschil[[#This Row],[Saldering 30% afroming]]</f>
        <v>-9.0817599999999991E-4</v>
      </c>
      <c r="I1638" s="2">
        <v>2.4262400000000009E-4</v>
      </c>
      <c r="J1638" t="s">
        <v>14</v>
      </c>
    </row>
    <row r="1639" spans="1:10" x14ac:dyDescent="0.25">
      <c r="A1639">
        <v>3958110</v>
      </c>
      <c r="B1639" s="1">
        <v>200333.867214183</v>
      </c>
      <c r="C1639" s="1">
        <v>435849.34917796601</v>
      </c>
      <c r="D1639" s="6">
        <v>3.6001000000000002E-3</v>
      </c>
      <c r="E1639" s="2">
        <v>2.0420549999999997E-3</v>
      </c>
      <c r="F1639">
        <v>0</v>
      </c>
      <c r="G1639" s="2">
        <v>1.8000500000000001E-3</v>
      </c>
      <c r="H1639" s="2">
        <f>tabel_verschil[[#This Row],[Beoogd]]-tabel_verschil[[#This Row],[Saldering 30% afroming]]</f>
        <v>-1.5580450000000005E-3</v>
      </c>
      <c r="I1639" s="2">
        <v>2.4200499999999956E-4</v>
      </c>
      <c r="J1639" t="s">
        <v>14</v>
      </c>
    </row>
    <row r="1640" spans="1:10" x14ac:dyDescent="0.25">
      <c r="A1640">
        <v>3973379</v>
      </c>
      <c r="B1640" s="1">
        <v>196425.326805955</v>
      </c>
      <c r="C1640" s="1">
        <v>436386.63414387801</v>
      </c>
      <c r="D1640" s="6">
        <v>2.359E-3</v>
      </c>
      <c r="E1640" s="2">
        <v>1.4214904E-3</v>
      </c>
      <c r="F1640">
        <v>0</v>
      </c>
      <c r="G1640" s="2">
        <v>1.1795E-3</v>
      </c>
      <c r="H1640" s="2">
        <f>tabel_verschil[[#This Row],[Beoogd]]-tabel_verschil[[#This Row],[Saldering 30% afroming]]</f>
        <v>-9.3750959999999999E-4</v>
      </c>
      <c r="I1640" s="2">
        <v>2.4199040000000001E-4</v>
      </c>
      <c r="J1640" t="s">
        <v>14</v>
      </c>
    </row>
    <row r="1641" spans="1:10" x14ac:dyDescent="0.25">
      <c r="A1641">
        <v>3962690</v>
      </c>
      <c r="B1641" s="1">
        <v>199124.080897351</v>
      </c>
      <c r="C1641" s="1">
        <v>436010.534667739</v>
      </c>
      <c r="D1641" s="6">
        <v>3.0428999999999999E-3</v>
      </c>
      <c r="E1641" s="2">
        <v>1.76344E-3</v>
      </c>
      <c r="F1641">
        <v>0</v>
      </c>
      <c r="G1641" s="2">
        <v>1.5214499999999999E-3</v>
      </c>
      <c r="H1641" s="2">
        <f>tabel_verschil[[#This Row],[Beoogd]]-tabel_verschil[[#This Row],[Saldering 30% afroming]]</f>
        <v>-1.2794599999999998E-3</v>
      </c>
      <c r="I1641" s="2">
        <v>2.4199000000000009E-4</v>
      </c>
      <c r="J1641" t="s">
        <v>14</v>
      </c>
    </row>
    <row r="1642" spans="1:10" x14ac:dyDescent="0.25">
      <c r="A1642">
        <v>3941279</v>
      </c>
      <c r="B1642" s="1">
        <v>198193.47603824901</v>
      </c>
      <c r="C1642" s="1">
        <v>435258.33571546298</v>
      </c>
      <c r="D1642" s="6">
        <v>2.6453000000000002E-3</v>
      </c>
      <c r="E1642" s="2">
        <v>1.5646295999999999E-3</v>
      </c>
      <c r="F1642">
        <v>0</v>
      </c>
      <c r="G1642" s="2">
        <v>1.3226500000000001E-3</v>
      </c>
      <c r="H1642" s="2">
        <f>tabel_verschil[[#This Row],[Beoogd]]-tabel_verschil[[#This Row],[Saldering 30% afroming]]</f>
        <v>-1.0806704000000003E-3</v>
      </c>
      <c r="I1642" s="2">
        <v>2.4197959999999979E-4</v>
      </c>
      <c r="J1642" t="s">
        <v>14</v>
      </c>
    </row>
    <row r="1643" spans="1:10" x14ac:dyDescent="0.25">
      <c r="A1643">
        <v>3955055</v>
      </c>
      <c r="B1643" s="1">
        <v>200892.230129645</v>
      </c>
      <c r="C1643" s="1">
        <v>435741.89218478301</v>
      </c>
      <c r="D1643" s="6">
        <v>4.6515000000000003E-3</v>
      </c>
      <c r="E1643" s="2">
        <v>2.5676607999999997E-3</v>
      </c>
      <c r="F1643">
        <v>0</v>
      </c>
      <c r="G1643" s="2">
        <v>2.3257500000000001E-3</v>
      </c>
      <c r="H1643" s="2">
        <f>tabel_verschil[[#This Row],[Beoogd]]-tabel_verschil[[#This Row],[Saldering 30% afroming]]</f>
        <v>-2.0838392000000006E-3</v>
      </c>
      <c r="I1643" s="2">
        <v>2.4191079999999953E-4</v>
      </c>
      <c r="J1643" t="s">
        <v>14</v>
      </c>
    </row>
    <row r="1644" spans="1:10" x14ac:dyDescent="0.25">
      <c r="A1644">
        <v>3961161</v>
      </c>
      <c r="B1644" s="1">
        <v>199031.02041144</v>
      </c>
      <c r="C1644" s="1">
        <v>435956.80617114803</v>
      </c>
      <c r="D1644" s="6">
        <v>3.4412000000000002E-3</v>
      </c>
      <c r="E1644" s="2">
        <v>1.961876E-3</v>
      </c>
      <c r="F1644">
        <v>0</v>
      </c>
      <c r="G1644" s="2">
        <v>1.7206000000000001E-3</v>
      </c>
      <c r="H1644" s="2">
        <f>tabel_verschil[[#This Row],[Beoogd]]-tabel_verschil[[#This Row],[Saldering 30% afroming]]</f>
        <v>-1.4793240000000002E-3</v>
      </c>
      <c r="I1644" s="2">
        <v>2.412759999999999E-4</v>
      </c>
      <c r="J1644" t="s">
        <v>14</v>
      </c>
    </row>
    <row r="1645" spans="1:10" x14ac:dyDescent="0.25">
      <c r="A1645">
        <v>3968813</v>
      </c>
      <c r="B1645" s="1">
        <v>200426.92770009401</v>
      </c>
      <c r="C1645" s="1">
        <v>436225.44865410402</v>
      </c>
      <c r="D1645" s="6">
        <v>3.8828999999999999E-3</v>
      </c>
      <c r="E1645" s="2">
        <v>2.1825176999999999E-3</v>
      </c>
      <c r="F1645">
        <v>0</v>
      </c>
      <c r="G1645" s="2">
        <v>1.9414499999999999E-3</v>
      </c>
      <c r="H1645" s="2">
        <f>tabel_verschil[[#This Row],[Beoogd]]-tabel_verschil[[#This Row],[Saldering 30% afroming]]</f>
        <v>-1.7003823E-3</v>
      </c>
      <c r="I1645" s="2">
        <v>2.410677E-4</v>
      </c>
      <c r="J1645" t="s">
        <v>14</v>
      </c>
    </row>
    <row r="1646" spans="1:10" x14ac:dyDescent="0.25">
      <c r="A1646">
        <v>3964207</v>
      </c>
      <c r="B1646" s="1">
        <v>196797.568749595</v>
      </c>
      <c r="C1646" s="1">
        <v>436064.26316433097</v>
      </c>
      <c r="D1646" s="6">
        <v>2.5934999999999999E-3</v>
      </c>
      <c r="E1646" s="2">
        <v>1.5377521000000001E-3</v>
      </c>
      <c r="F1646">
        <v>0</v>
      </c>
      <c r="G1646" s="2">
        <v>1.2967499999999999E-3</v>
      </c>
      <c r="H1646" s="2">
        <f>tabel_verschil[[#This Row],[Beoogd]]-tabel_verschil[[#This Row],[Saldering 30% afroming]]</f>
        <v>-1.0557478999999998E-3</v>
      </c>
      <c r="I1646" s="2">
        <v>2.4100210000000018E-4</v>
      </c>
      <c r="J1646" t="s">
        <v>14</v>
      </c>
    </row>
    <row r="1647" spans="1:10" x14ac:dyDescent="0.25">
      <c r="A1647">
        <v>3976441</v>
      </c>
      <c r="B1647" s="1">
        <v>197169.81069323601</v>
      </c>
      <c r="C1647" s="1">
        <v>436494.09113706002</v>
      </c>
      <c r="D1647" s="6">
        <v>2.9680000000000002E-3</v>
      </c>
      <c r="E1647" s="2">
        <v>1.7249606E-3</v>
      </c>
      <c r="F1647">
        <v>0</v>
      </c>
      <c r="G1647" s="2">
        <v>1.4840000000000001E-3</v>
      </c>
      <c r="H1647" s="2">
        <f>tabel_verschil[[#This Row],[Beoogd]]-tabel_verschil[[#This Row],[Saldering 30% afroming]]</f>
        <v>-1.2430394000000002E-3</v>
      </c>
      <c r="I1647" s="2">
        <v>2.409605999999999E-4</v>
      </c>
      <c r="J1647" t="s">
        <v>14</v>
      </c>
    </row>
    <row r="1648" spans="1:10" x14ac:dyDescent="0.25">
      <c r="A1648">
        <v>3971854</v>
      </c>
      <c r="B1648" s="1">
        <v>197262.87117914599</v>
      </c>
      <c r="C1648" s="1">
        <v>436332.90564728598</v>
      </c>
      <c r="D1648" s="6">
        <v>3.0701999999999999E-3</v>
      </c>
      <c r="E1648" s="2">
        <v>1.7760408999999999E-3</v>
      </c>
      <c r="F1648">
        <v>0</v>
      </c>
      <c r="G1648" s="2">
        <v>1.5351E-3</v>
      </c>
      <c r="H1648" s="2">
        <f>tabel_verschil[[#This Row],[Beoogd]]-tabel_verschil[[#This Row],[Saldering 30% afroming]]</f>
        <v>-1.2941591000000001E-3</v>
      </c>
      <c r="I1648" s="2">
        <v>2.4094089999999991E-4</v>
      </c>
      <c r="J1648" t="s">
        <v>14</v>
      </c>
    </row>
    <row r="1649" spans="1:10" x14ac:dyDescent="0.25">
      <c r="A1649">
        <v>3955035</v>
      </c>
      <c r="B1649" s="1">
        <v>197169.81069323601</v>
      </c>
      <c r="C1649" s="1">
        <v>435741.89218478301</v>
      </c>
      <c r="D1649" s="6">
        <v>2.7117999999999999E-3</v>
      </c>
      <c r="E1649" s="2">
        <v>1.5966024999999999E-3</v>
      </c>
      <c r="F1649">
        <v>0</v>
      </c>
      <c r="G1649" s="2">
        <v>1.3558999999999999E-3</v>
      </c>
      <c r="H1649" s="2">
        <f>tabel_verschil[[#This Row],[Beoogd]]-tabel_verschil[[#This Row],[Saldering 30% afroming]]</f>
        <v>-1.1151975E-3</v>
      </c>
      <c r="I1649" s="2">
        <v>2.4070249999999993E-4</v>
      </c>
      <c r="J1649" t="s">
        <v>14</v>
      </c>
    </row>
    <row r="1650" spans="1:10" x14ac:dyDescent="0.25">
      <c r="A1650">
        <v>3974908</v>
      </c>
      <c r="B1650" s="1">
        <v>196518.38729186499</v>
      </c>
      <c r="C1650" s="1">
        <v>436440.36264046899</v>
      </c>
      <c r="D1650" s="6">
        <v>2.1973000000000001E-3</v>
      </c>
      <c r="E1650" s="2">
        <v>1.3391956E-3</v>
      </c>
      <c r="F1650">
        <v>0</v>
      </c>
      <c r="G1650" s="2">
        <v>1.0986500000000001E-3</v>
      </c>
      <c r="H1650" s="2">
        <f>tabel_verschil[[#This Row],[Beoogd]]-tabel_verschil[[#This Row],[Saldering 30% afroming]]</f>
        <v>-8.5810440000000008E-4</v>
      </c>
      <c r="I1650" s="2">
        <v>2.4054559999999998E-4</v>
      </c>
      <c r="J1650" t="s">
        <v>14</v>
      </c>
    </row>
    <row r="1651" spans="1:10" x14ac:dyDescent="0.25">
      <c r="A1651">
        <v>3938222</v>
      </c>
      <c r="B1651" s="1">
        <v>198379.597010069</v>
      </c>
      <c r="C1651" s="1">
        <v>435150.87872228102</v>
      </c>
      <c r="D1651" s="6">
        <v>2.6957000000000001E-3</v>
      </c>
      <c r="E1651" s="2">
        <v>1.5880188999999999E-3</v>
      </c>
      <c r="F1651">
        <v>0</v>
      </c>
      <c r="G1651" s="2">
        <v>1.34785E-3</v>
      </c>
      <c r="H1651" s="2">
        <f>tabel_verschil[[#This Row],[Beoogd]]-tabel_verschil[[#This Row],[Saldering 30% afroming]]</f>
        <v>-1.1076811000000002E-3</v>
      </c>
      <c r="I1651" s="2">
        <v>2.401688999999999E-4</v>
      </c>
      <c r="J1651" t="s">
        <v>14</v>
      </c>
    </row>
    <row r="1652" spans="1:10" x14ac:dyDescent="0.25">
      <c r="A1652">
        <v>3958105</v>
      </c>
      <c r="B1652" s="1">
        <v>199403.26235508101</v>
      </c>
      <c r="C1652" s="1">
        <v>435849.34917796601</v>
      </c>
      <c r="D1652" s="6">
        <v>3.2025000000000001E-3</v>
      </c>
      <c r="E1652" s="2">
        <v>1.8412308E-3</v>
      </c>
      <c r="F1652">
        <v>0</v>
      </c>
      <c r="G1652" s="2">
        <v>1.60125E-3</v>
      </c>
      <c r="H1652" s="2">
        <f>tabel_verschil[[#This Row],[Beoogd]]-tabel_verschil[[#This Row],[Saldering 30% afroming]]</f>
        <v>-1.3612692000000001E-3</v>
      </c>
      <c r="I1652" s="2">
        <v>2.3998079999999994E-4</v>
      </c>
      <c r="J1652" t="s">
        <v>14</v>
      </c>
    </row>
    <row r="1653" spans="1:10" x14ac:dyDescent="0.25">
      <c r="A1653">
        <v>3942807</v>
      </c>
      <c r="B1653" s="1">
        <v>197914.29458051801</v>
      </c>
      <c r="C1653" s="1">
        <v>435312.06421205401</v>
      </c>
      <c r="D1653" s="6">
        <v>2.5823E-3</v>
      </c>
      <c r="E1653" s="2">
        <v>1.5308540000000001E-3</v>
      </c>
      <c r="F1653">
        <v>0</v>
      </c>
      <c r="G1653" s="2">
        <v>1.29115E-3</v>
      </c>
      <c r="H1653" s="2">
        <f>tabel_verschil[[#This Row],[Beoogd]]-tabel_verschil[[#This Row],[Saldering 30% afroming]]</f>
        <v>-1.0514459999999999E-3</v>
      </c>
      <c r="I1653" s="2">
        <v>2.3970400000000009E-4</v>
      </c>
      <c r="J1653" t="s">
        <v>14</v>
      </c>
    </row>
    <row r="1654" spans="1:10" x14ac:dyDescent="0.25">
      <c r="A1654">
        <v>3944335</v>
      </c>
      <c r="B1654" s="1">
        <v>197821.23409460799</v>
      </c>
      <c r="C1654" s="1">
        <v>435365.79270864499</v>
      </c>
      <c r="D1654" s="6">
        <v>2.5360999999999999E-3</v>
      </c>
      <c r="E1654" s="2">
        <v>1.5073452000000001E-3</v>
      </c>
      <c r="F1654">
        <v>0</v>
      </c>
      <c r="G1654" s="2">
        <v>1.2680499999999999E-3</v>
      </c>
      <c r="H1654" s="2">
        <f>tabel_verschil[[#This Row],[Beoogd]]-tabel_verschil[[#This Row],[Saldering 30% afroming]]</f>
        <v>-1.0287547999999998E-3</v>
      </c>
      <c r="I1654" s="2">
        <v>2.3929520000000011E-4</v>
      </c>
      <c r="J1654" t="s">
        <v>14</v>
      </c>
    </row>
    <row r="1655" spans="1:10" x14ac:dyDescent="0.25">
      <c r="A1655">
        <v>3974923</v>
      </c>
      <c r="B1655" s="1">
        <v>199310.201869171</v>
      </c>
      <c r="C1655" s="1">
        <v>436440.36264046899</v>
      </c>
      <c r="D1655" s="6">
        <v>4.3239000000000003E-3</v>
      </c>
      <c r="E1655" s="2">
        <v>2.4005011999999998E-3</v>
      </c>
      <c r="F1655">
        <v>0</v>
      </c>
      <c r="G1655" s="2">
        <v>2.1619500000000002E-3</v>
      </c>
      <c r="H1655" s="2">
        <f>tabel_verschil[[#This Row],[Beoogd]]-tabel_verschil[[#This Row],[Saldering 30% afroming]]</f>
        <v>-1.9233988000000005E-3</v>
      </c>
      <c r="I1655" s="2">
        <v>2.3855119999999968E-4</v>
      </c>
      <c r="J1655" t="s">
        <v>14</v>
      </c>
    </row>
    <row r="1656" spans="1:10" x14ac:dyDescent="0.25">
      <c r="A1656">
        <v>3950462</v>
      </c>
      <c r="B1656" s="1">
        <v>199868.56478463201</v>
      </c>
      <c r="C1656" s="1">
        <v>435580.70669501001</v>
      </c>
      <c r="D1656" s="6">
        <v>4.5786999999999998E-3</v>
      </c>
      <c r="E1656" s="2">
        <v>2.5278690999999999E-3</v>
      </c>
      <c r="F1656">
        <v>0</v>
      </c>
      <c r="G1656" s="2">
        <v>2.2893499999999999E-3</v>
      </c>
      <c r="H1656" s="2">
        <f>tabel_verschil[[#This Row],[Beoogd]]-tabel_verschil[[#This Row],[Saldering 30% afroming]]</f>
        <v>-2.0508308999999999E-3</v>
      </c>
      <c r="I1656" s="2">
        <v>2.385191E-4</v>
      </c>
      <c r="J1656" t="s">
        <v>14</v>
      </c>
    </row>
    <row r="1657" spans="1:10" x14ac:dyDescent="0.25">
      <c r="A1657">
        <v>3941278</v>
      </c>
      <c r="B1657" s="1">
        <v>198007.35506642799</v>
      </c>
      <c r="C1657" s="1">
        <v>435258.33571546298</v>
      </c>
      <c r="D1657" s="6">
        <v>2.6270999999999998E-3</v>
      </c>
      <c r="E1657" s="2">
        <v>1.5518697E-3</v>
      </c>
      <c r="F1657">
        <v>0</v>
      </c>
      <c r="G1657" s="2">
        <v>1.3135499999999999E-3</v>
      </c>
      <c r="H1657" s="2">
        <f>tabel_verschil[[#This Row],[Beoogd]]-tabel_verschil[[#This Row],[Saldering 30% afroming]]</f>
        <v>-1.0752302999999998E-3</v>
      </c>
      <c r="I1657" s="2">
        <v>2.383197000000001E-4</v>
      </c>
      <c r="J1657" t="s">
        <v>14</v>
      </c>
    </row>
    <row r="1658" spans="1:10" x14ac:dyDescent="0.25">
      <c r="A1658">
        <v>3977980</v>
      </c>
      <c r="B1658" s="1">
        <v>199124.080897351</v>
      </c>
      <c r="C1658" s="1">
        <v>436547.819633651</v>
      </c>
      <c r="D1658" s="6">
        <v>3.6470000000000001E-3</v>
      </c>
      <c r="E1658" s="2">
        <v>2.0611063000000002E-3</v>
      </c>
      <c r="F1658">
        <v>0</v>
      </c>
      <c r="G1658" s="2">
        <v>1.8235E-3</v>
      </c>
      <c r="H1658" s="2">
        <f>tabel_verschil[[#This Row],[Beoogd]]-tabel_verschil[[#This Row],[Saldering 30% afroming]]</f>
        <v>-1.5858936999999999E-3</v>
      </c>
      <c r="I1658" s="2">
        <v>2.3760630000000012E-4</v>
      </c>
      <c r="J1658" t="s">
        <v>14</v>
      </c>
    </row>
    <row r="1659" spans="1:10" x14ac:dyDescent="0.25">
      <c r="A1659">
        <v>3964226</v>
      </c>
      <c r="B1659" s="1">
        <v>200333.867214183</v>
      </c>
      <c r="C1659" s="1">
        <v>436064.26316433097</v>
      </c>
      <c r="D1659" s="6">
        <v>4.1041000000000003E-3</v>
      </c>
      <c r="E1659" s="2">
        <v>2.2877484000000002E-3</v>
      </c>
      <c r="F1659">
        <v>0</v>
      </c>
      <c r="G1659" s="2">
        <v>2.0520500000000001E-3</v>
      </c>
      <c r="H1659" s="2">
        <f>tabel_verschil[[#This Row],[Beoogd]]-tabel_verschil[[#This Row],[Saldering 30% afroming]]</f>
        <v>-1.8163516000000001E-3</v>
      </c>
      <c r="I1659" s="2">
        <v>2.3569840000000003E-4</v>
      </c>
      <c r="J1659" t="s">
        <v>14</v>
      </c>
    </row>
    <row r="1660" spans="1:10" x14ac:dyDescent="0.25">
      <c r="A1660">
        <v>3961162</v>
      </c>
      <c r="B1660" s="1">
        <v>199217.14138326101</v>
      </c>
      <c r="C1660" s="1">
        <v>435956.80617114803</v>
      </c>
      <c r="D1660" s="6">
        <v>2.9848000000000001E-3</v>
      </c>
      <c r="E1660" s="2">
        <v>1.7275398E-3</v>
      </c>
      <c r="F1660">
        <v>0</v>
      </c>
      <c r="G1660" s="2">
        <v>1.4924000000000001E-3</v>
      </c>
      <c r="H1660" s="2">
        <f>tabel_verschil[[#This Row],[Beoogd]]-tabel_verschil[[#This Row],[Saldering 30% afroming]]</f>
        <v>-1.2572602000000001E-3</v>
      </c>
      <c r="I1660" s="2">
        <v>2.3513979999999993E-4</v>
      </c>
      <c r="J1660" t="s">
        <v>14</v>
      </c>
    </row>
    <row r="1661" spans="1:10" x14ac:dyDescent="0.25">
      <c r="A1661">
        <v>3965737</v>
      </c>
      <c r="B1661" s="1">
        <v>197076.750207326</v>
      </c>
      <c r="C1661" s="1">
        <v>436117.99166092201</v>
      </c>
      <c r="D1661" s="6">
        <v>2.5753E-3</v>
      </c>
      <c r="E1661" s="2">
        <v>1.5224900999999999E-3</v>
      </c>
      <c r="F1661">
        <v>0</v>
      </c>
      <c r="G1661" s="2">
        <v>1.28765E-3</v>
      </c>
      <c r="H1661" s="2">
        <f>tabel_verschil[[#This Row],[Beoogd]]-tabel_verschil[[#This Row],[Saldering 30% afroming]]</f>
        <v>-1.0528099000000001E-3</v>
      </c>
      <c r="I1661" s="2">
        <v>2.3484009999999987E-4</v>
      </c>
      <c r="J1661" t="s">
        <v>14</v>
      </c>
    </row>
    <row r="1662" spans="1:10" x14ac:dyDescent="0.25">
      <c r="A1662">
        <v>3976452</v>
      </c>
      <c r="B1662" s="1">
        <v>199217.14138326101</v>
      </c>
      <c r="C1662" s="1">
        <v>436494.09113706002</v>
      </c>
      <c r="D1662" s="6">
        <v>3.8555999999999998E-3</v>
      </c>
      <c r="E1662" s="2">
        <v>2.1625780000000001E-3</v>
      </c>
      <c r="F1662">
        <v>0</v>
      </c>
      <c r="G1662" s="2">
        <v>1.9277999999999999E-3</v>
      </c>
      <c r="H1662" s="2">
        <f>tabel_verschil[[#This Row],[Beoogd]]-tabel_verschil[[#This Row],[Saldering 30% afroming]]</f>
        <v>-1.6930219999999998E-3</v>
      </c>
      <c r="I1662" s="2">
        <v>2.3477800000000016E-4</v>
      </c>
      <c r="J1662" t="s">
        <v>14</v>
      </c>
    </row>
    <row r="1663" spans="1:10" x14ac:dyDescent="0.25">
      <c r="A1663">
        <v>3964208</v>
      </c>
      <c r="B1663" s="1">
        <v>196983.68972141601</v>
      </c>
      <c r="C1663" s="1">
        <v>436064.26316433097</v>
      </c>
      <c r="D1663" s="6">
        <v>2.6943000000000002E-3</v>
      </c>
      <c r="E1663" s="2">
        <v>1.5815127E-3</v>
      </c>
      <c r="F1663">
        <v>0</v>
      </c>
      <c r="G1663" s="2">
        <v>1.3471500000000001E-3</v>
      </c>
      <c r="H1663" s="2">
        <f>tabel_verschil[[#This Row],[Beoogd]]-tabel_verschil[[#This Row],[Saldering 30% afroming]]</f>
        <v>-1.1127873000000002E-3</v>
      </c>
      <c r="I1663" s="2">
        <v>2.3436269999999992E-4</v>
      </c>
      <c r="J1663" t="s">
        <v>14</v>
      </c>
    </row>
    <row r="1664" spans="1:10" x14ac:dyDescent="0.25">
      <c r="A1664">
        <v>3976439</v>
      </c>
      <c r="B1664" s="1">
        <v>196797.568749595</v>
      </c>
      <c r="C1664" s="1">
        <v>436494.09113706002</v>
      </c>
      <c r="D1664" s="6">
        <v>2.4185000000000001E-3</v>
      </c>
      <c r="E1664" s="2">
        <v>1.4428497E-3</v>
      </c>
      <c r="F1664">
        <v>0</v>
      </c>
      <c r="G1664" s="2">
        <v>1.20925E-3</v>
      </c>
      <c r="H1664" s="2">
        <f>tabel_verschil[[#This Row],[Beoogd]]-tabel_verschil[[#This Row],[Saldering 30% afroming]]</f>
        <v>-9.756503000000001E-4</v>
      </c>
      <c r="I1664" s="2">
        <v>2.3359969999999994E-4</v>
      </c>
      <c r="J1664" t="s">
        <v>14</v>
      </c>
    </row>
    <row r="1665" spans="1:10" x14ac:dyDescent="0.25">
      <c r="A1665">
        <v>3973410</v>
      </c>
      <c r="B1665" s="1">
        <v>202195.07693238801</v>
      </c>
      <c r="C1665" s="1">
        <v>436386.63414387801</v>
      </c>
      <c r="D1665" s="6">
        <v>5.6315000000000002E-3</v>
      </c>
      <c r="E1665" s="2">
        <v>3.0481314999999997E-3</v>
      </c>
      <c r="F1665">
        <v>0</v>
      </c>
      <c r="G1665" s="2">
        <v>2.8157500000000001E-3</v>
      </c>
      <c r="H1665" s="2">
        <f>tabel_verschil[[#This Row],[Beoogd]]-tabel_verschil[[#This Row],[Saldering 30% afroming]]</f>
        <v>-2.5833685000000006E-3</v>
      </c>
      <c r="I1665" s="2">
        <v>2.3238149999999956E-4</v>
      </c>
      <c r="J1665" t="s">
        <v>14</v>
      </c>
    </row>
    <row r="1666" spans="1:10" x14ac:dyDescent="0.25">
      <c r="A1666">
        <v>3976451</v>
      </c>
      <c r="B1666" s="1">
        <v>199031.02041144</v>
      </c>
      <c r="C1666" s="1">
        <v>436494.09113706002</v>
      </c>
      <c r="D1666" s="6">
        <v>3.4881000000000001E-3</v>
      </c>
      <c r="E1666" s="2">
        <v>1.9764008E-3</v>
      </c>
      <c r="F1666">
        <v>0</v>
      </c>
      <c r="G1666" s="2">
        <v>1.74405E-3</v>
      </c>
      <c r="H1666" s="2">
        <f>tabel_verschil[[#This Row],[Beoogd]]-tabel_verschil[[#This Row],[Saldering 30% afroming]]</f>
        <v>-1.5116992000000001E-3</v>
      </c>
      <c r="I1666" s="2">
        <v>2.3235079999999993E-4</v>
      </c>
      <c r="J1666" t="s">
        <v>14</v>
      </c>
    </row>
    <row r="1667" spans="1:10" x14ac:dyDescent="0.25">
      <c r="A1667">
        <v>3948920</v>
      </c>
      <c r="B1667" s="1">
        <v>197355.931665057</v>
      </c>
      <c r="C1667" s="1">
        <v>435526.97819841898</v>
      </c>
      <c r="D1667" s="6">
        <v>2.4528000000000002E-3</v>
      </c>
      <c r="E1667" s="2">
        <v>1.4583580000000001E-3</v>
      </c>
      <c r="F1667">
        <v>0</v>
      </c>
      <c r="G1667" s="2">
        <v>1.2264000000000001E-3</v>
      </c>
      <c r="H1667" s="2">
        <f>tabel_verschil[[#This Row],[Beoogd]]-tabel_verschil[[#This Row],[Saldering 30% afroming]]</f>
        <v>-9.9444200000000011E-4</v>
      </c>
      <c r="I1667" s="2">
        <v>2.3195799999999999E-4</v>
      </c>
      <c r="J1667" t="s">
        <v>14</v>
      </c>
    </row>
    <row r="1668" spans="1:10" x14ac:dyDescent="0.25">
      <c r="A1668">
        <v>3964211</v>
      </c>
      <c r="B1668" s="1">
        <v>197542.05263687699</v>
      </c>
      <c r="C1668" s="1">
        <v>436064.26316433097</v>
      </c>
      <c r="D1668" s="6">
        <v>3.1107999999999999E-3</v>
      </c>
      <c r="E1668" s="2">
        <v>1.7871129999999999E-3</v>
      </c>
      <c r="F1668">
        <v>0</v>
      </c>
      <c r="G1668" s="2">
        <v>1.5554E-3</v>
      </c>
      <c r="H1668" s="2">
        <f>tabel_verschil[[#This Row],[Beoogd]]-tabel_verschil[[#This Row],[Saldering 30% afroming]]</f>
        <v>-1.323687E-3</v>
      </c>
      <c r="I1668" s="2">
        <v>2.3171299999999993E-4</v>
      </c>
      <c r="J1668" t="s">
        <v>14</v>
      </c>
    </row>
    <row r="1669" spans="1:10" x14ac:dyDescent="0.25">
      <c r="A1669">
        <v>3948921</v>
      </c>
      <c r="B1669" s="1">
        <v>197542.05263687699</v>
      </c>
      <c r="C1669" s="1">
        <v>435526.97819841898</v>
      </c>
      <c r="D1669" s="6">
        <v>2.4199E-3</v>
      </c>
      <c r="E1669" s="2">
        <v>1.4413394E-3</v>
      </c>
      <c r="F1669">
        <v>0</v>
      </c>
      <c r="G1669" s="2">
        <v>1.20995E-3</v>
      </c>
      <c r="H1669" s="2">
        <f>tabel_verschil[[#This Row],[Beoogd]]-tabel_verschil[[#This Row],[Saldering 30% afroming]]</f>
        <v>-9.7856060000000005E-4</v>
      </c>
      <c r="I1669" s="2">
        <v>2.3138939999999995E-4</v>
      </c>
      <c r="J1669" t="s">
        <v>14</v>
      </c>
    </row>
    <row r="1670" spans="1:10" x14ac:dyDescent="0.25">
      <c r="A1670">
        <v>3965748</v>
      </c>
      <c r="B1670" s="1">
        <v>199124.080897351</v>
      </c>
      <c r="C1670" s="1">
        <v>436117.99166092201</v>
      </c>
      <c r="D1670" s="6">
        <v>3.0688E-3</v>
      </c>
      <c r="E1670" s="2">
        <v>1.7652971999999999E-3</v>
      </c>
      <c r="F1670">
        <v>0</v>
      </c>
      <c r="G1670" s="2">
        <v>1.5344E-3</v>
      </c>
      <c r="H1670" s="2">
        <f>tabel_verschil[[#This Row],[Beoogd]]-tabel_verschil[[#This Row],[Saldering 30% afroming]]</f>
        <v>-1.3035028000000001E-3</v>
      </c>
      <c r="I1670" s="2">
        <v>2.3089719999999994E-4</v>
      </c>
      <c r="J1670" t="s">
        <v>14</v>
      </c>
    </row>
    <row r="1671" spans="1:10" x14ac:dyDescent="0.25">
      <c r="A1671">
        <v>3971863</v>
      </c>
      <c r="B1671" s="1">
        <v>198937.95992553001</v>
      </c>
      <c r="C1671" s="1">
        <v>436332.90564728598</v>
      </c>
      <c r="D1671" s="6">
        <v>3.1234000000000001E-3</v>
      </c>
      <c r="E1671" s="2">
        <v>1.7924571000000002E-3</v>
      </c>
      <c r="F1671">
        <v>0</v>
      </c>
      <c r="G1671" s="2">
        <v>1.5617000000000001E-3</v>
      </c>
      <c r="H1671" s="2">
        <f>tabel_verschil[[#This Row],[Beoogd]]-tabel_verschil[[#This Row],[Saldering 30% afroming]]</f>
        <v>-1.3309429E-3</v>
      </c>
      <c r="I1671" s="2">
        <v>2.3075710000000009E-4</v>
      </c>
      <c r="J1671" t="s">
        <v>14</v>
      </c>
    </row>
    <row r="1672" spans="1:10" x14ac:dyDescent="0.25">
      <c r="A1672">
        <v>3965755</v>
      </c>
      <c r="B1672" s="1">
        <v>200426.92770009401</v>
      </c>
      <c r="C1672" s="1">
        <v>436117.99166092201</v>
      </c>
      <c r="D1672" s="6">
        <v>3.5259000000000002E-3</v>
      </c>
      <c r="E1672" s="2">
        <v>1.9935350999999999E-3</v>
      </c>
      <c r="F1672">
        <v>0</v>
      </c>
      <c r="G1672" s="2">
        <v>1.7629500000000001E-3</v>
      </c>
      <c r="H1672" s="2">
        <f>tabel_verschil[[#This Row],[Beoogd]]-tabel_verschil[[#This Row],[Saldering 30% afroming]]</f>
        <v>-1.5323649000000003E-3</v>
      </c>
      <c r="I1672" s="2">
        <v>2.3058509999999977E-4</v>
      </c>
      <c r="J1672" t="s">
        <v>14</v>
      </c>
    </row>
    <row r="1673" spans="1:10" x14ac:dyDescent="0.25">
      <c r="A1673">
        <v>3970352</v>
      </c>
      <c r="B1673" s="1">
        <v>202195.07693238801</v>
      </c>
      <c r="C1673" s="1">
        <v>436279.177150695</v>
      </c>
      <c r="D1673" s="6">
        <v>4.7061000000000004E-3</v>
      </c>
      <c r="E1673" s="2">
        <v>2.5829757000000002E-3</v>
      </c>
      <c r="F1673">
        <v>0</v>
      </c>
      <c r="G1673" s="2">
        <v>2.3530500000000002E-3</v>
      </c>
      <c r="H1673" s="2">
        <f>tabel_verschil[[#This Row],[Beoogd]]-tabel_verschil[[#This Row],[Saldering 30% afroming]]</f>
        <v>-2.1231243000000002E-3</v>
      </c>
      <c r="I1673" s="2">
        <v>2.2992569999999999E-4</v>
      </c>
      <c r="J1673" t="s">
        <v>14</v>
      </c>
    </row>
    <row r="1674" spans="1:10" x14ac:dyDescent="0.25">
      <c r="A1674">
        <v>3965738</v>
      </c>
      <c r="B1674" s="1">
        <v>197262.87117914599</v>
      </c>
      <c r="C1674" s="1">
        <v>436117.99166092201</v>
      </c>
      <c r="D1674" s="6">
        <v>2.6865999999999999E-3</v>
      </c>
      <c r="E1674" s="2">
        <v>1.5728801000000001E-3</v>
      </c>
      <c r="F1674">
        <v>0</v>
      </c>
      <c r="G1674" s="2">
        <v>1.3433E-3</v>
      </c>
      <c r="H1674" s="2">
        <f>tabel_verschil[[#This Row],[Beoogd]]-tabel_verschil[[#This Row],[Saldering 30% afroming]]</f>
        <v>-1.1137198999999999E-3</v>
      </c>
      <c r="I1674" s="2">
        <v>2.295801000000001E-4</v>
      </c>
      <c r="J1674" t="s">
        <v>14</v>
      </c>
    </row>
    <row r="1675" spans="1:10" x14ac:dyDescent="0.25">
      <c r="A1675">
        <v>3945863</v>
      </c>
      <c r="B1675" s="1">
        <v>197542.05263687699</v>
      </c>
      <c r="C1675" s="1">
        <v>435419.52120523597</v>
      </c>
      <c r="D1675" s="6">
        <v>2.3422E-3</v>
      </c>
      <c r="E1675" s="2">
        <v>1.4005788E-3</v>
      </c>
      <c r="F1675">
        <v>0</v>
      </c>
      <c r="G1675" s="2">
        <v>1.1711E-3</v>
      </c>
      <c r="H1675" s="2">
        <f>tabel_verschil[[#This Row],[Beoogd]]-tabel_verschil[[#This Row],[Saldering 30% afroming]]</f>
        <v>-9.4162119999999998E-4</v>
      </c>
      <c r="I1675" s="2">
        <v>2.2947880000000003E-4</v>
      </c>
      <c r="J1675" t="s">
        <v>14</v>
      </c>
    </row>
    <row r="1676" spans="1:10" x14ac:dyDescent="0.25">
      <c r="A1676">
        <v>3976450</v>
      </c>
      <c r="B1676" s="1">
        <v>198844.89943962</v>
      </c>
      <c r="C1676" s="1">
        <v>436494.09113706002</v>
      </c>
      <c r="D1676" s="6">
        <v>3.1863999999999998E-3</v>
      </c>
      <c r="E1676" s="2">
        <v>1.8222928000000002E-3</v>
      </c>
      <c r="F1676">
        <v>0</v>
      </c>
      <c r="G1676" s="2">
        <v>1.5931999999999999E-3</v>
      </c>
      <c r="H1676" s="2">
        <f>tabel_verschil[[#This Row],[Beoogd]]-tabel_verschil[[#This Row],[Saldering 30% afroming]]</f>
        <v>-1.3641071999999997E-3</v>
      </c>
      <c r="I1676" s="2">
        <v>2.2909280000000024E-4</v>
      </c>
      <c r="J1676" t="s">
        <v>14</v>
      </c>
    </row>
    <row r="1677" spans="1:10" x14ac:dyDescent="0.25">
      <c r="A1677">
        <v>3979508</v>
      </c>
      <c r="B1677" s="1">
        <v>198844.89943962</v>
      </c>
      <c r="C1677" s="1">
        <v>436601.54813024198</v>
      </c>
      <c r="D1677" s="6">
        <v>3.0344999999999999E-3</v>
      </c>
      <c r="E1677" s="2">
        <v>1.7455336000000001E-3</v>
      </c>
      <c r="F1677">
        <v>0</v>
      </c>
      <c r="G1677" s="2">
        <v>1.5172499999999999E-3</v>
      </c>
      <c r="H1677" s="2">
        <f>tabel_verschil[[#This Row],[Beoogd]]-tabel_verschil[[#This Row],[Saldering 30% afroming]]</f>
        <v>-1.2889663999999998E-3</v>
      </c>
      <c r="I1677" s="2">
        <v>2.2828360000000012E-4</v>
      </c>
      <c r="J1677" t="s">
        <v>14</v>
      </c>
    </row>
    <row r="1678" spans="1:10" x14ac:dyDescent="0.25">
      <c r="A1678">
        <v>3956584</v>
      </c>
      <c r="B1678" s="1">
        <v>200985.29061555499</v>
      </c>
      <c r="C1678" s="1">
        <v>435795.62068137497</v>
      </c>
      <c r="D1678" s="6">
        <v>4.8538000000000001E-3</v>
      </c>
      <c r="E1678" s="2">
        <v>2.6550094E-3</v>
      </c>
      <c r="F1678">
        <v>0</v>
      </c>
      <c r="G1678" s="2">
        <v>2.4269000000000001E-3</v>
      </c>
      <c r="H1678" s="2">
        <f>tabel_verschil[[#This Row],[Beoogd]]-tabel_verschil[[#This Row],[Saldering 30% afroming]]</f>
        <v>-2.1987906000000002E-3</v>
      </c>
      <c r="I1678" s="2">
        <v>2.2810939999999991E-4</v>
      </c>
      <c r="J1678" t="s">
        <v>14</v>
      </c>
    </row>
    <row r="1679" spans="1:10" x14ac:dyDescent="0.25">
      <c r="A1679">
        <v>3945865</v>
      </c>
      <c r="B1679" s="1">
        <v>197914.29458051801</v>
      </c>
      <c r="C1679" s="1">
        <v>435419.52120523597</v>
      </c>
      <c r="D1679" s="6">
        <v>2.6418000000000001E-3</v>
      </c>
      <c r="E1679" s="2">
        <v>1.5480483999999999E-3</v>
      </c>
      <c r="F1679">
        <v>0</v>
      </c>
      <c r="G1679" s="2">
        <v>1.3209000000000001E-3</v>
      </c>
      <c r="H1679" s="2">
        <f>tabel_verschil[[#This Row],[Beoogd]]-tabel_verschil[[#This Row],[Saldering 30% afroming]]</f>
        <v>-1.0937516000000002E-3</v>
      </c>
      <c r="I1679" s="2">
        <v>2.2714839999999985E-4</v>
      </c>
      <c r="J1679" t="s">
        <v>14</v>
      </c>
    </row>
    <row r="1680" spans="1:10" x14ac:dyDescent="0.25">
      <c r="A1680">
        <v>3944336</v>
      </c>
      <c r="B1680" s="1">
        <v>198007.35506642799</v>
      </c>
      <c r="C1680" s="1">
        <v>435365.79270864499</v>
      </c>
      <c r="D1680" s="6">
        <v>2.6578999999999999E-3</v>
      </c>
      <c r="E1680" s="2">
        <v>1.5552151999999998E-3</v>
      </c>
      <c r="F1680">
        <v>0</v>
      </c>
      <c r="G1680" s="2">
        <v>1.32895E-3</v>
      </c>
      <c r="H1680" s="2">
        <f>tabel_verschil[[#This Row],[Beoogd]]-tabel_verschil[[#This Row],[Saldering 30% afroming]]</f>
        <v>-1.1026848000000001E-3</v>
      </c>
      <c r="I1680" s="2">
        <v>2.2626519999999987E-4</v>
      </c>
      <c r="J1680" t="s">
        <v>14</v>
      </c>
    </row>
    <row r="1681" spans="1:10" x14ac:dyDescent="0.25">
      <c r="A1681">
        <v>3961158</v>
      </c>
      <c r="B1681" s="1">
        <v>198472.65749597899</v>
      </c>
      <c r="C1681" s="1">
        <v>435956.80617114803</v>
      </c>
      <c r="D1681" s="6">
        <v>3.7114000000000001E-3</v>
      </c>
      <c r="E1681" s="2">
        <v>2.0818197999999998E-3</v>
      </c>
      <c r="F1681">
        <v>0</v>
      </c>
      <c r="G1681" s="2">
        <v>1.8557000000000001E-3</v>
      </c>
      <c r="H1681" s="2">
        <f>tabel_verschil[[#This Row],[Beoogd]]-tabel_verschil[[#This Row],[Saldering 30% afroming]]</f>
        <v>-1.6295802000000003E-3</v>
      </c>
      <c r="I1681" s="2">
        <v>2.2611979999999973E-4</v>
      </c>
      <c r="J1681" t="s">
        <v>14</v>
      </c>
    </row>
    <row r="1682" spans="1:10" x14ac:dyDescent="0.25">
      <c r="A1682">
        <v>3962687</v>
      </c>
      <c r="B1682" s="1">
        <v>198565.717981889</v>
      </c>
      <c r="C1682" s="1">
        <v>436010.534667739</v>
      </c>
      <c r="D1682" s="6">
        <v>3.4153E-3</v>
      </c>
      <c r="E1682" s="2">
        <v>1.9327820000000001E-3</v>
      </c>
      <c r="F1682">
        <v>0</v>
      </c>
      <c r="G1682" s="2">
        <v>1.70765E-3</v>
      </c>
      <c r="H1682" s="2">
        <f>tabel_verschil[[#This Row],[Beoogd]]-tabel_verschil[[#This Row],[Saldering 30% afroming]]</f>
        <v>-1.4825179999999999E-3</v>
      </c>
      <c r="I1682" s="2">
        <v>2.2513200000000007E-4</v>
      </c>
      <c r="J1682" t="s">
        <v>14</v>
      </c>
    </row>
    <row r="1683" spans="1:10" x14ac:dyDescent="0.25">
      <c r="A1683">
        <v>3965736</v>
      </c>
      <c r="B1683" s="1">
        <v>196890.629235506</v>
      </c>
      <c r="C1683" s="1">
        <v>436117.99166092201</v>
      </c>
      <c r="D1683" s="6">
        <v>2.6319999999999998E-3</v>
      </c>
      <c r="E1683" s="2">
        <v>1.5410123999999999E-3</v>
      </c>
      <c r="F1683">
        <v>0</v>
      </c>
      <c r="G1683" s="2">
        <v>1.3159999999999999E-3</v>
      </c>
      <c r="H1683" s="2">
        <f>tabel_verschil[[#This Row],[Beoogd]]-tabel_verschil[[#This Row],[Saldering 30% afroming]]</f>
        <v>-1.0909875999999998E-3</v>
      </c>
      <c r="I1683" s="2">
        <v>2.2501240000000005E-4</v>
      </c>
      <c r="J1683" t="s">
        <v>14</v>
      </c>
    </row>
    <row r="1684" spans="1:10" x14ac:dyDescent="0.25">
      <c r="A1684">
        <v>3947391</v>
      </c>
      <c r="B1684" s="1">
        <v>197448.99215096701</v>
      </c>
      <c r="C1684" s="1">
        <v>435473.249701828</v>
      </c>
      <c r="D1684" s="6">
        <v>2.3863000000000001E-3</v>
      </c>
      <c r="E1684" s="2">
        <v>1.4178601E-3</v>
      </c>
      <c r="F1684">
        <v>0</v>
      </c>
      <c r="G1684" s="2">
        <v>1.19315E-3</v>
      </c>
      <c r="H1684" s="2">
        <f>tabel_verschil[[#This Row],[Beoogd]]-tabel_verschil[[#This Row],[Saldering 30% afroming]]</f>
        <v>-9.6843990000000007E-4</v>
      </c>
      <c r="I1684" s="2">
        <v>2.2471009999999996E-4</v>
      </c>
      <c r="J1684" t="s">
        <v>14</v>
      </c>
    </row>
    <row r="1685" spans="1:10" x14ac:dyDescent="0.25">
      <c r="A1685">
        <v>3959638</v>
      </c>
      <c r="B1685" s="1">
        <v>200240.80672827299</v>
      </c>
      <c r="C1685" s="1">
        <v>435903.07767455699</v>
      </c>
      <c r="D1685" s="6">
        <v>4.2560000000000002E-3</v>
      </c>
      <c r="E1685" s="2">
        <v>2.3524292000000001E-3</v>
      </c>
      <c r="F1685">
        <v>0</v>
      </c>
      <c r="G1685" s="2">
        <v>2.1280000000000001E-3</v>
      </c>
      <c r="H1685" s="2">
        <f>tabel_verschil[[#This Row],[Beoogd]]-tabel_verschil[[#This Row],[Saldering 30% afroming]]</f>
        <v>-1.9035708000000001E-3</v>
      </c>
      <c r="I1685" s="2">
        <v>2.2442920000000002E-4</v>
      </c>
      <c r="J1685" t="s">
        <v>14</v>
      </c>
    </row>
    <row r="1686" spans="1:10" x14ac:dyDescent="0.25">
      <c r="A1686">
        <v>3962678</v>
      </c>
      <c r="B1686" s="1">
        <v>196890.629235506</v>
      </c>
      <c r="C1686" s="1">
        <v>436010.534667739</v>
      </c>
      <c r="D1686" s="6">
        <v>2.6719000000000001E-3</v>
      </c>
      <c r="E1686" s="2">
        <v>1.5603477000000001E-3</v>
      </c>
      <c r="F1686">
        <v>0</v>
      </c>
      <c r="G1686" s="2">
        <v>1.33595E-3</v>
      </c>
      <c r="H1686" s="2">
        <f>tabel_verschil[[#This Row],[Beoogd]]-tabel_verschil[[#This Row],[Saldering 30% afroming]]</f>
        <v>-1.1115522999999999E-3</v>
      </c>
      <c r="I1686" s="2">
        <v>2.2439770000000012E-4</v>
      </c>
      <c r="J1686" t="s">
        <v>14</v>
      </c>
    </row>
    <row r="1687" spans="1:10" x14ac:dyDescent="0.25">
      <c r="A1687">
        <v>3959622</v>
      </c>
      <c r="B1687" s="1">
        <v>197262.87117914599</v>
      </c>
      <c r="C1687" s="1">
        <v>435903.07767455699</v>
      </c>
      <c r="D1687" s="6">
        <v>2.7972000000000001E-3</v>
      </c>
      <c r="E1687" s="2">
        <v>1.6213930000000001E-3</v>
      </c>
      <c r="F1687">
        <v>0</v>
      </c>
      <c r="G1687" s="2">
        <v>1.3986000000000001E-3</v>
      </c>
      <c r="H1687" s="2">
        <f>tabel_verschil[[#This Row],[Beoogd]]-tabel_verschil[[#This Row],[Saldering 30% afroming]]</f>
        <v>-1.1758070000000001E-3</v>
      </c>
      <c r="I1687" s="2">
        <v>2.2279299999999999E-4</v>
      </c>
      <c r="J1687" t="s">
        <v>14</v>
      </c>
    </row>
    <row r="1688" spans="1:10" x14ac:dyDescent="0.25">
      <c r="A1688">
        <v>3955048</v>
      </c>
      <c r="B1688" s="1">
        <v>199589.383326902</v>
      </c>
      <c r="C1688" s="1">
        <v>435741.89218478301</v>
      </c>
      <c r="D1688" s="6">
        <v>3.7036999999999999E-3</v>
      </c>
      <c r="E1688" s="2">
        <v>2.074532E-3</v>
      </c>
      <c r="F1688">
        <v>0</v>
      </c>
      <c r="G1688" s="2">
        <v>1.8518499999999999E-3</v>
      </c>
      <c r="H1688" s="2">
        <f>tabel_verschil[[#This Row],[Beoogd]]-tabel_verschil[[#This Row],[Saldering 30% afroming]]</f>
        <v>-1.6291679999999998E-3</v>
      </c>
      <c r="I1688" s="2">
        <v>2.2268200000000009E-4</v>
      </c>
      <c r="J1688" t="s">
        <v>14</v>
      </c>
    </row>
    <row r="1689" spans="1:10" x14ac:dyDescent="0.25">
      <c r="A1689">
        <v>3961173</v>
      </c>
      <c r="B1689" s="1">
        <v>201264.472073285</v>
      </c>
      <c r="C1689" s="1">
        <v>435956.80617114803</v>
      </c>
      <c r="D1689" s="6">
        <v>4.1139000000000002E-3</v>
      </c>
      <c r="E1689" s="2">
        <v>2.2795773000000002E-3</v>
      </c>
      <c r="F1689">
        <v>0</v>
      </c>
      <c r="G1689" s="2">
        <v>2.0569500000000001E-3</v>
      </c>
      <c r="H1689" s="2">
        <f>tabel_verschil[[#This Row],[Beoogd]]-tabel_verschil[[#This Row],[Saldering 30% afroming]]</f>
        <v>-1.8343227E-3</v>
      </c>
      <c r="I1689" s="2">
        <v>2.2262730000000008E-4</v>
      </c>
      <c r="J1689" t="s">
        <v>14</v>
      </c>
    </row>
    <row r="1690" spans="1:10" x14ac:dyDescent="0.25">
      <c r="A1690">
        <v>3948922</v>
      </c>
      <c r="B1690" s="1">
        <v>197728.17360869699</v>
      </c>
      <c r="C1690" s="1">
        <v>435526.97819841898</v>
      </c>
      <c r="D1690" s="6">
        <v>2.513E-3</v>
      </c>
      <c r="E1690" s="2">
        <v>1.4782359000000001E-3</v>
      </c>
      <c r="F1690">
        <v>0</v>
      </c>
      <c r="G1690" s="2">
        <v>1.2565E-3</v>
      </c>
      <c r="H1690" s="2">
        <f>tabel_verschil[[#This Row],[Beoogd]]-tabel_verschil[[#This Row],[Saldering 30% afroming]]</f>
        <v>-1.0347640999999999E-3</v>
      </c>
      <c r="I1690" s="2">
        <v>2.2173590000000012E-4</v>
      </c>
      <c r="J1690" t="s">
        <v>14</v>
      </c>
    </row>
    <row r="1691" spans="1:10" x14ac:dyDescent="0.25">
      <c r="A1691">
        <v>3974927</v>
      </c>
      <c r="B1691" s="1">
        <v>200054.68575645299</v>
      </c>
      <c r="C1691" s="1">
        <v>436440.36264046899</v>
      </c>
      <c r="D1691" s="6">
        <v>4.4751000000000001E-3</v>
      </c>
      <c r="E1691" s="2">
        <v>2.4584524E-3</v>
      </c>
      <c r="F1691">
        <v>0</v>
      </c>
      <c r="G1691" s="2">
        <v>2.23755E-3</v>
      </c>
      <c r="H1691" s="2">
        <f>tabel_verschil[[#This Row],[Beoogd]]-tabel_verschil[[#This Row],[Saldering 30% afroming]]</f>
        <v>-2.0166476000000001E-3</v>
      </c>
      <c r="I1691" s="2">
        <v>2.2090239999999995E-4</v>
      </c>
      <c r="J1691" t="s">
        <v>14</v>
      </c>
    </row>
    <row r="1692" spans="1:10" x14ac:dyDescent="0.25">
      <c r="A1692">
        <v>3970335</v>
      </c>
      <c r="B1692" s="1">
        <v>199031.02041144</v>
      </c>
      <c r="C1692" s="1">
        <v>436279.177150695</v>
      </c>
      <c r="D1692" s="6">
        <v>3.0947000000000001E-3</v>
      </c>
      <c r="E1692" s="2">
        <v>1.7676001000000001E-3</v>
      </c>
      <c r="F1692">
        <v>0</v>
      </c>
      <c r="G1692" s="2">
        <v>1.5473500000000001E-3</v>
      </c>
      <c r="H1692" s="2">
        <f>tabel_verschil[[#This Row],[Beoogd]]-tabel_verschil[[#This Row],[Saldering 30% afroming]]</f>
        <v>-1.3270999000000001E-3</v>
      </c>
      <c r="I1692" s="2">
        <v>2.2025009999999999E-4</v>
      </c>
      <c r="J1692" t="s">
        <v>14</v>
      </c>
    </row>
    <row r="1693" spans="1:10" x14ac:dyDescent="0.25">
      <c r="A1693">
        <v>3936694</v>
      </c>
      <c r="B1693" s="1">
        <v>198472.65749597899</v>
      </c>
      <c r="C1693" s="1">
        <v>435097.15022568899</v>
      </c>
      <c r="D1693" s="6">
        <v>2.8195999999999998E-3</v>
      </c>
      <c r="E1693" s="2">
        <v>1.6293349E-3</v>
      </c>
      <c r="F1693">
        <v>0</v>
      </c>
      <c r="G1693" s="2">
        <v>1.4097999999999999E-3</v>
      </c>
      <c r="H1693" s="2">
        <f>tabel_verschil[[#This Row],[Beoogd]]-tabel_verschil[[#This Row],[Saldering 30% afroming]]</f>
        <v>-1.1902650999999998E-3</v>
      </c>
      <c r="I1693" s="2">
        <v>2.1953490000000005E-4</v>
      </c>
      <c r="J1693" t="s">
        <v>14</v>
      </c>
    </row>
    <row r="1694" spans="1:10" x14ac:dyDescent="0.25">
      <c r="A1694">
        <v>3982560</v>
      </c>
      <c r="B1694" s="1">
        <v>197728.17360869699</v>
      </c>
      <c r="C1694" s="1">
        <v>436709.00512342498</v>
      </c>
      <c r="D1694" s="6">
        <v>3.6995000000000001E-3</v>
      </c>
      <c r="E1694" s="2">
        <v>2.0692541E-3</v>
      </c>
      <c r="F1694">
        <v>0</v>
      </c>
      <c r="G1694" s="2">
        <v>1.84975E-3</v>
      </c>
      <c r="H1694" s="2">
        <f>tabel_verschil[[#This Row],[Beoogd]]-tabel_verschil[[#This Row],[Saldering 30% afroming]]</f>
        <v>-1.6302459000000001E-3</v>
      </c>
      <c r="I1694" s="2">
        <v>2.1950409999999996E-4</v>
      </c>
      <c r="J1694" t="s">
        <v>14</v>
      </c>
    </row>
    <row r="1695" spans="1:10" x14ac:dyDescent="0.25">
      <c r="A1695">
        <v>3950450</v>
      </c>
      <c r="B1695" s="1">
        <v>197635.11312278701</v>
      </c>
      <c r="C1695" s="1">
        <v>435580.70669501001</v>
      </c>
      <c r="D1695" s="6">
        <v>2.4794000000000001E-3</v>
      </c>
      <c r="E1695" s="2">
        <v>1.4589239999999999E-3</v>
      </c>
      <c r="F1695">
        <v>0</v>
      </c>
      <c r="G1695" s="2">
        <v>1.2397E-3</v>
      </c>
      <c r="H1695" s="2">
        <f>tabel_verschil[[#This Row],[Beoogd]]-tabel_verschil[[#This Row],[Saldering 30% afroming]]</f>
        <v>-1.0204760000000002E-3</v>
      </c>
      <c r="I1695" s="2">
        <v>2.1922399999999985E-4</v>
      </c>
      <c r="J1695" t="s">
        <v>14</v>
      </c>
    </row>
    <row r="1696" spans="1:10" x14ac:dyDescent="0.25">
      <c r="A1696">
        <v>3942808</v>
      </c>
      <c r="B1696" s="1">
        <v>198100.415552338</v>
      </c>
      <c r="C1696" s="1">
        <v>435312.06421205401</v>
      </c>
      <c r="D1696" s="6">
        <v>2.6537000000000002E-3</v>
      </c>
      <c r="E1696" s="2">
        <v>1.5443797999999999E-3</v>
      </c>
      <c r="F1696">
        <v>0</v>
      </c>
      <c r="G1696" s="2">
        <v>1.3268500000000001E-3</v>
      </c>
      <c r="H1696" s="2">
        <f>tabel_verschil[[#This Row],[Beoogd]]-tabel_verschil[[#This Row],[Saldering 30% afroming]]</f>
        <v>-1.1093202000000003E-3</v>
      </c>
      <c r="I1696" s="2">
        <v>2.1752979999999978E-4</v>
      </c>
      <c r="J1696" t="s">
        <v>14</v>
      </c>
    </row>
    <row r="1697" spans="1:10" x14ac:dyDescent="0.25">
      <c r="A1697">
        <v>3971867</v>
      </c>
      <c r="B1697" s="1">
        <v>199682.44381281201</v>
      </c>
      <c r="C1697" s="1">
        <v>436332.90564728598</v>
      </c>
      <c r="D1697" s="6">
        <v>3.4034E-3</v>
      </c>
      <c r="E1697" s="2">
        <v>1.9190849E-3</v>
      </c>
      <c r="F1697">
        <v>0</v>
      </c>
      <c r="G1697" s="2">
        <v>1.7017E-3</v>
      </c>
      <c r="H1697" s="2">
        <f>tabel_verschil[[#This Row],[Beoogd]]-tabel_verschil[[#This Row],[Saldering 30% afroming]]</f>
        <v>-1.4843151E-3</v>
      </c>
      <c r="I1697" s="2">
        <v>2.1738490000000003E-4</v>
      </c>
      <c r="J1697" t="s">
        <v>14</v>
      </c>
    </row>
    <row r="1698" spans="1:10" x14ac:dyDescent="0.25">
      <c r="A1698">
        <v>3962689</v>
      </c>
      <c r="B1698" s="1">
        <v>198937.95992553001</v>
      </c>
      <c r="C1698" s="1">
        <v>436010.534667739</v>
      </c>
      <c r="D1698" s="6">
        <v>3.6974E-3</v>
      </c>
      <c r="E1698" s="2">
        <v>2.0657708E-3</v>
      </c>
      <c r="F1698">
        <v>0</v>
      </c>
      <c r="G1698" s="2">
        <v>1.8487E-3</v>
      </c>
      <c r="H1698" s="2">
        <f>tabel_verschil[[#This Row],[Beoogd]]-tabel_verschil[[#This Row],[Saldering 30% afroming]]</f>
        <v>-1.6316292E-3</v>
      </c>
      <c r="I1698" s="2">
        <v>2.1707080000000004E-4</v>
      </c>
      <c r="J1698" t="s">
        <v>14</v>
      </c>
    </row>
    <row r="1699" spans="1:10" x14ac:dyDescent="0.25">
      <c r="A1699">
        <v>3951997</v>
      </c>
      <c r="B1699" s="1">
        <v>200892.230129645</v>
      </c>
      <c r="C1699" s="1">
        <v>435634.43519160099</v>
      </c>
      <c r="D1699" s="6">
        <v>4.6227999999999998E-3</v>
      </c>
      <c r="E1699" s="2">
        <v>2.527882E-3</v>
      </c>
      <c r="F1699">
        <v>0</v>
      </c>
      <c r="G1699" s="2">
        <v>2.3113999999999999E-3</v>
      </c>
      <c r="H1699" s="2">
        <f>tabel_verschil[[#This Row],[Beoogd]]-tabel_verschil[[#This Row],[Saldering 30% afroming]]</f>
        <v>-2.0949179999999999E-3</v>
      </c>
      <c r="I1699" s="2">
        <v>2.1648200000000005E-4</v>
      </c>
      <c r="J1699" t="s">
        <v>14</v>
      </c>
    </row>
    <row r="1700" spans="1:10" x14ac:dyDescent="0.25">
      <c r="A1700">
        <v>3962684</v>
      </c>
      <c r="B1700" s="1">
        <v>198007.35506642799</v>
      </c>
      <c r="C1700" s="1">
        <v>436010.534667739</v>
      </c>
      <c r="D1700" s="6">
        <v>3.4797000000000001E-3</v>
      </c>
      <c r="E1700" s="2">
        <v>1.9562692000000001E-3</v>
      </c>
      <c r="F1700">
        <v>0</v>
      </c>
      <c r="G1700" s="2">
        <v>1.73985E-3</v>
      </c>
      <c r="H1700" s="2">
        <f>tabel_verschil[[#This Row],[Beoogd]]-tabel_verschil[[#This Row],[Saldering 30% afroming]]</f>
        <v>-1.5234307999999999E-3</v>
      </c>
      <c r="I1700" s="2">
        <v>2.164192000000001E-4</v>
      </c>
      <c r="J1700" t="s">
        <v>14</v>
      </c>
    </row>
    <row r="1701" spans="1:10" x14ac:dyDescent="0.25">
      <c r="A1701">
        <v>3977977</v>
      </c>
      <c r="B1701" s="1">
        <v>198565.717981889</v>
      </c>
      <c r="C1701" s="1">
        <v>436547.819633651</v>
      </c>
      <c r="D1701" s="6">
        <v>2.8224000000000001E-3</v>
      </c>
      <c r="E1701" s="2">
        <v>1.6275327999999999E-3</v>
      </c>
      <c r="F1701">
        <v>0</v>
      </c>
      <c r="G1701" s="2">
        <v>1.4112E-3</v>
      </c>
      <c r="H1701" s="2">
        <f>tabel_verschil[[#This Row],[Beoogd]]-tabel_verschil[[#This Row],[Saldering 30% afroming]]</f>
        <v>-1.1948672000000001E-3</v>
      </c>
      <c r="I1701" s="2">
        <v>2.1633279999999991E-4</v>
      </c>
      <c r="J1701" t="s">
        <v>14</v>
      </c>
    </row>
    <row r="1702" spans="1:10" x14ac:dyDescent="0.25">
      <c r="A1702">
        <v>3967269</v>
      </c>
      <c r="B1702" s="1">
        <v>197542.05263687699</v>
      </c>
      <c r="C1702" s="1">
        <v>436171.72015751299</v>
      </c>
      <c r="D1702" s="6">
        <v>2.9091999999999998E-3</v>
      </c>
      <c r="E1702" s="2">
        <v>1.6706114000000002E-3</v>
      </c>
      <c r="F1702">
        <v>0</v>
      </c>
      <c r="G1702" s="2">
        <v>1.4545999999999999E-3</v>
      </c>
      <c r="H1702" s="2">
        <f>tabel_verschil[[#This Row],[Beoogd]]-tabel_verschil[[#This Row],[Saldering 30% afroming]]</f>
        <v>-1.2385885999999997E-3</v>
      </c>
      <c r="I1702" s="2">
        <v>2.1601140000000025E-4</v>
      </c>
      <c r="J1702" t="s">
        <v>14</v>
      </c>
    </row>
    <row r="1703" spans="1:10" x14ac:dyDescent="0.25">
      <c r="A1703">
        <v>3947393</v>
      </c>
      <c r="B1703" s="1">
        <v>197821.23409460799</v>
      </c>
      <c r="C1703" s="1">
        <v>435473.249701828</v>
      </c>
      <c r="D1703" s="6">
        <v>2.5780999999999998E-3</v>
      </c>
      <c r="E1703" s="2">
        <v>1.5046224000000001E-3</v>
      </c>
      <c r="F1703">
        <v>0</v>
      </c>
      <c r="G1703" s="2">
        <v>1.2890499999999999E-3</v>
      </c>
      <c r="H1703" s="2">
        <f>tabel_verschil[[#This Row],[Beoogd]]-tabel_verschil[[#This Row],[Saldering 30% afroming]]</f>
        <v>-1.0734775999999998E-3</v>
      </c>
      <c r="I1703" s="2">
        <v>2.1557240000000017E-4</v>
      </c>
      <c r="J1703" t="s">
        <v>14</v>
      </c>
    </row>
    <row r="1704" spans="1:10" x14ac:dyDescent="0.25">
      <c r="A1704">
        <v>3962698</v>
      </c>
      <c r="B1704" s="1">
        <v>200613.048671914</v>
      </c>
      <c r="C1704" s="1">
        <v>436010.534667739</v>
      </c>
      <c r="D1704" s="6">
        <v>3.5902999999999998E-3</v>
      </c>
      <c r="E1704" s="2">
        <v>2.0101674999999999E-3</v>
      </c>
      <c r="F1704">
        <v>0</v>
      </c>
      <c r="G1704" s="2">
        <v>1.7951499999999999E-3</v>
      </c>
      <c r="H1704" s="2">
        <f>tabel_verschil[[#This Row],[Beoogd]]-tabel_verschil[[#This Row],[Saldering 30% afroming]]</f>
        <v>-1.5801324999999999E-3</v>
      </c>
      <c r="I1704" s="2">
        <v>2.1501750000000003E-4</v>
      </c>
      <c r="J1704" t="s">
        <v>14</v>
      </c>
    </row>
    <row r="1705" spans="1:10" x14ac:dyDescent="0.25">
      <c r="A1705">
        <v>3976449</v>
      </c>
      <c r="B1705" s="1">
        <v>198658.7784678</v>
      </c>
      <c r="C1705" s="1">
        <v>436494.09113706002</v>
      </c>
      <c r="D1705" s="6">
        <v>2.9309000000000002E-3</v>
      </c>
      <c r="E1705" s="2">
        <v>1.6803618999999999E-3</v>
      </c>
      <c r="F1705">
        <v>0</v>
      </c>
      <c r="G1705" s="2">
        <v>1.4654500000000001E-3</v>
      </c>
      <c r="H1705" s="2">
        <f>tabel_verschil[[#This Row],[Beoogd]]-tabel_verschil[[#This Row],[Saldering 30% afroming]]</f>
        <v>-1.2505381000000003E-3</v>
      </c>
      <c r="I1705" s="2">
        <v>2.1491189999999979E-4</v>
      </c>
      <c r="J1705" t="s">
        <v>14</v>
      </c>
    </row>
    <row r="1706" spans="1:10" x14ac:dyDescent="0.25">
      <c r="A1706">
        <v>3977970</v>
      </c>
      <c r="B1706" s="1">
        <v>197262.87117914599</v>
      </c>
      <c r="C1706" s="1">
        <v>436547.819633651</v>
      </c>
      <c r="D1706" s="6">
        <v>3.248E-3</v>
      </c>
      <c r="E1706" s="2">
        <v>1.8387227999999999E-3</v>
      </c>
      <c r="F1706">
        <v>0</v>
      </c>
      <c r="G1706" s="2">
        <v>1.624E-3</v>
      </c>
      <c r="H1706" s="2">
        <f>tabel_verschil[[#This Row],[Beoogd]]-tabel_verschil[[#This Row],[Saldering 30% afroming]]</f>
        <v>-1.4092772000000001E-3</v>
      </c>
      <c r="I1706" s="2">
        <v>2.1472279999999993E-4</v>
      </c>
      <c r="J1706" t="s">
        <v>14</v>
      </c>
    </row>
    <row r="1707" spans="1:10" x14ac:dyDescent="0.25">
      <c r="A1707">
        <v>3951979</v>
      </c>
      <c r="B1707" s="1">
        <v>197542.05263687699</v>
      </c>
      <c r="C1707" s="1">
        <v>435634.43519160099</v>
      </c>
      <c r="D1707" s="6">
        <v>2.5108999999999999E-3</v>
      </c>
      <c r="E1707" s="2">
        <v>1.4697421E-3</v>
      </c>
      <c r="F1707">
        <v>0</v>
      </c>
      <c r="G1707" s="2">
        <v>1.25545E-3</v>
      </c>
      <c r="H1707" s="2">
        <f>tabel_verschil[[#This Row],[Beoogd]]-tabel_verschil[[#This Row],[Saldering 30% afroming]]</f>
        <v>-1.0411578999999999E-3</v>
      </c>
      <c r="I1707" s="2">
        <v>2.1429210000000008E-4</v>
      </c>
      <c r="J1707" t="s">
        <v>14</v>
      </c>
    </row>
    <row r="1708" spans="1:10" x14ac:dyDescent="0.25">
      <c r="A1708">
        <v>3964215</v>
      </c>
      <c r="B1708" s="1">
        <v>198286.53652415899</v>
      </c>
      <c r="C1708" s="1">
        <v>436064.26316433097</v>
      </c>
      <c r="D1708" s="6">
        <v>3.3151999999999999E-3</v>
      </c>
      <c r="E1708" s="2">
        <v>1.8714442000000002E-3</v>
      </c>
      <c r="F1708">
        <v>0</v>
      </c>
      <c r="G1708" s="2">
        <v>1.6576E-3</v>
      </c>
      <c r="H1708" s="2">
        <f>tabel_verschil[[#This Row],[Beoogd]]-tabel_verschil[[#This Row],[Saldering 30% afroming]]</f>
        <v>-1.4437557999999997E-3</v>
      </c>
      <c r="I1708" s="2">
        <v>2.1384420000000021E-4</v>
      </c>
      <c r="J1708" t="s">
        <v>14</v>
      </c>
    </row>
    <row r="1709" spans="1:10" x14ac:dyDescent="0.25">
      <c r="A1709">
        <v>3977978</v>
      </c>
      <c r="B1709" s="1">
        <v>198751.83895370999</v>
      </c>
      <c r="C1709" s="1">
        <v>436547.819633651</v>
      </c>
      <c r="D1709" s="6">
        <v>2.8419999999999999E-3</v>
      </c>
      <c r="E1709" s="2">
        <v>1.6343756E-3</v>
      </c>
      <c r="F1709">
        <v>0</v>
      </c>
      <c r="G1709" s="2">
        <v>1.421E-3</v>
      </c>
      <c r="H1709" s="2">
        <f>tabel_verschil[[#This Row],[Beoogd]]-tabel_verschil[[#This Row],[Saldering 30% afroming]]</f>
        <v>-1.2076243999999999E-3</v>
      </c>
      <c r="I1709" s="2">
        <v>2.1337560000000001E-4</v>
      </c>
      <c r="J1709" t="s">
        <v>14</v>
      </c>
    </row>
    <row r="1710" spans="1:10" x14ac:dyDescent="0.25">
      <c r="A1710">
        <v>3961185</v>
      </c>
      <c r="B1710" s="1">
        <v>203497.92373513099</v>
      </c>
      <c r="C1710" s="1">
        <v>435956.80617114803</v>
      </c>
      <c r="D1710" s="6">
        <v>4.6249000000000004E-3</v>
      </c>
      <c r="E1710" s="2">
        <v>2.5256644000000001E-3</v>
      </c>
      <c r="F1710">
        <v>0</v>
      </c>
      <c r="G1710" s="2">
        <v>2.3124500000000002E-3</v>
      </c>
      <c r="H1710" s="2">
        <f>tabel_verschil[[#This Row],[Beoogd]]-tabel_verschil[[#This Row],[Saldering 30% afroming]]</f>
        <v>-2.0992356000000003E-3</v>
      </c>
      <c r="I1710" s="2">
        <v>2.132143999999999E-4</v>
      </c>
      <c r="J1710" t="s">
        <v>14</v>
      </c>
    </row>
    <row r="1711" spans="1:10" x14ac:dyDescent="0.25">
      <c r="A1711">
        <v>3964213</v>
      </c>
      <c r="B1711" s="1">
        <v>197914.29458051801</v>
      </c>
      <c r="C1711" s="1">
        <v>436064.26316433097</v>
      </c>
      <c r="D1711" s="6">
        <v>3.5021000000000002E-3</v>
      </c>
      <c r="E1711" s="2">
        <v>1.9640848999999999E-3</v>
      </c>
      <c r="F1711">
        <v>0</v>
      </c>
      <c r="G1711" s="2">
        <v>1.7510500000000001E-3</v>
      </c>
      <c r="H1711" s="2">
        <f>tabel_verschil[[#This Row],[Beoogd]]-tabel_verschil[[#This Row],[Saldering 30% afroming]]</f>
        <v>-1.5380151000000002E-3</v>
      </c>
      <c r="I1711" s="2">
        <v>2.1303489999999984E-4</v>
      </c>
      <c r="J1711" t="s">
        <v>14</v>
      </c>
    </row>
    <row r="1712" spans="1:10" x14ac:dyDescent="0.25">
      <c r="A1712">
        <v>3956564</v>
      </c>
      <c r="B1712" s="1">
        <v>197262.87117914599</v>
      </c>
      <c r="C1712" s="1">
        <v>435795.62068137497</v>
      </c>
      <c r="D1712" s="6">
        <v>2.5934999999999999E-3</v>
      </c>
      <c r="E1712" s="2">
        <v>1.5088406E-3</v>
      </c>
      <c r="F1712">
        <v>0</v>
      </c>
      <c r="G1712" s="2">
        <v>1.2967499999999999E-3</v>
      </c>
      <c r="H1712" s="2">
        <f>tabel_verschil[[#This Row],[Beoogd]]-tabel_verschil[[#This Row],[Saldering 30% afroming]]</f>
        <v>-1.0846593999999999E-3</v>
      </c>
      <c r="I1712" s="2">
        <v>2.1209060000000005E-4</v>
      </c>
      <c r="J1712" t="s">
        <v>14</v>
      </c>
    </row>
    <row r="1713" spans="1:10" x14ac:dyDescent="0.25">
      <c r="A1713">
        <v>3973398</v>
      </c>
      <c r="B1713" s="1">
        <v>199961.62527054301</v>
      </c>
      <c r="C1713" s="1">
        <v>436386.63414387801</v>
      </c>
      <c r="D1713" s="6">
        <v>4.2377999999999999E-3</v>
      </c>
      <c r="E1713" s="2">
        <v>2.3307343999999998E-3</v>
      </c>
      <c r="F1713">
        <v>0</v>
      </c>
      <c r="G1713" s="2">
        <v>2.1189E-3</v>
      </c>
      <c r="H1713" s="2">
        <f>tabel_verschil[[#This Row],[Beoogd]]-tabel_verschil[[#This Row],[Saldering 30% afroming]]</f>
        <v>-1.9070656000000001E-3</v>
      </c>
      <c r="I1713" s="2">
        <v>2.1183439999999986E-4</v>
      </c>
      <c r="J1713" t="s">
        <v>14</v>
      </c>
    </row>
    <row r="1714" spans="1:10" x14ac:dyDescent="0.25">
      <c r="A1714">
        <v>3984091</v>
      </c>
      <c r="B1714" s="1">
        <v>198193.47603824901</v>
      </c>
      <c r="C1714" s="1">
        <v>436762.73362001602</v>
      </c>
      <c r="D1714" s="6">
        <v>3.4887999999999998E-3</v>
      </c>
      <c r="E1714" s="2">
        <v>1.9561125E-3</v>
      </c>
      <c r="F1714">
        <v>0</v>
      </c>
      <c r="G1714" s="2">
        <v>1.7443999999999999E-3</v>
      </c>
      <c r="H1714" s="2">
        <f>tabel_verschil[[#This Row],[Beoogd]]-tabel_verschil[[#This Row],[Saldering 30% afroming]]</f>
        <v>-1.5326874999999998E-3</v>
      </c>
      <c r="I1714" s="2">
        <v>2.1171250000000014E-4</v>
      </c>
      <c r="J1714" t="s">
        <v>14</v>
      </c>
    </row>
    <row r="1715" spans="1:10" x14ac:dyDescent="0.25">
      <c r="A1715">
        <v>3944337</v>
      </c>
      <c r="B1715" s="1">
        <v>198193.47603824901</v>
      </c>
      <c r="C1715" s="1">
        <v>435365.79270864499</v>
      </c>
      <c r="D1715" s="6">
        <v>2.6817E-3</v>
      </c>
      <c r="E1715" s="2">
        <v>1.5521337000000001E-3</v>
      </c>
      <c r="F1715">
        <v>0</v>
      </c>
      <c r="G1715" s="2">
        <v>1.34085E-3</v>
      </c>
      <c r="H1715" s="2">
        <f>tabel_verschil[[#This Row],[Beoogd]]-tabel_verschil[[#This Row],[Saldering 30% afroming]]</f>
        <v>-1.1295662999999999E-3</v>
      </c>
      <c r="I1715" s="2">
        <v>2.1128370000000007E-4</v>
      </c>
      <c r="J1715" t="s">
        <v>14</v>
      </c>
    </row>
    <row r="1716" spans="1:10" x14ac:dyDescent="0.25">
      <c r="A1716">
        <v>3961156</v>
      </c>
      <c r="B1716" s="1">
        <v>198100.415552338</v>
      </c>
      <c r="C1716" s="1">
        <v>435956.80617114803</v>
      </c>
      <c r="D1716" s="6">
        <v>3.3858999999999998E-3</v>
      </c>
      <c r="E1716" s="2">
        <v>1.9042224999999999E-3</v>
      </c>
      <c r="F1716">
        <v>0</v>
      </c>
      <c r="G1716" s="2">
        <v>1.6929499999999999E-3</v>
      </c>
      <c r="H1716" s="2">
        <f>tabel_verschil[[#This Row],[Beoogd]]-tabel_verschil[[#This Row],[Saldering 30% afroming]]</f>
        <v>-1.4816775E-3</v>
      </c>
      <c r="I1716" s="2">
        <v>2.1127249999999993E-4</v>
      </c>
      <c r="J1716" t="s">
        <v>14</v>
      </c>
    </row>
    <row r="1717" spans="1:10" x14ac:dyDescent="0.25">
      <c r="A1717">
        <v>3973395</v>
      </c>
      <c r="B1717" s="1">
        <v>199403.26235508101</v>
      </c>
      <c r="C1717" s="1">
        <v>436386.63414387801</v>
      </c>
      <c r="D1717" s="6">
        <v>4.2608999999999998E-3</v>
      </c>
      <c r="E1717" s="2">
        <v>2.3415187000000001E-3</v>
      </c>
      <c r="F1717">
        <v>0</v>
      </c>
      <c r="G1717" s="2">
        <v>2.1304499999999999E-3</v>
      </c>
      <c r="H1717" s="2">
        <f>tabel_verschil[[#This Row],[Beoogd]]-tabel_verschil[[#This Row],[Saldering 30% afroming]]</f>
        <v>-1.9193812999999996E-3</v>
      </c>
      <c r="I1717" s="2">
        <v>2.1106870000000026E-4</v>
      </c>
      <c r="J1717" t="s">
        <v>14</v>
      </c>
    </row>
    <row r="1718" spans="1:10" x14ac:dyDescent="0.25">
      <c r="A1718">
        <v>3974926</v>
      </c>
      <c r="B1718" s="1">
        <v>199868.56478463201</v>
      </c>
      <c r="C1718" s="1">
        <v>436440.36264046899</v>
      </c>
      <c r="D1718" s="6">
        <v>3.8934E-3</v>
      </c>
      <c r="E1718" s="2">
        <v>2.1573259999999998E-3</v>
      </c>
      <c r="F1718">
        <v>0</v>
      </c>
      <c r="G1718" s="2">
        <v>1.9467E-3</v>
      </c>
      <c r="H1718" s="2">
        <f>tabel_verschil[[#This Row],[Beoogd]]-tabel_verschil[[#This Row],[Saldering 30% afroming]]</f>
        <v>-1.7360740000000002E-3</v>
      </c>
      <c r="I1718" s="2">
        <v>2.1062599999999978E-4</v>
      </c>
      <c r="J1718" t="s">
        <v>14</v>
      </c>
    </row>
    <row r="1719" spans="1:10" x14ac:dyDescent="0.25">
      <c r="A1719">
        <v>3974919</v>
      </c>
      <c r="B1719" s="1">
        <v>198565.717981889</v>
      </c>
      <c r="C1719" s="1">
        <v>436440.36264046899</v>
      </c>
      <c r="D1719" s="6">
        <v>3.0373000000000002E-3</v>
      </c>
      <c r="E1719" s="2">
        <v>1.7289850000000002E-3</v>
      </c>
      <c r="F1719">
        <v>0</v>
      </c>
      <c r="G1719" s="2">
        <v>1.5186500000000001E-3</v>
      </c>
      <c r="H1719" s="2">
        <f>tabel_verschil[[#This Row],[Beoogd]]-tabel_verschil[[#This Row],[Saldering 30% afroming]]</f>
        <v>-1.308315E-3</v>
      </c>
      <c r="I1719" s="2">
        <v>2.1033500000000008E-4</v>
      </c>
      <c r="J1719" t="s">
        <v>14</v>
      </c>
    </row>
    <row r="1720" spans="1:10" x14ac:dyDescent="0.25">
      <c r="A1720">
        <v>3973392</v>
      </c>
      <c r="B1720" s="1">
        <v>198844.89943962</v>
      </c>
      <c r="C1720" s="1">
        <v>436386.63414387801</v>
      </c>
      <c r="D1720" s="6">
        <v>3.1275999999999999E-3</v>
      </c>
      <c r="E1720" s="2">
        <v>1.7731583E-3</v>
      </c>
      <c r="F1720">
        <v>0</v>
      </c>
      <c r="G1720" s="2">
        <v>1.5638E-3</v>
      </c>
      <c r="H1720" s="2">
        <f>tabel_verschil[[#This Row],[Beoogd]]-tabel_verschil[[#This Row],[Saldering 30% afroming]]</f>
        <v>-1.3544416999999999E-3</v>
      </c>
      <c r="I1720" s="2">
        <v>2.0935830000000009E-4</v>
      </c>
      <c r="J1720" t="s">
        <v>14</v>
      </c>
    </row>
    <row r="1721" spans="1:10" x14ac:dyDescent="0.25">
      <c r="A1721">
        <v>3959632</v>
      </c>
      <c r="B1721" s="1">
        <v>199124.080897351</v>
      </c>
      <c r="C1721" s="1">
        <v>435903.07767455699</v>
      </c>
      <c r="D1721" s="6">
        <v>3.0582999999999999E-3</v>
      </c>
      <c r="E1721" s="2">
        <v>1.7382700000000001E-3</v>
      </c>
      <c r="F1721">
        <v>0</v>
      </c>
      <c r="G1721" s="2">
        <v>1.52915E-3</v>
      </c>
      <c r="H1721" s="2">
        <f>tabel_verschil[[#This Row],[Beoogd]]-tabel_verschil[[#This Row],[Saldering 30% afroming]]</f>
        <v>-1.3200299999999998E-3</v>
      </c>
      <c r="I1721" s="2">
        <v>2.0912000000000014E-4</v>
      </c>
      <c r="J1721" t="s">
        <v>14</v>
      </c>
    </row>
    <row r="1722" spans="1:10" x14ac:dyDescent="0.25">
      <c r="A1722">
        <v>3974920</v>
      </c>
      <c r="B1722" s="1">
        <v>198751.83895370999</v>
      </c>
      <c r="C1722" s="1">
        <v>436440.36264046899</v>
      </c>
      <c r="D1722" s="6">
        <v>3.0596999999999998E-3</v>
      </c>
      <c r="E1722" s="2">
        <v>1.7384509E-3</v>
      </c>
      <c r="F1722">
        <v>0</v>
      </c>
      <c r="G1722" s="2">
        <v>1.5298499999999999E-3</v>
      </c>
      <c r="H1722" s="2">
        <f>tabel_verschil[[#This Row],[Beoogd]]-tabel_verschil[[#This Row],[Saldering 30% afroming]]</f>
        <v>-1.3212490999999999E-3</v>
      </c>
      <c r="I1722" s="2">
        <v>2.0860090000000006E-4</v>
      </c>
      <c r="J1722" t="s">
        <v>14</v>
      </c>
    </row>
    <row r="1723" spans="1:10" x14ac:dyDescent="0.25">
      <c r="A1723">
        <v>3956576</v>
      </c>
      <c r="B1723" s="1">
        <v>199496.32284099099</v>
      </c>
      <c r="C1723" s="1">
        <v>435795.62068137497</v>
      </c>
      <c r="D1723" s="6">
        <v>3.2564E-3</v>
      </c>
      <c r="E1723" s="2">
        <v>1.8362965E-3</v>
      </c>
      <c r="F1723">
        <v>0</v>
      </c>
      <c r="G1723" s="2">
        <v>1.6282E-3</v>
      </c>
      <c r="H1723" s="2">
        <f>tabel_verschil[[#This Row],[Beoogd]]-tabel_verschil[[#This Row],[Saldering 30% afroming]]</f>
        <v>-1.4201035E-3</v>
      </c>
      <c r="I1723" s="2">
        <v>2.0809650000000002E-4</v>
      </c>
      <c r="J1723" t="s">
        <v>14</v>
      </c>
    </row>
    <row r="1724" spans="1:10" x14ac:dyDescent="0.25">
      <c r="A1724">
        <v>3965740</v>
      </c>
      <c r="B1724" s="1">
        <v>197635.11312278701</v>
      </c>
      <c r="C1724" s="1">
        <v>436117.99166092201</v>
      </c>
      <c r="D1724" s="6">
        <v>3.1675000000000002E-3</v>
      </c>
      <c r="E1724" s="2">
        <v>1.7912173E-3</v>
      </c>
      <c r="F1724">
        <v>0</v>
      </c>
      <c r="G1724" s="2">
        <v>1.5837500000000001E-3</v>
      </c>
      <c r="H1724" s="2">
        <f>tabel_verschil[[#This Row],[Beoogd]]-tabel_verschil[[#This Row],[Saldering 30% afroming]]</f>
        <v>-1.3762827000000002E-3</v>
      </c>
      <c r="I1724" s="2">
        <v>2.0746729999999991E-4</v>
      </c>
      <c r="J1724" t="s">
        <v>14</v>
      </c>
    </row>
    <row r="1725" spans="1:10" x14ac:dyDescent="0.25">
      <c r="A1725">
        <v>3955036</v>
      </c>
      <c r="B1725" s="1">
        <v>197355.931665057</v>
      </c>
      <c r="C1725" s="1">
        <v>435741.89218478301</v>
      </c>
      <c r="D1725" s="6">
        <v>2.6159E-3</v>
      </c>
      <c r="E1725" s="2">
        <v>1.5153522E-3</v>
      </c>
      <c r="F1725">
        <v>0</v>
      </c>
      <c r="G1725" s="2">
        <v>1.30795E-3</v>
      </c>
      <c r="H1725" s="2">
        <f>tabel_verschil[[#This Row],[Beoogd]]-tabel_verschil[[#This Row],[Saldering 30% afroming]]</f>
        <v>-1.1005478E-3</v>
      </c>
      <c r="I1725" s="2">
        <v>2.0740220000000005E-4</v>
      </c>
      <c r="J1725" t="s">
        <v>14</v>
      </c>
    </row>
    <row r="1726" spans="1:10" x14ac:dyDescent="0.25">
      <c r="A1726">
        <v>3979510</v>
      </c>
      <c r="B1726" s="1">
        <v>199217.14138326101</v>
      </c>
      <c r="C1726" s="1">
        <v>436601.54813024198</v>
      </c>
      <c r="D1726" s="6">
        <v>3.4377000000000001E-3</v>
      </c>
      <c r="E1726" s="2">
        <v>1.9261359000000001E-3</v>
      </c>
      <c r="F1726">
        <v>0</v>
      </c>
      <c r="G1726" s="2">
        <v>1.7188500000000001E-3</v>
      </c>
      <c r="H1726" s="2">
        <f>tabel_verschil[[#This Row],[Beoogd]]-tabel_verschil[[#This Row],[Saldering 30% afroming]]</f>
        <v>-1.5115641E-3</v>
      </c>
      <c r="I1726" s="2">
        <v>2.0728590000000007E-4</v>
      </c>
      <c r="J1726" t="s">
        <v>14</v>
      </c>
    </row>
    <row r="1727" spans="1:10" x14ac:dyDescent="0.25">
      <c r="A1727">
        <v>3958114</v>
      </c>
      <c r="B1727" s="1">
        <v>201078.351101465</v>
      </c>
      <c r="C1727" s="1">
        <v>435849.34917796601</v>
      </c>
      <c r="D1727" s="6">
        <v>4.2770000000000004E-3</v>
      </c>
      <c r="E1727" s="2">
        <v>2.3454947999999999E-3</v>
      </c>
      <c r="F1727">
        <v>0</v>
      </c>
      <c r="G1727" s="2">
        <v>2.1385000000000002E-3</v>
      </c>
      <c r="H1727" s="2">
        <f>tabel_verschil[[#This Row],[Beoogd]]-tabel_verschil[[#This Row],[Saldering 30% afroming]]</f>
        <v>-1.9315052000000005E-3</v>
      </c>
      <c r="I1727" s="2">
        <v>2.0699479999999968E-4</v>
      </c>
      <c r="J1727" t="s">
        <v>14</v>
      </c>
    </row>
    <row r="1728" spans="1:10" x14ac:dyDescent="0.25">
      <c r="A1728">
        <v>3962685</v>
      </c>
      <c r="B1728" s="1">
        <v>198193.47603824901</v>
      </c>
      <c r="C1728" s="1">
        <v>436010.534667739</v>
      </c>
      <c r="D1728" s="6">
        <v>3.1941000000000001E-3</v>
      </c>
      <c r="E1728" s="2">
        <v>1.8039944000000001E-3</v>
      </c>
      <c r="F1728">
        <v>0</v>
      </c>
      <c r="G1728" s="2">
        <v>1.59705E-3</v>
      </c>
      <c r="H1728" s="2">
        <f>tabel_verschil[[#This Row],[Beoogd]]-tabel_verschil[[#This Row],[Saldering 30% afroming]]</f>
        <v>-1.3901056E-3</v>
      </c>
      <c r="I1728" s="2">
        <v>2.0694440000000006E-4</v>
      </c>
      <c r="J1728" t="s">
        <v>14</v>
      </c>
    </row>
    <row r="1729" spans="1:10" x14ac:dyDescent="0.25">
      <c r="A1729">
        <v>3965741</v>
      </c>
      <c r="B1729" s="1">
        <v>197821.23409460799</v>
      </c>
      <c r="C1729" s="1">
        <v>436117.99166092201</v>
      </c>
      <c r="D1729" s="6">
        <v>3.3019E-3</v>
      </c>
      <c r="E1729" s="2">
        <v>1.8574829999999998E-3</v>
      </c>
      <c r="F1729">
        <v>0</v>
      </c>
      <c r="G1729" s="2">
        <v>1.65095E-3</v>
      </c>
      <c r="H1729" s="2">
        <f>tabel_verschil[[#This Row],[Beoogd]]-tabel_verschil[[#This Row],[Saldering 30% afroming]]</f>
        <v>-1.4444170000000001E-3</v>
      </c>
      <c r="I1729" s="2">
        <v>2.0653299999999985E-4</v>
      </c>
      <c r="J1729" t="s">
        <v>14</v>
      </c>
    </row>
    <row r="1730" spans="1:10" x14ac:dyDescent="0.25">
      <c r="A1730">
        <v>3976453</v>
      </c>
      <c r="B1730" s="1">
        <v>199403.26235508101</v>
      </c>
      <c r="C1730" s="1">
        <v>436494.09113706002</v>
      </c>
      <c r="D1730" s="6">
        <v>4.0816999999999997E-3</v>
      </c>
      <c r="E1730" s="2">
        <v>2.2471125999999997E-3</v>
      </c>
      <c r="F1730">
        <v>0</v>
      </c>
      <c r="G1730" s="2">
        <v>2.0408499999999999E-3</v>
      </c>
      <c r="H1730" s="2">
        <f>tabel_verschil[[#This Row],[Beoogd]]-tabel_verschil[[#This Row],[Saldering 30% afroming]]</f>
        <v>-1.8345874000000001E-3</v>
      </c>
      <c r="I1730" s="2">
        <v>2.062625999999998E-4</v>
      </c>
      <c r="J1730" t="s">
        <v>14</v>
      </c>
    </row>
    <row r="1731" spans="1:10" x14ac:dyDescent="0.25">
      <c r="A1731">
        <v>3951978</v>
      </c>
      <c r="B1731" s="1">
        <v>197355.931665057</v>
      </c>
      <c r="C1731" s="1">
        <v>435634.43519160099</v>
      </c>
      <c r="D1731" s="6">
        <v>2.5514999999999999E-3</v>
      </c>
      <c r="E1731" s="2">
        <v>1.4814106E-3</v>
      </c>
      <c r="F1731">
        <v>0</v>
      </c>
      <c r="G1731" s="2">
        <v>1.27575E-3</v>
      </c>
      <c r="H1731" s="2">
        <f>tabel_verschil[[#This Row],[Beoogd]]-tabel_verschil[[#This Row],[Saldering 30% afroming]]</f>
        <v>-1.0700893999999999E-3</v>
      </c>
      <c r="I1731" s="2">
        <v>2.0566060000000008E-4</v>
      </c>
      <c r="J1731" t="s">
        <v>14</v>
      </c>
    </row>
    <row r="1732" spans="1:10" x14ac:dyDescent="0.25">
      <c r="A1732">
        <v>3973384</v>
      </c>
      <c r="B1732" s="1">
        <v>197355.931665057</v>
      </c>
      <c r="C1732" s="1">
        <v>436386.63414387801</v>
      </c>
      <c r="D1732" s="6">
        <v>2.6551000000000001E-3</v>
      </c>
      <c r="E1732" s="2">
        <v>1.5327586000000002E-3</v>
      </c>
      <c r="F1732">
        <v>0</v>
      </c>
      <c r="G1732" s="2">
        <v>1.32755E-3</v>
      </c>
      <c r="H1732" s="2">
        <f>tabel_verschil[[#This Row],[Beoogd]]-tabel_verschil[[#This Row],[Saldering 30% afroming]]</f>
        <v>-1.1223413999999999E-3</v>
      </c>
      <c r="I1732" s="2">
        <v>2.0520860000000011E-4</v>
      </c>
      <c r="J1732" t="s">
        <v>14</v>
      </c>
    </row>
    <row r="1733" spans="1:10" x14ac:dyDescent="0.25">
      <c r="A1733">
        <v>3953507</v>
      </c>
      <c r="B1733" s="1">
        <v>197448.99215096701</v>
      </c>
      <c r="C1733" s="1">
        <v>435688.16368819203</v>
      </c>
      <c r="D1733" s="6">
        <v>2.5948999999999998E-3</v>
      </c>
      <c r="E1733" s="2">
        <v>1.5026080000000001E-3</v>
      </c>
      <c r="F1733">
        <v>0</v>
      </c>
      <c r="G1733" s="2">
        <v>1.2974499999999999E-3</v>
      </c>
      <c r="H1733" s="2">
        <f>tabel_verschil[[#This Row],[Beoogd]]-tabel_verschil[[#This Row],[Saldering 30% afroming]]</f>
        <v>-1.0922919999999997E-3</v>
      </c>
      <c r="I1733" s="2">
        <v>2.0515800000000021E-4</v>
      </c>
      <c r="J1733" t="s">
        <v>14</v>
      </c>
    </row>
    <row r="1734" spans="1:10" x14ac:dyDescent="0.25">
      <c r="A1734">
        <v>3955049</v>
      </c>
      <c r="B1734" s="1">
        <v>199775.50429872199</v>
      </c>
      <c r="C1734" s="1">
        <v>435741.89218478301</v>
      </c>
      <c r="D1734" s="6">
        <v>4.3974000000000001E-3</v>
      </c>
      <c r="E1734" s="2">
        <v>2.4034310000000001E-3</v>
      </c>
      <c r="F1734">
        <v>0</v>
      </c>
      <c r="G1734" s="2">
        <v>2.1987E-3</v>
      </c>
      <c r="H1734" s="2">
        <f>tabel_verschil[[#This Row],[Beoogd]]-tabel_verschil[[#This Row],[Saldering 30% afroming]]</f>
        <v>-1.9939689999999999E-3</v>
      </c>
      <c r="I1734" s="2">
        <v>2.047310000000001E-4</v>
      </c>
      <c r="J1734" t="s">
        <v>14</v>
      </c>
    </row>
    <row r="1735" spans="1:10" x14ac:dyDescent="0.25">
      <c r="A1735">
        <v>3977981</v>
      </c>
      <c r="B1735" s="1">
        <v>199310.201869171</v>
      </c>
      <c r="C1735" s="1">
        <v>436547.819633651</v>
      </c>
      <c r="D1735" s="6">
        <v>3.6546999999999999E-3</v>
      </c>
      <c r="E1735" s="2">
        <v>2.0316811000000001E-3</v>
      </c>
      <c r="F1735">
        <v>0</v>
      </c>
      <c r="G1735" s="2">
        <v>1.8273499999999999E-3</v>
      </c>
      <c r="H1735" s="2">
        <f>tabel_verschil[[#This Row],[Beoogd]]-tabel_verschil[[#This Row],[Saldering 30% afroming]]</f>
        <v>-1.6230188999999998E-3</v>
      </c>
      <c r="I1735" s="2">
        <v>2.0433110000000012E-4</v>
      </c>
      <c r="J1735" t="s">
        <v>14</v>
      </c>
    </row>
    <row r="1736" spans="1:10" x14ac:dyDescent="0.25">
      <c r="A1736">
        <v>3959639</v>
      </c>
      <c r="B1736" s="1">
        <v>200426.92770009401</v>
      </c>
      <c r="C1736" s="1">
        <v>435903.07767455699</v>
      </c>
      <c r="D1736" s="6">
        <v>3.444E-3</v>
      </c>
      <c r="E1736" s="2">
        <v>1.9258802000000001E-3</v>
      </c>
      <c r="F1736">
        <v>0</v>
      </c>
      <c r="G1736" s="2">
        <v>1.722E-3</v>
      </c>
      <c r="H1736" s="2">
        <f>tabel_verschil[[#This Row],[Beoogd]]-tabel_verschil[[#This Row],[Saldering 30% afroming]]</f>
        <v>-1.5181197999999999E-3</v>
      </c>
      <c r="I1736" s="2">
        <v>2.038802000000001E-4</v>
      </c>
      <c r="J1736" t="s">
        <v>14</v>
      </c>
    </row>
    <row r="1737" spans="1:10" x14ac:dyDescent="0.25">
      <c r="A1737">
        <v>3981037</v>
      </c>
      <c r="B1737" s="1">
        <v>198937.95992553001</v>
      </c>
      <c r="C1737" s="1">
        <v>436655.27662683302</v>
      </c>
      <c r="D1737" s="6">
        <v>3.3655999999999998E-3</v>
      </c>
      <c r="E1737" s="2">
        <v>1.8863949000000001E-3</v>
      </c>
      <c r="F1737">
        <v>0</v>
      </c>
      <c r="G1737" s="2">
        <v>1.6827999999999999E-3</v>
      </c>
      <c r="H1737" s="2">
        <f>tabel_verschil[[#This Row],[Beoogd]]-tabel_verschil[[#This Row],[Saldering 30% afroming]]</f>
        <v>-1.4792050999999997E-3</v>
      </c>
      <c r="I1737" s="2">
        <v>2.0359490000000017E-4</v>
      </c>
      <c r="J1737" t="s">
        <v>14</v>
      </c>
    </row>
    <row r="1738" spans="1:10" x14ac:dyDescent="0.25">
      <c r="A1738">
        <v>3959643</v>
      </c>
      <c r="B1738" s="1">
        <v>201171.41158737501</v>
      </c>
      <c r="C1738" s="1">
        <v>435903.07767455699</v>
      </c>
      <c r="D1738" s="6">
        <v>4.2916999999999999E-3</v>
      </c>
      <c r="E1738" s="2">
        <v>2.3486386000000003E-3</v>
      </c>
      <c r="F1738">
        <v>0</v>
      </c>
      <c r="G1738" s="2">
        <v>2.1458499999999999E-3</v>
      </c>
      <c r="H1738" s="2">
        <f>tabel_verschil[[#This Row],[Beoogd]]-tabel_verschil[[#This Row],[Saldering 30% afroming]]</f>
        <v>-1.9430613999999995E-3</v>
      </c>
      <c r="I1738" s="2">
        <v>2.0278860000000039E-4</v>
      </c>
      <c r="J1738" t="s">
        <v>14</v>
      </c>
    </row>
    <row r="1739" spans="1:10" x14ac:dyDescent="0.25">
      <c r="A1739">
        <v>3981035</v>
      </c>
      <c r="B1739" s="1">
        <v>198565.717981889</v>
      </c>
      <c r="C1739" s="1">
        <v>436655.27662683302</v>
      </c>
      <c r="D1739" s="6">
        <v>2.6291999999999999E-3</v>
      </c>
      <c r="E1739" s="2">
        <v>1.5170454E-3</v>
      </c>
      <c r="F1739">
        <v>0</v>
      </c>
      <c r="G1739" s="2">
        <v>1.3146E-3</v>
      </c>
      <c r="H1739" s="2">
        <f>tabel_verschil[[#This Row],[Beoogd]]-tabel_verschil[[#This Row],[Saldering 30% afroming]]</f>
        <v>-1.1121546E-3</v>
      </c>
      <c r="I1739" s="2">
        <v>2.0244540000000002E-4</v>
      </c>
      <c r="J1739" t="s">
        <v>14</v>
      </c>
    </row>
    <row r="1740" spans="1:10" x14ac:dyDescent="0.25">
      <c r="A1740">
        <v>3942809</v>
      </c>
      <c r="B1740" s="1">
        <v>198286.53652415899</v>
      </c>
      <c r="C1740" s="1">
        <v>435312.06421205401</v>
      </c>
      <c r="D1740" s="6">
        <v>2.6998999999999999E-3</v>
      </c>
      <c r="E1740" s="2">
        <v>1.5523786999999999E-3</v>
      </c>
      <c r="F1740">
        <v>0</v>
      </c>
      <c r="G1740" s="2">
        <v>1.3499499999999999E-3</v>
      </c>
      <c r="H1740" s="2">
        <f>tabel_verschil[[#This Row],[Beoogd]]-tabel_verschil[[#This Row],[Saldering 30% afroming]]</f>
        <v>-1.1475213E-3</v>
      </c>
      <c r="I1740" s="2">
        <v>2.0242869999999996E-4</v>
      </c>
      <c r="J1740" t="s">
        <v>14</v>
      </c>
    </row>
    <row r="1741" spans="1:10" x14ac:dyDescent="0.25">
      <c r="A1741">
        <v>3961169</v>
      </c>
      <c r="B1741" s="1">
        <v>200519.98818600399</v>
      </c>
      <c r="C1741" s="1">
        <v>435956.80617114803</v>
      </c>
      <c r="D1741" s="6">
        <v>3.4803999999999998E-3</v>
      </c>
      <c r="E1741" s="2">
        <v>1.9417343000000002E-3</v>
      </c>
      <c r="F1741">
        <v>0</v>
      </c>
      <c r="G1741" s="2">
        <v>1.7401999999999999E-3</v>
      </c>
      <c r="H1741" s="2">
        <f>tabel_verschil[[#This Row],[Beoogd]]-tabel_verschil[[#This Row],[Saldering 30% afroming]]</f>
        <v>-1.5386656999999996E-3</v>
      </c>
      <c r="I1741" s="2">
        <v>2.0153430000000028E-4</v>
      </c>
      <c r="J1741" t="s">
        <v>14</v>
      </c>
    </row>
    <row r="1742" spans="1:10" x14ac:dyDescent="0.25">
      <c r="A1742">
        <v>3964219</v>
      </c>
      <c r="B1742" s="1">
        <v>199031.02041144</v>
      </c>
      <c r="C1742" s="1">
        <v>436064.26316433097</v>
      </c>
      <c r="D1742" s="6">
        <v>3.0933000000000002E-3</v>
      </c>
      <c r="E1742" s="2">
        <v>1.7471599E-3</v>
      </c>
      <c r="F1742">
        <v>0</v>
      </c>
      <c r="G1742" s="2">
        <v>1.5466500000000001E-3</v>
      </c>
      <c r="H1742" s="2">
        <f>tabel_verschil[[#This Row],[Beoogd]]-tabel_verschil[[#This Row],[Saldering 30% afroming]]</f>
        <v>-1.3461401000000003E-3</v>
      </c>
      <c r="I1742" s="2">
        <v>2.0050989999999985E-4</v>
      </c>
      <c r="J1742" t="s">
        <v>14</v>
      </c>
    </row>
    <row r="1743" spans="1:10" x14ac:dyDescent="0.25">
      <c r="A1743">
        <v>3971861</v>
      </c>
      <c r="B1743" s="1">
        <v>198565.717981889</v>
      </c>
      <c r="C1743" s="1">
        <v>436332.90564728598</v>
      </c>
      <c r="D1743" s="6">
        <v>3.0422000000000001E-3</v>
      </c>
      <c r="E1743" s="2">
        <v>1.7213983E-3</v>
      </c>
      <c r="F1743">
        <v>0</v>
      </c>
      <c r="G1743" s="2">
        <v>1.5211000000000001E-3</v>
      </c>
      <c r="H1743" s="2">
        <f>tabel_verschil[[#This Row],[Beoogd]]-tabel_verschil[[#This Row],[Saldering 30% afroming]]</f>
        <v>-1.3208017000000002E-3</v>
      </c>
      <c r="I1743" s="2">
        <v>2.002982999999999E-4</v>
      </c>
      <c r="J1743" t="s">
        <v>14</v>
      </c>
    </row>
    <row r="1744" spans="1:10" x14ac:dyDescent="0.25">
      <c r="A1744">
        <v>3967275</v>
      </c>
      <c r="B1744" s="1">
        <v>198658.7784678</v>
      </c>
      <c r="C1744" s="1">
        <v>436171.72015751299</v>
      </c>
      <c r="D1744" s="6">
        <v>3.0170000000000002E-3</v>
      </c>
      <c r="E1744" s="2">
        <v>1.7084955000000001E-3</v>
      </c>
      <c r="F1744">
        <v>0</v>
      </c>
      <c r="G1744" s="2">
        <v>1.5085000000000001E-3</v>
      </c>
      <c r="H1744" s="2">
        <f>tabel_verschil[[#This Row],[Beoogd]]-tabel_verschil[[#This Row],[Saldering 30% afroming]]</f>
        <v>-1.3085045E-3</v>
      </c>
      <c r="I1744" s="2">
        <v>1.9999550000000007E-4</v>
      </c>
      <c r="J1744" t="s">
        <v>14</v>
      </c>
    </row>
    <row r="1745" spans="1:10" x14ac:dyDescent="0.25">
      <c r="A1745">
        <v>3973397</v>
      </c>
      <c r="B1745" s="1">
        <v>199775.50429872199</v>
      </c>
      <c r="C1745" s="1">
        <v>436386.63414387801</v>
      </c>
      <c r="D1745" s="6">
        <v>3.6694000000000002E-3</v>
      </c>
      <c r="E1745" s="2">
        <v>2.0346470000000001E-3</v>
      </c>
      <c r="F1745">
        <v>0</v>
      </c>
      <c r="G1745" s="2">
        <v>1.8347000000000001E-3</v>
      </c>
      <c r="H1745" s="2">
        <f>tabel_verschil[[#This Row],[Beoogd]]-tabel_verschil[[#This Row],[Saldering 30% afroming]]</f>
        <v>-1.6347530000000001E-3</v>
      </c>
      <c r="I1745" s="2">
        <v>1.9994700000000002E-4</v>
      </c>
      <c r="J1745" t="s">
        <v>14</v>
      </c>
    </row>
    <row r="1746" spans="1:10" x14ac:dyDescent="0.25">
      <c r="A1746">
        <v>3964216</v>
      </c>
      <c r="B1746" s="1">
        <v>198472.65749597899</v>
      </c>
      <c r="C1746" s="1">
        <v>436064.26316433097</v>
      </c>
      <c r="D1746" s="6">
        <v>3.2150999999999998E-3</v>
      </c>
      <c r="E1746" s="2">
        <v>1.8073914999999999E-3</v>
      </c>
      <c r="F1746">
        <v>0</v>
      </c>
      <c r="G1746" s="2">
        <v>1.6075499999999999E-3</v>
      </c>
      <c r="H1746" s="2">
        <f>tabel_verschil[[#This Row],[Beoogd]]-tabel_verschil[[#This Row],[Saldering 30% afroming]]</f>
        <v>-1.4077084999999999E-3</v>
      </c>
      <c r="I1746" s="2">
        <v>1.9984150000000003E-4</v>
      </c>
      <c r="J1746" t="s">
        <v>14</v>
      </c>
    </row>
    <row r="1747" spans="1:10" x14ac:dyDescent="0.25">
      <c r="A1747">
        <v>3976448</v>
      </c>
      <c r="B1747" s="1">
        <v>198472.65749597899</v>
      </c>
      <c r="C1747" s="1">
        <v>436494.09113706002</v>
      </c>
      <c r="D1747" s="6">
        <v>2.9876E-3</v>
      </c>
      <c r="E1747" s="2">
        <v>1.6921849999999999E-3</v>
      </c>
      <c r="F1747">
        <v>0</v>
      </c>
      <c r="G1747" s="2">
        <v>1.4938E-3</v>
      </c>
      <c r="H1747" s="2">
        <f>tabel_verschil[[#This Row],[Beoogd]]-tabel_verschil[[#This Row],[Saldering 30% afroming]]</f>
        <v>-1.2954150000000001E-3</v>
      </c>
      <c r="I1747" s="2">
        <v>1.9838499999999992E-4</v>
      </c>
      <c r="J1747" t="s">
        <v>14</v>
      </c>
    </row>
    <row r="1748" spans="1:10" x14ac:dyDescent="0.25">
      <c r="A1748">
        <v>3971855</v>
      </c>
      <c r="B1748" s="1">
        <v>197448.99215096701</v>
      </c>
      <c r="C1748" s="1">
        <v>436332.90564728598</v>
      </c>
      <c r="D1748" s="6">
        <v>2.6971E-3</v>
      </c>
      <c r="E1748" s="2">
        <v>1.5460739999999999E-3</v>
      </c>
      <c r="F1748">
        <v>0</v>
      </c>
      <c r="G1748" s="2">
        <v>1.34855E-3</v>
      </c>
      <c r="H1748" s="2">
        <f>tabel_verschil[[#This Row],[Beoogd]]-tabel_verschil[[#This Row],[Saldering 30% afroming]]</f>
        <v>-1.1510260000000001E-3</v>
      </c>
      <c r="I1748" s="2">
        <v>1.9752399999999992E-4</v>
      </c>
      <c r="J1748" t="s">
        <v>14</v>
      </c>
    </row>
    <row r="1749" spans="1:10" x14ac:dyDescent="0.25">
      <c r="A1749">
        <v>3984096</v>
      </c>
      <c r="B1749" s="1">
        <v>199124.080897351</v>
      </c>
      <c r="C1749" s="1">
        <v>436762.73362001602</v>
      </c>
      <c r="D1749" s="6">
        <v>3.4334999999999999E-3</v>
      </c>
      <c r="E1749" s="2">
        <v>1.9141779999999999E-3</v>
      </c>
      <c r="F1749">
        <v>0</v>
      </c>
      <c r="G1749" s="2">
        <v>1.71675E-3</v>
      </c>
      <c r="H1749" s="2">
        <f>tabel_verschil[[#This Row],[Beoogd]]-tabel_verschil[[#This Row],[Saldering 30% afroming]]</f>
        <v>-1.519322E-3</v>
      </c>
      <c r="I1749" s="2">
        <v>1.9742799999999993E-4</v>
      </c>
      <c r="J1749" t="s">
        <v>14</v>
      </c>
    </row>
    <row r="1750" spans="1:10" x14ac:dyDescent="0.25">
      <c r="A1750">
        <v>3964231</v>
      </c>
      <c r="B1750" s="1">
        <v>201264.472073285</v>
      </c>
      <c r="C1750" s="1">
        <v>436064.26316433097</v>
      </c>
      <c r="D1750" s="6">
        <v>3.9458999999999996E-3</v>
      </c>
      <c r="E1750" s="2">
        <v>2.1700114E-3</v>
      </c>
      <c r="F1750">
        <v>0</v>
      </c>
      <c r="G1750" s="2">
        <v>1.9729499999999998E-3</v>
      </c>
      <c r="H1750" s="2">
        <f>tabel_verschil[[#This Row],[Beoogd]]-tabel_verschil[[#This Row],[Saldering 30% afroming]]</f>
        <v>-1.7758885999999995E-3</v>
      </c>
      <c r="I1750" s="2">
        <v>1.9706140000000025E-4</v>
      </c>
      <c r="J1750" t="s">
        <v>14</v>
      </c>
    </row>
    <row r="1751" spans="1:10" x14ac:dyDescent="0.25">
      <c r="A1751">
        <v>3967285</v>
      </c>
      <c r="B1751" s="1">
        <v>200519.98818600399</v>
      </c>
      <c r="C1751" s="1">
        <v>436171.72015751299</v>
      </c>
      <c r="D1751" s="6">
        <v>3.6134000000000001E-3</v>
      </c>
      <c r="E1751" s="2">
        <v>2.0028161999999998E-3</v>
      </c>
      <c r="F1751">
        <v>0</v>
      </c>
      <c r="G1751" s="2">
        <v>1.8067000000000001E-3</v>
      </c>
      <c r="H1751" s="2">
        <f>tabel_verschil[[#This Row],[Beoogd]]-tabel_verschil[[#This Row],[Saldering 30% afroming]]</f>
        <v>-1.6105838000000003E-3</v>
      </c>
      <c r="I1751" s="2">
        <v>1.9611619999999972E-4</v>
      </c>
      <c r="J1751" t="s">
        <v>14</v>
      </c>
    </row>
    <row r="1752" spans="1:10" x14ac:dyDescent="0.25">
      <c r="A1752">
        <v>3965744</v>
      </c>
      <c r="B1752" s="1">
        <v>198379.597010069</v>
      </c>
      <c r="C1752" s="1">
        <v>436117.99166092201</v>
      </c>
      <c r="D1752" s="6">
        <v>3.0114E-3</v>
      </c>
      <c r="E1752" s="2">
        <v>1.7013719999999998E-3</v>
      </c>
      <c r="F1752">
        <v>0</v>
      </c>
      <c r="G1752" s="2">
        <v>1.5057E-3</v>
      </c>
      <c r="H1752" s="2">
        <f>tabel_verschil[[#This Row],[Beoogd]]-tabel_verschil[[#This Row],[Saldering 30% afroming]]</f>
        <v>-1.3100280000000002E-3</v>
      </c>
      <c r="I1752" s="2">
        <v>1.9567199999999982E-4</v>
      </c>
      <c r="J1752" t="s">
        <v>14</v>
      </c>
    </row>
    <row r="1753" spans="1:10" x14ac:dyDescent="0.25">
      <c r="A1753">
        <v>3965746</v>
      </c>
      <c r="B1753" s="1">
        <v>198751.83895370999</v>
      </c>
      <c r="C1753" s="1">
        <v>436117.99166092201</v>
      </c>
      <c r="D1753" s="6">
        <v>3.0401E-3</v>
      </c>
      <c r="E1753" s="2">
        <v>1.7156566000000001E-3</v>
      </c>
      <c r="F1753">
        <v>0</v>
      </c>
      <c r="G1753" s="2">
        <v>1.52005E-3</v>
      </c>
      <c r="H1753" s="2">
        <f>tabel_verschil[[#This Row],[Beoogd]]-tabel_verschil[[#This Row],[Saldering 30% afroming]]</f>
        <v>-1.3244433999999999E-3</v>
      </c>
      <c r="I1753" s="2">
        <v>1.9560660000000007E-4</v>
      </c>
      <c r="J1753" t="s">
        <v>14</v>
      </c>
    </row>
    <row r="1754" spans="1:10" x14ac:dyDescent="0.25">
      <c r="A1754">
        <v>3979507</v>
      </c>
      <c r="B1754" s="1">
        <v>198658.7784678</v>
      </c>
      <c r="C1754" s="1">
        <v>436601.54813024198</v>
      </c>
      <c r="D1754" s="6">
        <v>2.6432000000000001E-3</v>
      </c>
      <c r="E1754" s="2">
        <v>1.5172050000000002E-3</v>
      </c>
      <c r="F1754">
        <v>0</v>
      </c>
      <c r="G1754" s="2">
        <v>1.3216E-3</v>
      </c>
      <c r="H1754" s="2">
        <f>tabel_verschil[[#This Row],[Beoogd]]-tabel_verschil[[#This Row],[Saldering 30% afroming]]</f>
        <v>-1.1259949999999999E-3</v>
      </c>
      <c r="I1754" s="2">
        <v>1.9560500000000017E-4</v>
      </c>
      <c r="J1754" t="s">
        <v>14</v>
      </c>
    </row>
    <row r="1755" spans="1:10" x14ac:dyDescent="0.25">
      <c r="A1755">
        <v>3951991</v>
      </c>
      <c r="B1755" s="1">
        <v>199775.50429872199</v>
      </c>
      <c r="C1755" s="1">
        <v>435634.43519160099</v>
      </c>
      <c r="D1755" s="6">
        <v>4.4450000000000002E-3</v>
      </c>
      <c r="E1755" s="2">
        <v>2.4174130000000002E-3</v>
      </c>
      <c r="F1755">
        <v>0</v>
      </c>
      <c r="G1755" s="2">
        <v>2.2225000000000001E-3</v>
      </c>
      <c r="H1755" s="2">
        <f>tabel_verschil[[#This Row],[Beoogd]]-tabel_verschil[[#This Row],[Saldering 30% afroming]]</f>
        <v>-2.027587E-3</v>
      </c>
      <c r="I1755" s="2">
        <v>1.9491300000000012E-4</v>
      </c>
      <c r="J1755" t="s">
        <v>14</v>
      </c>
    </row>
    <row r="1756" spans="1:10" x14ac:dyDescent="0.25">
      <c r="A1756">
        <v>3974912</v>
      </c>
      <c r="B1756" s="1">
        <v>197262.87117914599</v>
      </c>
      <c r="C1756" s="1">
        <v>436440.36264046899</v>
      </c>
      <c r="D1756" s="6">
        <v>2.6467000000000001E-3</v>
      </c>
      <c r="E1756" s="2">
        <v>1.5180508999999998E-3</v>
      </c>
      <c r="F1756">
        <v>0</v>
      </c>
      <c r="G1756" s="2">
        <v>1.32335E-3</v>
      </c>
      <c r="H1756" s="2">
        <f>tabel_verschil[[#This Row],[Beoogd]]-tabel_verschil[[#This Row],[Saldering 30% afroming]]</f>
        <v>-1.1286491000000003E-3</v>
      </c>
      <c r="I1756" s="2">
        <v>1.9470089999999978E-4</v>
      </c>
      <c r="J1756" t="s">
        <v>14</v>
      </c>
    </row>
    <row r="1757" spans="1:10" x14ac:dyDescent="0.25">
      <c r="A1757">
        <v>3982567</v>
      </c>
      <c r="B1757" s="1">
        <v>199031.02041144</v>
      </c>
      <c r="C1757" s="1">
        <v>436709.00512342498</v>
      </c>
      <c r="D1757" s="6">
        <v>3.4145999999999998E-3</v>
      </c>
      <c r="E1757" s="2">
        <v>1.9007823000000001E-3</v>
      </c>
      <c r="F1757">
        <v>0</v>
      </c>
      <c r="G1757" s="2">
        <v>1.7072999999999999E-3</v>
      </c>
      <c r="H1757" s="2">
        <f>tabel_verschil[[#This Row],[Beoogd]]-tabel_verschil[[#This Row],[Saldering 30% afroming]]</f>
        <v>-1.5138176999999998E-3</v>
      </c>
      <c r="I1757" s="2">
        <v>1.9348230000000013E-4</v>
      </c>
      <c r="J1757" t="s">
        <v>14</v>
      </c>
    </row>
    <row r="1758" spans="1:10" x14ac:dyDescent="0.25">
      <c r="A1758">
        <v>3971866</v>
      </c>
      <c r="B1758" s="1">
        <v>199496.32284099099</v>
      </c>
      <c r="C1758" s="1">
        <v>436332.90564728598</v>
      </c>
      <c r="D1758" s="6">
        <v>3.7569000000000001E-3</v>
      </c>
      <c r="E1758" s="2">
        <v>2.0718474000000001E-3</v>
      </c>
      <c r="F1758">
        <v>0</v>
      </c>
      <c r="G1758" s="2">
        <v>1.87845E-3</v>
      </c>
      <c r="H1758" s="2">
        <f>tabel_verschil[[#This Row],[Beoogd]]-tabel_verschil[[#This Row],[Saldering 30% afroming]]</f>
        <v>-1.6850526E-3</v>
      </c>
      <c r="I1758" s="2">
        <v>1.9339740000000002E-4</v>
      </c>
      <c r="J1758" t="s">
        <v>14</v>
      </c>
    </row>
    <row r="1759" spans="1:10" x14ac:dyDescent="0.25">
      <c r="A1759">
        <v>3979506</v>
      </c>
      <c r="B1759" s="1">
        <v>198472.65749597899</v>
      </c>
      <c r="C1759" s="1">
        <v>436601.54813024198</v>
      </c>
      <c r="D1759" s="6">
        <v>2.7453999999999998E-3</v>
      </c>
      <c r="E1759" s="2">
        <v>1.5660137999999998E-3</v>
      </c>
      <c r="F1759">
        <v>0</v>
      </c>
      <c r="G1759" s="2">
        <v>1.3726999999999999E-3</v>
      </c>
      <c r="H1759" s="2">
        <f>tabel_verschil[[#This Row],[Beoogd]]-tabel_verschil[[#This Row],[Saldering 30% afroming]]</f>
        <v>-1.1793862E-3</v>
      </c>
      <c r="I1759" s="2">
        <v>1.9331379999999992E-4</v>
      </c>
      <c r="J1759" t="s">
        <v>14</v>
      </c>
    </row>
    <row r="1760" spans="1:10" x14ac:dyDescent="0.25">
      <c r="A1760">
        <v>3958113</v>
      </c>
      <c r="B1760" s="1">
        <v>200892.230129645</v>
      </c>
      <c r="C1760" s="1">
        <v>435849.34917796601</v>
      </c>
      <c r="D1760" s="6">
        <v>4.2161000000000004E-3</v>
      </c>
      <c r="E1760" s="2">
        <v>2.3013588000000001E-3</v>
      </c>
      <c r="F1760">
        <v>0</v>
      </c>
      <c r="G1760" s="2">
        <v>2.1080500000000002E-3</v>
      </c>
      <c r="H1760" s="2">
        <f>tabel_verschil[[#This Row],[Beoogd]]-tabel_verschil[[#This Row],[Saldering 30% afroming]]</f>
        <v>-1.9147412000000003E-3</v>
      </c>
      <c r="I1760" s="2">
        <v>1.9330879999999995E-4</v>
      </c>
      <c r="J1760" t="s">
        <v>14</v>
      </c>
    </row>
    <row r="1761" spans="1:10" x14ac:dyDescent="0.25">
      <c r="A1761">
        <v>3982562</v>
      </c>
      <c r="B1761" s="1">
        <v>198100.415552338</v>
      </c>
      <c r="C1761" s="1">
        <v>436709.00512342498</v>
      </c>
      <c r="D1761" s="6">
        <v>3.1051999999999998E-3</v>
      </c>
      <c r="E1761" s="2">
        <v>1.7458146E-3</v>
      </c>
      <c r="F1761">
        <v>0</v>
      </c>
      <c r="G1761" s="2">
        <v>1.5525999999999999E-3</v>
      </c>
      <c r="H1761" s="2">
        <f>tabel_verschil[[#This Row],[Beoogd]]-tabel_verschil[[#This Row],[Saldering 30% afroming]]</f>
        <v>-1.3593853999999998E-3</v>
      </c>
      <c r="I1761" s="2">
        <v>1.9321460000000013E-4</v>
      </c>
      <c r="J1761" t="s">
        <v>14</v>
      </c>
    </row>
    <row r="1762" spans="1:10" x14ac:dyDescent="0.25">
      <c r="A1762">
        <v>3953525</v>
      </c>
      <c r="B1762" s="1">
        <v>200799.169643734</v>
      </c>
      <c r="C1762" s="1">
        <v>435688.16368819203</v>
      </c>
      <c r="D1762" s="6">
        <v>4.4841999999999998E-3</v>
      </c>
      <c r="E1762" s="2">
        <v>2.4351967E-3</v>
      </c>
      <c r="F1762">
        <v>0</v>
      </c>
      <c r="G1762" s="2">
        <v>2.2420999999999999E-3</v>
      </c>
      <c r="H1762" s="2">
        <f>tabel_verschil[[#This Row],[Beoogd]]-tabel_verschil[[#This Row],[Saldering 30% afroming]]</f>
        <v>-2.0490032999999999E-3</v>
      </c>
      <c r="I1762" s="2">
        <v>1.9309670000000004E-4</v>
      </c>
      <c r="J1762" t="s">
        <v>14</v>
      </c>
    </row>
    <row r="1763" spans="1:10" x14ac:dyDescent="0.25">
      <c r="A1763">
        <v>3950449</v>
      </c>
      <c r="B1763" s="1">
        <v>197448.99215096701</v>
      </c>
      <c r="C1763" s="1">
        <v>435580.70669501001</v>
      </c>
      <c r="D1763" s="6">
        <v>2.4954999999999999E-3</v>
      </c>
      <c r="E1763" s="2">
        <v>1.4407118E-3</v>
      </c>
      <c r="F1763">
        <v>0</v>
      </c>
      <c r="G1763" s="2">
        <v>1.2477499999999999E-3</v>
      </c>
      <c r="H1763" s="2">
        <f>tabel_verschil[[#This Row],[Beoogd]]-tabel_verschil[[#This Row],[Saldering 30% afroming]]</f>
        <v>-1.0547881999999999E-3</v>
      </c>
      <c r="I1763" s="2">
        <v>1.9296180000000001E-4</v>
      </c>
      <c r="J1763" t="s">
        <v>14</v>
      </c>
    </row>
    <row r="1764" spans="1:10" x14ac:dyDescent="0.25">
      <c r="A1764">
        <v>3964217</v>
      </c>
      <c r="B1764" s="1">
        <v>198658.7784678</v>
      </c>
      <c r="C1764" s="1">
        <v>436064.26316433097</v>
      </c>
      <c r="D1764" s="6">
        <v>3.1730999999999999E-3</v>
      </c>
      <c r="E1764" s="2">
        <v>1.7790148E-3</v>
      </c>
      <c r="F1764">
        <v>0</v>
      </c>
      <c r="G1764" s="2">
        <v>1.5865499999999999E-3</v>
      </c>
      <c r="H1764" s="2">
        <f>tabel_verschil[[#This Row],[Beoogd]]-tabel_verschil[[#This Row],[Saldering 30% afroming]]</f>
        <v>-1.3940851999999998E-3</v>
      </c>
      <c r="I1764" s="2">
        <v>1.924648000000001E-4</v>
      </c>
      <c r="J1764" t="s">
        <v>14</v>
      </c>
    </row>
    <row r="1765" spans="1:10" x14ac:dyDescent="0.25">
      <c r="A1765">
        <v>3981029</v>
      </c>
      <c r="B1765" s="1">
        <v>197448.99215096701</v>
      </c>
      <c r="C1765" s="1">
        <v>436655.27662683302</v>
      </c>
      <c r="D1765" s="6">
        <v>3.2284000000000002E-3</v>
      </c>
      <c r="E1765" s="2">
        <v>1.8066374E-3</v>
      </c>
      <c r="F1765">
        <v>0</v>
      </c>
      <c r="G1765" s="2">
        <v>1.6142000000000001E-3</v>
      </c>
      <c r="H1765" s="2">
        <f>tabel_verschil[[#This Row],[Beoogd]]-tabel_verschil[[#This Row],[Saldering 30% afroming]]</f>
        <v>-1.4217626000000002E-3</v>
      </c>
      <c r="I1765" s="2">
        <v>1.9243739999999987E-4</v>
      </c>
      <c r="J1765" t="s">
        <v>14</v>
      </c>
    </row>
    <row r="1766" spans="1:10" x14ac:dyDescent="0.25">
      <c r="A1766">
        <v>3981034</v>
      </c>
      <c r="B1766" s="1">
        <v>198379.597010069</v>
      </c>
      <c r="C1766" s="1">
        <v>436655.27662683302</v>
      </c>
      <c r="D1766" s="6">
        <v>2.9302E-3</v>
      </c>
      <c r="E1766" s="2">
        <v>1.6574698E-3</v>
      </c>
      <c r="F1766">
        <v>0</v>
      </c>
      <c r="G1766" s="2">
        <v>1.4651E-3</v>
      </c>
      <c r="H1766" s="2">
        <f>tabel_verschil[[#This Row],[Beoogd]]-tabel_verschil[[#This Row],[Saldering 30% afroming]]</f>
        <v>-1.2727302E-3</v>
      </c>
      <c r="I1766" s="2">
        <v>1.9236980000000002E-4</v>
      </c>
      <c r="J1766" t="s">
        <v>14</v>
      </c>
    </row>
    <row r="1767" spans="1:10" x14ac:dyDescent="0.25">
      <c r="A1767">
        <v>3965760</v>
      </c>
      <c r="B1767" s="1">
        <v>201357.532559196</v>
      </c>
      <c r="C1767" s="1">
        <v>436117.99166092201</v>
      </c>
      <c r="D1767" s="6">
        <v>4.1209000000000003E-3</v>
      </c>
      <c r="E1767" s="2">
        <v>2.2517984999999999E-3</v>
      </c>
      <c r="F1767">
        <v>0</v>
      </c>
      <c r="G1767" s="2">
        <v>2.0604500000000001E-3</v>
      </c>
      <c r="H1767" s="2">
        <f>tabel_verschil[[#This Row],[Beoogd]]-tabel_verschil[[#This Row],[Saldering 30% afroming]]</f>
        <v>-1.8691015000000004E-3</v>
      </c>
      <c r="I1767" s="2">
        <v>1.9134849999999978E-4</v>
      </c>
      <c r="J1767" t="s">
        <v>14</v>
      </c>
    </row>
    <row r="1768" spans="1:10" x14ac:dyDescent="0.25">
      <c r="A1768">
        <v>3941280</v>
      </c>
      <c r="B1768" s="1">
        <v>198379.597010069</v>
      </c>
      <c r="C1768" s="1">
        <v>435258.33571546298</v>
      </c>
      <c r="D1768" s="6">
        <v>2.8700000000000002E-3</v>
      </c>
      <c r="E1768" s="2">
        <v>1.6260516999999999E-3</v>
      </c>
      <c r="F1768">
        <v>0</v>
      </c>
      <c r="G1768" s="2">
        <v>1.4350000000000001E-3</v>
      </c>
      <c r="H1768" s="2">
        <f>tabel_verschil[[#This Row],[Beoogd]]-tabel_verschil[[#This Row],[Saldering 30% afroming]]</f>
        <v>-1.2439483000000002E-3</v>
      </c>
      <c r="I1768" s="2">
        <v>1.9105169999999983E-4</v>
      </c>
      <c r="J1768" t="s">
        <v>14</v>
      </c>
    </row>
    <row r="1769" spans="1:10" x14ac:dyDescent="0.25">
      <c r="A1769">
        <v>3964227</v>
      </c>
      <c r="B1769" s="1">
        <v>200519.98818600399</v>
      </c>
      <c r="C1769" s="1">
        <v>436064.26316433097</v>
      </c>
      <c r="D1769" s="6">
        <v>3.5720999999999999E-3</v>
      </c>
      <c r="E1769" s="2">
        <v>1.9768214999999999E-3</v>
      </c>
      <c r="F1769">
        <v>0</v>
      </c>
      <c r="G1769" s="2">
        <v>1.78605E-3</v>
      </c>
      <c r="H1769" s="2">
        <f>tabel_verschil[[#This Row],[Beoogd]]-tabel_verschil[[#This Row],[Saldering 30% afroming]]</f>
        <v>-1.5952785000000001E-3</v>
      </c>
      <c r="I1769" s="2">
        <v>1.9077149999999991E-4</v>
      </c>
      <c r="J1769" t="s">
        <v>14</v>
      </c>
    </row>
    <row r="1770" spans="1:10" x14ac:dyDescent="0.25">
      <c r="A1770">
        <v>3985620</v>
      </c>
      <c r="B1770" s="1">
        <v>198100.415552338</v>
      </c>
      <c r="C1770" s="1">
        <v>436816.462116607</v>
      </c>
      <c r="D1770" s="6">
        <v>2.758E-3</v>
      </c>
      <c r="E1770" s="2">
        <v>1.5696814E-3</v>
      </c>
      <c r="F1770">
        <v>0</v>
      </c>
      <c r="G1770" s="2">
        <v>1.379E-3</v>
      </c>
      <c r="H1770" s="2">
        <f>tabel_verschil[[#This Row],[Beoogd]]-tabel_verschil[[#This Row],[Saldering 30% afroming]]</f>
        <v>-1.1883186E-3</v>
      </c>
      <c r="I1770" s="2">
        <v>1.9068139999999997E-4</v>
      </c>
      <c r="J1770" t="s">
        <v>14</v>
      </c>
    </row>
    <row r="1771" spans="1:10" x14ac:dyDescent="0.25">
      <c r="A1771">
        <v>3967277</v>
      </c>
      <c r="B1771" s="1">
        <v>199031.02041144</v>
      </c>
      <c r="C1771" s="1">
        <v>436171.72015751299</v>
      </c>
      <c r="D1771" s="6">
        <v>3.1178E-3</v>
      </c>
      <c r="E1771" s="2">
        <v>1.7491163000000001E-3</v>
      </c>
      <c r="F1771">
        <v>0</v>
      </c>
      <c r="G1771" s="2">
        <v>1.5589E-3</v>
      </c>
      <c r="H1771" s="2">
        <f>tabel_verschil[[#This Row],[Beoogd]]-tabel_verschil[[#This Row],[Saldering 30% afroming]]</f>
        <v>-1.3686836999999999E-3</v>
      </c>
      <c r="I1771" s="2">
        <v>1.902163000000001E-4</v>
      </c>
      <c r="J1771" t="s">
        <v>14</v>
      </c>
    </row>
    <row r="1772" spans="1:10" x14ac:dyDescent="0.25">
      <c r="A1772">
        <v>3981038</v>
      </c>
      <c r="B1772" s="1">
        <v>199124.080897351</v>
      </c>
      <c r="C1772" s="1">
        <v>436655.27662683302</v>
      </c>
      <c r="D1772" s="6">
        <v>3.5588E-3</v>
      </c>
      <c r="E1772" s="2">
        <v>1.9684339999999998E-3</v>
      </c>
      <c r="F1772">
        <v>0</v>
      </c>
      <c r="G1772" s="2">
        <v>1.7794E-3</v>
      </c>
      <c r="H1772" s="2">
        <f>tabel_verschil[[#This Row],[Beoogd]]-tabel_verschil[[#This Row],[Saldering 30% afroming]]</f>
        <v>-1.5903660000000002E-3</v>
      </c>
      <c r="I1772" s="2">
        <v>1.8903399999999982E-4</v>
      </c>
      <c r="J1772" t="s">
        <v>14</v>
      </c>
    </row>
    <row r="1773" spans="1:10" x14ac:dyDescent="0.25">
      <c r="A1773">
        <v>3965745</v>
      </c>
      <c r="B1773" s="1">
        <v>198565.717981889</v>
      </c>
      <c r="C1773" s="1">
        <v>436117.99166092201</v>
      </c>
      <c r="D1773" s="6">
        <v>3.0065000000000001E-3</v>
      </c>
      <c r="E1773" s="2">
        <v>1.6913758E-3</v>
      </c>
      <c r="F1773">
        <v>0</v>
      </c>
      <c r="G1773" s="2">
        <v>1.50325E-3</v>
      </c>
      <c r="H1773" s="2">
        <f>tabel_verschil[[#This Row],[Beoogd]]-tabel_verschil[[#This Row],[Saldering 30% afroming]]</f>
        <v>-1.3151242E-3</v>
      </c>
      <c r="I1773" s="2">
        <v>1.8812579999999998E-4</v>
      </c>
      <c r="J1773" t="s">
        <v>14</v>
      </c>
    </row>
    <row r="1774" spans="1:10" x14ac:dyDescent="0.25">
      <c r="A1774">
        <v>3970334</v>
      </c>
      <c r="B1774" s="1">
        <v>198844.89943962</v>
      </c>
      <c r="C1774" s="1">
        <v>436279.177150695</v>
      </c>
      <c r="D1774" s="6">
        <v>3.0715999999999999E-3</v>
      </c>
      <c r="E1774" s="2">
        <v>1.7235699000000002E-3</v>
      </c>
      <c r="F1774">
        <v>0</v>
      </c>
      <c r="G1774" s="2">
        <v>1.5357999999999999E-3</v>
      </c>
      <c r="H1774" s="2">
        <f>tabel_verschil[[#This Row],[Beoogd]]-tabel_verschil[[#This Row],[Saldering 30% afroming]]</f>
        <v>-1.3480300999999997E-3</v>
      </c>
      <c r="I1774" s="2">
        <v>1.8776990000000026E-4</v>
      </c>
      <c r="J1774" t="s">
        <v>14</v>
      </c>
    </row>
    <row r="1775" spans="1:10" x14ac:dyDescent="0.25">
      <c r="A1775">
        <v>3959641</v>
      </c>
      <c r="B1775" s="1">
        <v>200799.169643734</v>
      </c>
      <c r="C1775" s="1">
        <v>435903.07767455699</v>
      </c>
      <c r="D1775" s="6">
        <v>3.5189000000000002E-3</v>
      </c>
      <c r="E1775" s="2">
        <v>1.9465401999999999E-3</v>
      </c>
      <c r="F1775">
        <v>0</v>
      </c>
      <c r="G1775" s="2">
        <v>1.7594500000000001E-3</v>
      </c>
      <c r="H1775" s="2">
        <f>tabel_verschil[[#This Row],[Beoogd]]-tabel_verschil[[#This Row],[Saldering 30% afroming]]</f>
        <v>-1.5723598000000002E-3</v>
      </c>
      <c r="I1775" s="2">
        <v>1.8709019999999985E-4</v>
      </c>
      <c r="J1775" t="s">
        <v>14</v>
      </c>
    </row>
    <row r="1776" spans="1:10" x14ac:dyDescent="0.25">
      <c r="A1776">
        <v>3973391</v>
      </c>
      <c r="B1776" s="1">
        <v>198658.7784678</v>
      </c>
      <c r="C1776" s="1">
        <v>436386.63414387801</v>
      </c>
      <c r="D1776" s="6">
        <v>3.0611000000000002E-3</v>
      </c>
      <c r="E1776" s="2">
        <v>1.7167594000000001E-3</v>
      </c>
      <c r="F1776">
        <v>0</v>
      </c>
      <c r="G1776" s="2">
        <v>1.5305500000000001E-3</v>
      </c>
      <c r="H1776" s="2">
        <f>tabel_verschil[[#This Row],[Beoogd]]-tabel_verschil[[#This Row],[Saldering 30% afroming]]</f>
        <v>-1.3443406000000001E-3</v>
      </c>
      <c r="I1776" s="2">
        <v>1.8620940000000003E-4</v>
      </c>
      <c r="J1776" t="s">
        <v>14</v>
      </c>
    </row>
    <row r="1777" spans="1:10" x14ac:dyDescent="0.25">
      <c r="A1777">
        <v>3958089</v>
      </c>
      <c r="B1777" s="1">
        <v>196425.326805955</v>
      </c>
      <c r="C1777" s="1">
        <v>435849.34917796601</v>
      </c>
      <c r="D1777" s="6">
        <v>2.4058999999999999E-3</v>
      </c>
      <c r="E1777" s="2">
        <v>1.3890515999999999E-3</v>
      </c>
      <c r="F1777">
        <v>0</v>
      </c>
      <c r="G1777" s="2">
        <v>1.2029499999999999E-3</v>
      </c>
      <c r="H1777" s="2">
        <f>tabel_verschil[[#This Row],[Beoogd]]-tabel_verschil[[#This Row],[Saldering 30% afroming]]</f>
        <v>-1.0168484E-3</v>
      </c>
      <c r="I1777" s="2">
        <v>1.8610159999999992E-4</v>
      </c>
      <c r="J1777" t="s">
        <v>14</v>
      </c>
    </row>
    <row r="1778" spans="1:10" x14ac:dyDescent="0.25">
      <c r="A1778">
        <v>3967270</v>
      </c>
      <c r="B1778" s="1">
        <v>197728.17360869699</v>
      </c>
      <c r="C1778" s="1">
        <v>436171.72015751299</v>
      </c>
      <c r="D1778" s="6">
        <v>3.0555000000000001E-3</v>
      </c>
      <c r="E1778" s="2">
        <v>1.7137748999999998E-3</v>
      </c>
      <c r="F1778">
        <v>0</v>
      </c>
      <c r="G1778" s="2">
        <v>1.52775E-3</v>
      </c>
      <c r="H1778" s="2">
        <f>tabel_verschil[[#This Row],[Beoogd]]-tabel_verschil[[#This Row],[Saldering 30% afroming]]</f>
        <v>-1.3417251000000002E-3</v>
      </c>
      <c r="I1778" s="2">
        <v>1.8602489999999978E-4</v>
      </c>
      <c r="J1778" t="s">
        <v>14</v>
      </c>
    </row>
    <row r="1779" spans="1:10" x14ac:dyDescent="0.25">
      <c r="A1779">
        <v>3976442</v>
      </c>
      <c r="B1779" s="1">
        <v>197355.931665057</v>
      </c>
      <c r="C1779" s="1">
        <v>436494.09113706002</v>
      </c>
      <c r="D1779" s="6">
        <v>2.6830999999999999E-3</v>
      </c>
      <c r="E1779" s="2">
        <v>1.5274448999999999E-3</v>
      </c>
      <c r="F1779">
        <v>0</v>
      </c>
      <c r="G1779" s="2">
        <v>1.3415499999999999E-3</v>
      </c>
      <c r="H1779" s="2">
        <f>tabel_verschil[[#This Row],[Beoogd]]-tabel_verschil[[#This Row],[Saldering 30% afroming]]</f>
        <v>-1.1556551E-3</v>
      </c>
      <c r="I1779" s="2">
        <v>1.8589489999999991E-4</v>
      </c>
      <c r="J1779" t="s">
        <v>14</v>
      </c>
    </row>
    <row r="1780" spans="1:10" x14ac:dyDescent="0.25">
      <c r="A1780">
        <v>3944338</v>
      </c>
      <c r="B1780" s="1">
        <v>198379.597010069</v>
      </c>
      <c r="C1780" s="1">
        <v>435365.79270864499</v>
      </c>
      <c r="D1780" s="6">
        <v>3.1451000000000001E-3</v>
      </c>
      <c r="E1780" s="2">
        <v>1.7578067E-3</v>
      </c>
      <c r="F1780">
        <v>0</v>
      </c>
      <c r="G1780" s="2">
        <v>1.57255E-3</v>
      </c>
      <c r="H1780" s="2">
        <f>tabel_verschil[[#This Row],[Beoogd]]-tabel_verschil[[#This Row],[Saldering 30% afroming]]</f>
        <v>-1.3872933E-3</v>
      </c>
      <c r="I1780" s="2">
        <v>1.8525669999999998E-4</v>
      </c>
      <c r="J1780" t="s">
        <v>14</v>
      </c>
    </row>
    <row r="1781" spans="1:10" x14ac:dyDescent="0.25">
      <c r="A1781">
        <v>3977976</v>
      </c>
      <c r="B1781" s="1">
        <v>198379.597010069</v>
      </c>
      <c r="C1781" s="1">
        <v>436547.819633651</v>
      </c>
      <c r="D1781" s="6">
        <v>2.9057000000000002E-3</v>
      </c>
      <c r="E1781" s="2">
        <v>1.6379204999999999E-3</v>
      </c>
      <c r="F1781">
        <v>0</v>
      </c>
      <c r="G1781" s="2">
        <v>1.4528500000000001E-3</v>
      </c>
      <c r="H1781" s="2">
        <f>tabel_verschil[[#This Row],[Beoogd]]-tabel_verschil[[#This Row],[Saldering 30% afroming]]</f>
        <v>-1.2677795000000003E-3</v>
      </c>
      <c r="I1781" s="2">
        <v>1.8507049999999981E-4</v>
      </c>
      <c r="J1781" t="s">
        <v>14</v>
      </c>
    </row>
    <row r="1782" spans="1:10" x14ac:dyDescent="0.25">
      <c r="A1782">
        <v>3967276</v>
      </c>
      <c r="B1782" s="1">
        <v>198844.89943962</v>
      </c>
      <c r="C1782" s="1">
        <v>436171.72015751299</v>
      </c>
      <c r="D1782" s="6">
        <v>3.0877000000000001E-3</v>
      </c>
      <c r="E1782" s="2">
        <v>1.7288238E-3</v>
      </c>
      <c r="F1782">
        <v>0</v>
      </c>
      <c r="G1782" s="2">
        <v>1.54385E-3</v>
      </c>
      <c r="H1782" s="2">
        <f>tabel_verschil[[#This Row],[Beoogd]]-tabel_verschil[[#This Row],[Saldering 30% afroming]]</f>
        <v>-1.3588762E-3</v>
      </c>
      <c r="I1782" s="2">
        <v>1.8497380000000001E-4</v>
      </c>
      <c r="J1782" t="s">
        <v>14</v>
      </c>
    </row>
    <row r="1783" spans="1:10" x14ac:dyDescent="0.25">
      <c r="A1783">
        <v>3962701</v>
      </c>
      <c r="B1783" s="1">
        <v>201171.41158737501</v>
      </c>
      <c r="C1783" s="1">
        <v>436010.534667739</v>
      </c>
      <c r="D1783" s="6">
        <v>3.6847999999999998E-3</v>
      </c>
      <c r="E1783" s="2">
        <v>2.0272468000000002E-3</v>
      </c>
      <c r="F1783">
        <v>0</v>
      </c>
      <c r="G1783" s="2">
        <v>1.8423999999999999E-3</v>
      </c>
      <c r="H1783" s="2">
        <f>tabel_verschil[[#This Row],[Beoogd]]-tabel_verschil[[#This Row],[Saldering 30% afroming]]</f>
        <v>-1.6575531999999996E-3</v>
      </c>
      <c r="I1783" s="2">
        <v>1.8484680000000028E-4</v>
      </c>
      <c r="J1783" t="s">
        <v>14</v>
      </c>
    </row>
    <row r="1784" spans="1:10" x14ac:dyDescent="0.25">
      <c r="A1784">
        <v>3961171</v>
      </c>
      <c r="B1784" s="1">
        <v>200892.230129645</v>
      </c>
      <c r="C1784" s="1">
        <v>435956.80617114803</v>
      </c>
      <c r="D1784" s="6">
        <v>3.5658E-3</v>
      </c>
      <c r="E1784" s="2">
        <v>1.9677244000000003E-3</v>
      </c>
      <c r="F1784">
        <v>0</v>
      </c>
      <c r="G1784" s="2">
        <v>1.7829E-3</v>
      </c>
      <c r="H1784" s="2">
        <f>tabel_verschil[[#This Row],[Beoogd]]-tabel_verschil[[#This Row],[Saldering 30% afroming]]</f>
        <v>-1.5980755999999998E-3</v>
      </c>
      <c r="I1784" s="2">
        <v>1.8482440000000024E-4</v>
      </c>
      <c r="J1784" t="s">
        <v>14</v>
      </c>
    </row>
    <row r="1785" spans="1:10" x14ac:dyDescent="0.25">
      <c r="A1785">
        <v>3964218</v>
      </c>
      <c r="B1785" s="1">
        <v>198844.89943962</v>
      </c>
      <c r="C1785" s="1">
        <v>436064.26316433097</v>
      </c>
      <c r="D1785" s="6">
        <v>3.3782E-3</v>
      </c>
      <c r="E1785" s="2">
        <v>1.8730997999999999E-3</v>
      </c>
      <c r="F1785">
        <v>0</v>
      </c>
      <c r="G1785" s="2">
        <v>1.6891E-3</v>
      </c>
      <c r="H1785" s="2">
        <f>tabel_verschil[[#This Row],[Beoogd]]-tabel_verschil[[#This Row],[Saldering 30% afroming]]</f>
        <v>-1.5051002000000002E-3</v>
      </c>
      <c r="I1785" s="2">
        <v>1.8399979999999985E-4</v>
      </c>
      <c r="J1785" t="s">
        <v>14</v>
      </c>
    </row>
    <row r="1786" spans="1:10" x14ac:dyDescent="0.25">
      <c r="A1786">
        <v>3961170</v>
      </c>
      <c r="B1786" s="1">
        <v>200706.10915782399</v>
      </c>
      <c r="C1786" s="1">
        <v>435956.80617114803</v>
      </c>
      <c r="D1786" s="6">
        <v>3.5217E-3</v>
      </c>
      <c r="E1786" s="2">
        <v>1.9443575E-3</v>
      </c>
      <c r="F1786">
        <v>0</v>
      </c>
      <c r="G1786" s="2">
        <v>1.76085E-3</v>
      </c>
      <c r="H1786" s="2">
        <f>tabel_verschil[[#This Row],[Beoogd]]-tabel_verschil[[#This Row],[Saldering 30% afroming]]</f>
        <v>-1.5773425E-3</v>
      </c>
      <c r="I1786" s="2">
        <v>1.8350750000000002E-4</v>
      </c>
      <c r="J1786" t="s">
        <v>14</v>
      </c>
    </row>
    <row r="1787" spans="1:10" x14ac:dyDescent="0.25">
      <c r="A1787">
        <v>3971880</v>
      </c>
      <c r="B1787" s="1">
        <v>202102.01644647701</v>
      </c>
      <c r="C1787" s="1">
        <v>436332.90564728598</v>
      </c>
      <c r="D1787" s="6">
        <v>5.0134000000000003E-3</v>
      </c>
      <c r="E1787" s="2">
        <v>2.6902056E-3</v>
      </c>
      <c r="F1787">
        <v>0</v>
      </c>
      <c r="G1787" s="2">
        <v>2.5067000000000002E-3</v>
      </c>
      <c r="H1787" s="2">
        <f>tabel_verschil[[#This Row],[Beoogd]]-tabel_verschil[[#This Row],[Saldering 30% afroming]]</f>
        <v>-2.3231944000000004E-3</v>
      </c>
      <c r="I1787" s="2">
        <v>1.8350559999999981E-4</v>
      </c>
      <c r="J1787" t="s">
        <v>14</v>
      </c>
    </row>
    <row r="1788" spans="1:10" x14ac:dyDescent="0.25">
      <c r="A1788">
        <v>3985626</v>
      </c>
      <c r="B1788" s="1">
        <v>199217.14138326101</v>
      </c>
      <c r="C1788" s="1">
        <v>436816.462116607</v>
      </c>
      <c r="D1788" s="6">
        <v>3.7989E-3</v>
      </c>
      <c r="E1788" s="2">
        <v>2.0829092E-3</v>
      </c>
      <c r="F1788">
        <v>0</v>
      </c>
      <c r="G1788" s="2">
        <v>1.89945E-3</v>
      </c>
      <c r="H1788" s="2">
        <f>tabel_verschil[[#This Row],[Beoogd]]-tabel_verschil[[#This Row],[Saldering 30% afroming]]</f>
        <v>-1.7159908E-3</v>
      </c>
      <c r="I1788" s="2">
        <v>1.8345920000000003E-4</v>
      </c>
      <c r="J1788" t="s">
        <v>14</v>
      </c>
    </row>
    <row r="1789" spans="1:10" x14ac:dyDescent="0.25">
      <c r="A1789">
        <v>3968804</v>
      </c>
      <c r="B1789" s="1">
        <v>198751.83895370999</v>
      </c>
      <c r="C1789" s="1">
        <v>436225.44865410402</v>
      </c>
      <c r="D1789" s="6">
        <v>3.0645999999999998E-3</v>
      </c>
      <c r="E1789" s="2">
        <v>1.7156635999999999E-3</v>
      </c>
      <c r="F1789">
        <v>0</v>
      </c>
      <c r="G1789" s="2">
        <v>1.5322999999999999E-3</v>
      </c>
      <c r="H1789" s="2">
        <f>tabel_verschil[[#This Row],[Beoogd]]-tabel_verschil[[#This Row],[Saldering 30% afroming]]</f>
        <v>-1.3489363999999999E-3</v>
      </c>
      <c r="I1789" s="2">
        <v>1.8336359999999996E-4</v>
      </c>
      <c r="J1789" t="s">
        <v>14</v>
      </c>
    </row>
    <row r="1790" spans="1:10" x14ac:dyDescent="0.25">
      <c r="A1790">
        <v>3967290</v>
      </c>
      <c r="B1790" s="1">
        <v>201450.59304510601</v>
      </c>
      <c r="C1790" s="1">
        <v>436171.72015751299</v>
      </c>
      <c r="D1790" s="6">
        <v>4.0844999999999996E-3</v>
      </c>
      <c r="E1790" s="2">
        <v>2.2250198999999998E-3</v>
      </c>
      <c r="F1790">
        <v>0</v>
      </c>
      <c r="G1790" s="2">
        <v>2.0422499999999998E-3</v>
      </c>
      <c r="H1790" s="2">
        <f>tabel_verschil[[#This Row],[Beoogd]]-tabel_verschil[[#This Row],[Saldering 30% afroming]]</f>
        <v>-1.8594800999999998E-3</v>
      </c>
      <c r="I1790" s="2">
        <v>1.8276990000000003E-4</v>
      </c>
      <c r="J1790" t="s">
        <v>14</v>
      </c>
    </row>
    <row r="1791" spans="1:10" x14ac:dyDescent="0.25">
      <c r="A1791">
        <v>3974924</v>
      </c>
      <c r="B1791" s="1">
        <v>199496.32284099099</v>
      </c>
      <c r="C1791" s="1">
        <v>436440.36264046899</v>
      </c>
      <c r="D1791" s="6">
        <v>3.8248000000000002E-3</v>
      </c>
      <c r="E1791" s="2">
        <v>2.0943566000000001E-3</v>
      </c>
      <c r="F1791">
        <v>0</v>
      </c>
      <c r="G1791" s="2">
        <v>1.9124000000000001E-3</v>
      </c>
      <c r="H1791" s="2">
        <f>tabel_verschil[[#This Row],[Beoogd]]-tabel_verschil[[#This Row],[Saldering 30% afroming]]</f>
        <v>-1.7304434E-3</v>
      </c>
      <c r="I1791" s="2">
        <v>1.8195660000000003E-4</v>
      </c>
      <c r="J1791" t="s">
        <v>14</v>
      </c>
    </row>
    <row r="1792" spans="1:10" x14ac:dyDescent="0.25">
      <c r="A1792">
        <v>3979511</v>
      </c>
      <c r="B1792" s="1">
        <v>199403.26235508101</v>
      </c>
      <c r="C1792" s="1">
        <v>436601.54813024198</v>
      </c>
      <c r="D1792" s="6">
        <v>3.8709999999999999E-3</v>
      </c>
      <c r="E1792" s="2">
        <v>2.1169949E-3</v>
      </c>
      <c r="F1792">
        <v>0</v>
      </c>
      <c r="G1792" s="2">
        <v>1.9354999999999999E-3</v>
      </c>
      <c r="H1792" s="2">
        <f>tabel_verschil[[#This Row],[Beoogd]]-tabel_verschil[[#This Row],[Saldering 30% afroming]]</f>
        <v>-1.7540050999999999E-3</v>
      </c>
      <c r="I1792" s="2">
        <v>1.8149490000000002E-4</v>
      </c>
      <c r="J1792" t="s">
        <v>14</v>
      </c>
    </row>
    <row r="1793" spans="1:10" x14ac:dyDescent="0.25">
      <c r="A1793">
        <v>3968805</v>
      </c>
      <c r="B1793" s="1">
        <v>198937.95992553001</v>
      </c>
      <c r="C1793" s="1">
        <v>436225.44865410402</v>
      </c>
      <c r="D1793" s="6">
        <v>3.1205999999999998E-3</v>
      </c>
      <c r="E1793" s="2">
        <v>1.7417754E-3</v>
      </c>
      <c r="F1793">
        <v>0</v>
      </c>
      <c r="G1793" s="2">
        <v>1.5602999999999999E-3</v>
      </c>
      <c r="H1793" s="2">
        <f>tabel_verschil[[#This Row],[Beoogd]]-tabel_verschil[[#This Row],[Saldering 30% afroming]]</f>
        <v>-1.3788245999999998E-3</v>
      </c>
      <c r="I1793" s="2">
        <v>1.8147540000000009E-4</v>
      </c>
      <c r="J1793" t="s">
        <v>14</v>
      </c>
    </row>
    <row r="1794" spans="1:10" x14ac:dyDescent="0.25">
      <c r="A1794">
        <v>3982563</v>
      </c>
      <c r="B1794" s="1">
        <v>198286.53652415899</v>
      </c>
      <c r="C1794" s="1">
        <v>436709.00512342498</v>
      </c>
      <c r="D1794" s="6">
        <v>3.5875E-3</v>
      </c>
      <c r="E1794" s="2">
        <v>1.9751770000000003E-3</v>
      </c>
      <c r="F1794">
        <v>0</v>
      </c>
      <c r="G1794" s="2">
        <v>1.79375E-3</v>
      </c>
      <c r="H1794" s="2">
        <f>tabel_verschil[[#This Row],[Beoogd]]-tabel_verschil[[#This Row],[Saldering 30% afroming]]</f>
        <v>-1.6123229999999997E-3</v>
      </c>
      <c r="I1794" s="2">
        <v>1.8142700000000028E-4</v>
      </c>
      <c r="J1794" t="s">
        <v>14</v>
      </c>
    </row>
    <row r="1795" spans="1:10" x14ac:dyDescent="0.25">
      <c r="A1795">
        <v>3981033</v>
      </c>
      <c r="B1795" s="1">
        <v>198193.47603824901</v>
      </c>
      <c r="C1795" s="1">
        <v>436655.27662683302</v>
      </c>
      <c r="D1795" s="6">
        <v>3.2193E-3</v>
      </c>
      <c r="E1795" s="2">
        <v>1.7908302000000001E-3</v>
      </c>
      <c r="F1795">
        <v>0</v>
      </c>
      <c r="G1795" s="2">
        <v>1.60965E-3</v>
      </c>
      <c r="H1795" s="2">
        <f>tabel_verschil[[#This Row],[Beoogd]]-tabel_verschil[[#This Row],[Saldering 30% afroming]]</f>
        <v>-1.4284698E-3</v>
      </c>
      <c r="I1795" s="2">
        <v>1.8118020000000004E-4</v>
      </c>
      <c r="J1795" t="s">
        <v>14</v>
      </c>
    </row>
    <row r="1796" spans="1:10" x14ac:dyDescent="0.25">
      <c r="A1796">
        <v>3974913</v>
      </c>
      <c r="B1796" s="1">
        <v>197448.99215096701</v>
      </c>
      <c r="C1796" s="1">
        <v>436440.36264046899</v>
      </c>
      <c r="D1796" s="6">
        <v>2.7166999999999998E-3</v>
      </c>
      <c r="E1796" s="2">
        <v>1.5393226000000001E-3</v>
      </c>
      <c r="F1796">
        <v>0</v>
      </c>
      <c r="G1796" s="2">
        <v>1.3583499999999999E-3</v>
      </c>
      <c r="H1796" s="2">
        <f>tabel_verschil[[#This Row],[Beoogd]]-tabel_verschil[[#This Row],[Saldering 30% afroming]]</f>
        <v>-1.1773773999999998E-3</v>
      </c>
      <c r="I1796" s="2">
        <v>1.8097260000000015E-4</v>
      </c>
      <c r="J1796" t="s">
        <v>14</v>
      </c>
    </row>
    <row r="1797" spans="1:10" x14ac:dyDescent="0.25">
      <c r="A1797">
        <v>3987149</v>
      </c>
      <c r="B1797" s="1">
        <v>198193.47603824901</v>
      </c>
      <c r="C1797" s="1">
        <v>436870.19061319798</v>
      </c>
      <c r="D1797" s="6">
        <v>3.1955E-3</v>
      </c>
      <c r="E1797" s="2">
        <v>1.7786197E-3</v>
      </c>
      <c r="F1797">
        <v>0</v>
      </c>
      <c r="G1797" s="2">
        <v>1.59775E-3</v>
      </c>
      <c r="H1797" s="2">
        <f>tabel_verschil[[#This Row],[Beoogd]]-tabel_verschil[[#This Row],[Saldering 30% afroming]]</f>
        <v>-1.4168803E-3</v>
      </c>
      <c r="I1797" s="2">
        <v>1.8086969999999997E-4</v>
      </c>
      <c r="J1797" t="s">
        <v>14</v>
      </c>
    </row>
    <row r="1798" spans="1:10" x14ac:dyDescent="0.25">
      <c r="A1798">
        <v>3971862</v>
      </c>
      <c r="B1798" s="1">
        <v>198751.83895370999</v>
      </c>
      <c r="C1798" s="1">
        <v>436332.90564728598</v>
      </c>
      <c r="D1798" s="6">
        <v>3.0828000000000001E-3</v>
      </c>
      <c r="E1798" s="2">
        <v>1.7222671E-3</v>
      </c>
      <c r="F1798">
        <v>0</v>
      </c>
      <c r="G1798" s="2">
        <v>1.5414000000000001E-3</v>
      </c>
      <c r="H1798" s="2">
        <f>tabel_verschil[[#This Row],[Beoogd]]-tabel_verschil[[#This Row],[Saldering 30% afroming]]</f>
        <v>-1.3605329000000001E-3</v>
      </c>
      <c r="I1798" s="2">
        <v>1.8086709999999995E-4</v>
      </c>
      <c r="J1798" t="s">
        <v>14</v>
      </c>
    </row>
    <row r="1799" spans="1:10" x14ac:dyDescent="0.25">
      <c r="A1799">
        <v>3965747</v>
      </c>
      <c r="B1799" s="1">
        <v>198937.95992553001</v>
      </c>
      <c r="C1799" s="1">
        <v>436117.99166092201</v>
      </c>
      <c r="D1799" s="6">
        <v>3.1107999999999999E-3</v>
      </c>
      <c r="E1799" s="2">
        <v>1.7359892000000001E-3</v>
      </c>
      <c r="F1799">
        <v>0</v>
      </c>
      <c r="G1799" s="2">
        <v>1.5554E-3</v>
      </c>
      <c r="H1799" s="2">
        <f>tabel_verschil[[#This Row],[Beoogd]]-tabel_verschil[[#This Row],[Saldering 30% afroming]]</f>
        <v>-1.3748107999999998E-3</v>
      </c>
      <c r="I1799" s="2">
        <v>1.8058920000000016E-4</v>
      </c>
      <c r="J1799" t="s">
        <v>14</v>
      </c>
    </row>
    <row r="1800" spans="1:10" x14ac:dyDescent="0.25">
      <c r="A1800">
        <v>3984097</v>
      </c>
      <c r="B1800" s="1">
        <v>199310.201869171</v>
      </c>
      <c r="C1800" s="1">
        <v>436762.73362001602</v>
      </c>
      <c r="D1800" s="6">
        <v>3.6827000000000001E-3</v>
      </c>
      <c r="E1800" s="2">
        <v>2.0213147E-3</v>
      </c>
      <c r="F1800">
        <v>0</v>
      </c>
      <c r="G1800" s="2">
        <v>1.8413500000000001E-3</v>
      </c>
      <c r="H1800" s="2">
        <f>tabel_verschil[[#This Row],[Beoogd]]-tabel_verschil[[#This Row],[Saldering 30% afroming]]</f>
        <v>-1.6613853000000001E-3</v>
      </c>
      <c r="I1800" s="2">
        <v>1.7996469999999993E-4</v>
      </c>
      <c r="J1800" t="s">
        <v>14</v>
      </c>
    </row>
    <row r="1801" spans="1:10" x14ac:dyDescent="0.25">
      <c r="A1801">
        <v>3971860</v>
      </c>
      <c r="B1801" s="1">
        <v>198379.597010069</v>
      </c>
      <c r="C1801" s="1">
        <v>436332.90564728598</v>
      </c>
      <c r="D1801" s="6">
        <v>2.9665999999999998E-3</v>
      </c>
      <c r="E1801" s="2">
        <v>1.6631599999999999E-3</v>
      </c>
      <c r="F1801">
        <v>0</v>
      </c>
      <c r="G1801" s="2">
        <v>1.4832999999999999E-3</v>
      </c>
      <c r="H1801" s="2">
        <f>tabel_verschil[[#This Row],[Beoogd]]-tabel_verschil[[#This Row],[Saldering 30% afroming]]</f>
        <v>-1.3034399999999999E-3</v>
      </c>
      <c r="I1801" s="2">
        <v>1.7986E-4</v>
      </c>
      <c r="J1801" t="s">
        <v>14</v>
      </c>
    </row>
    <row r="1802" spans="1:10" x14ac:dyDescent="0.25">
      <c r="A1802">
        <v>3956560</v>
      </c>
      <c r="B1802" s="1">
        <v>196518.38729186499</v>
      </c>
      <c r="C1802" s="1">
        <v>435795.62068137497</v>
      </c>
      <c r="D1802" s="6">
        <v>2.3701999999999998E-3</v>
      </c>
      <c r="E1802" s="2">
        <v>1.3630188000000002E-3</v>
      </c>
      <c r="F1802">
        <v>0</v>
      </c>
      <c r="G1802" s="2">
        <v>1.1850999999999999E-3</v>
      </c>
      <c r="H1802" s="2">
        <f>tabel_verschil[[#This Row],[Beoogd]]-tabel_verschil[[#This Row],[Saldering 30% afroming]]</f>
        <v>-1.0071811999999996E-3</v>
      </c>
      <c r="I1802" s="2">
        <v>1.7791880000000027E-4</v>
      </c>
      <c r="J1802" t="s">
        <v>14</v>
      </c>
    </row>
    <row r="1803" spans="1:10" x14ac:dyDescent="0.25">
      <c r="A1803">
        <v>3973385</v>
      </c>
      <c r="B1803" s="1">
        <v>197542.05263687699</v>
      </c>
      <c r="C1803" s="1">
        <v>436386.63414387801</v>
      </c>
      <c r="D1803" s="6">
        <v>2.7894999999999999E-3</v>
      </c>
      <c r="E1803" s="2">
        <v>1.5718354999999999E-3</v>
      </c>
      <c r="F1803">
        <v>0</v>
      </c>
      <c r="G1803" s="2">
        <v>1.3947499999999999E-3</v>
      </c>
      <c r="H1803" s="2">
        <f>tabel_verschil[[#This Row],[Beoogd]]-tabel_verschil[[#This Row],[Saldering 30% afroming]]</f>
        <v>-1.2176645E-3</v>
      </c>
      <c r="I1803" s="2">
        <v>1.7708549999999996E-4</v>
      </c>
      <c r="J1803" t="s">
        <v>14</v>
      </c>
    </row>
    <row r="1804" spans="1:10" x14ac:dyDescent="0.25">
      <c r="A1804">
        <v>3974918</v>
      </c>
      <c r="B1804" s="1">
        <v>198379.597010069</v>
      </c>
      <c r="C1804" s="1">
        <v>436440.36264046899</v>
      </c>
      <c r="D1804" s="6">
        <v>2.9813000000000001E-3</v>
      </c>
      <c r="E1804" s="2">
        <v>1.6673082E-3</v>
      </c>
      <c r="F1804">
        <v>0</v>
      </c>
      <c r="G1804" s="2">
        <v>1.49065E-3</v>
      </c>
      <c r="H1804" s="2">
        <f>tabel_verschil[[#This Row],[Beoogd]]-tabel_verschil[[#This Row],[Saldering 30% afroming]]</f>
        <v>-1.3139918000000001E-3</v>
      </c>
      <c r="I1804" s="2">
        <v>1.7665819999999996E-4</v>
      </c>
      <c r="J1804" t="s">
        <v>14</v>
      </c>
    </row>
    <row r="1805" spans="1:10" x14ac:dyDescent="0.25">
      <c r="A1805">
        <v>3984095</v>
      </c>
      <c r="B1805" s="1">
        <v>198937.95992553001</v>
      </c>
      <c r="C1805" s="1">
        <v>436762.73362001602</v>
      </c>
      <c r="D1805" s="6">
        <v>3.3214999999999998E-3</v>
      </c>
      <c r="E1805" s="2">
        <v>1.8362750000000001E-3</v>
      </c>
      <c r="F1805">
        <v>0</v>
      </c>
      <c r="G1805" s="2">
        <v>1.6607499999999999E-3</v>
      </c>
      <c r="H1805" s="2">
        <f>tabel_verschil[[#This Row],[Beoogd]]-tabel_verschil[[#This Row],[Saldering 30% afroming]]</f>
        <v>-1.4852249999999997E-3</v>
      </c>
      <c r="I1805" s="2">
        <v>1.7552500000000016E-4</v>
      </c>
      <c r="J1805" t="s">
        <v>14</v>
      </c>
    </row>
    <row r="1806" spans="1:10" x14ac:dyDescent="0.25">
      <c r="A1806">
        <v>3977973</v>
      </c>
      <c r="B1806" s="1">
        <v>197821.23409460799</v>
      </c>
      <c r="C1806" s="1">
        <v>436547.819633651</v>
      </c>
      <c r="D1806" s="6">
        <v>3.0569E-3</v>
      </c>
      <c r="E1806" s="2">
        <v>1.7035462000000001E-3</v>
      </c>
      <c r="F1806">
        <v>0</v>
      </c>
      <c r="G1806" s="2">
        <v>1.52845E-3</v>
      </c>
      <c r="H1806" s="2">
        <f>tabel_verschil[[#This Row],[Beoogd]]-tabel_verschil[[#This Row],[Saldering 30% afroming]]</f>
        <v>-1.3533537999999999E-3</v>
      </c>
      <c r="I1806" s="2">
        <v>1.7509620000000009E-4</v>
      </c>
      <c r="J1806" t="s">
        <v>14</v>
      </c>
    </row>
    <row r="1807" spans="1:10" x14ac:dyDescent="0.25">
      <c r="A1807">
        <v>3970333</v>
      </c>
      <c r="B1807" s="1">
        <v>198658.7784678</v>
      </c>
      <c r="C1807" s="1">
        <v>436279.177150695</v>
      </c>
      <c r="D1807" s="6">
        <v>3.0555000000000001E-3</v>
      </c>
      <c r="E1807" s="2">
        <v>1.7025002000000001E-3</v>
      </c>
      <c r="F1807">
        <v>0</v>
      </c>
      <c r="G1807" s="2">
        <v>1.52775E-3</v>
      </c>
      <c r="H1807" s="2">
        <f>tabel_verschil[[#This Row],[Beoogd]]-tabel_verschil[[#This Row],[Saldering 30% afroming]]</f>
        <v>-1.3529998E-3</v>
      </c>
      <c r="I1807" s="2">
        <v>1.7475020000000006E-4</v>
      </c>
      <c r="J1807" t="s">
        <v>14</v>
      </c>
    </row>
    <row r="1808" spans="1:10" x14ac:dyDescent="0.25">
      <c r="A1808">
        <v>3956581</v>
      </c>
      <c r="B1808" s="1">
        <v>200426.92770009401</v>
      </c>
      <c r="C1808" s="1">
        <v>435795.62068137497</v>
      </c>
      <c r="D1808" s="6">
        <v>3.4559E-3</v>
      </c>
      <c r="E1808" s="2">
        <v>1.9026649E-3</v>
      </c>
      <c r="F1808">
        <v>0</v>
      </c>
      <c r="G1808" s="2">
        <v>1.72795E-3</v>
      </c>
      <c r="H1808" s="2">
        <f>tabel_verschil[[#This Row],[Beoogd]]-tabel_verschil[[#This Row],[Saldering 30% afroming]]</f>
        <v>-1.5532351000000001E-3</v>
      </c>
      <c r="I1808" s="2">
        <v>1.7471489999999995E-4</v>
      </c>
      <c r="J1808" t="s">
        <v>14</v>
      </c>
    </row>
    <row r="1809" spans="1:10" x14ac:dyDescent="0.25">
      <c r="A1809">
        <v>3979502</v>
      </c>
      <c r="B1809" s="1">
        <v>197728.17360869699</v>
      </c>
      <c r="C1809" s="1">
        <v>436601.54813024198</v>
      </c>
      <c r="D1809" s="6">
        <v>3.0856E-3</v>
      </c>
      <c r="E1809" s="2">
        <v>1.7167045000000001E-3</v>
      </c>
      <c r="F1809">
        <v>0</v>
      </c>
      <c r="G1809" s="2">
        <v>1.5428E-3</v>
      </c>
      <c r="H1809" s="2">
        <f>tabel_verschil[[#This Row],[Beoogd]]-tabel_verschil[[#This Row],[Saldering 30% afroming]]</f>
        <v>-1.3688954999999999E-3</v>
      </c>
      <c r="I1809" s="2">
        <v>1.7390450000000007E-4</v>
      </c>
      <c r="J1809" t="s">
        <v>14</v>
      </c>
    </row>
    <row r="1810" spans="1:10" x14ac:dyDescent="0.25">
      <c r="A1810">
        <v>3981040</v>
      </c>
      <c r="B1810" s="1">
        <v>199496.32284099099</v>
      </c>
      <c r="C1810" s="1">
        <v>436655.27662683302</v>
      </c>
      <c r="D1810" s="6">
        <v>4.0585999999999999E-3</v>
      </c>
      <c r="E1810" s="2">
        <v>2.2029795E-3</v>
      </c>
      <c r="F1810">
        <v>0</v>
      </c>
      <c r="G1810" s="2">
        <v>2.0292999999999999E-3</v>
      </c>
      <c r="H1810" s="2">
        <f>tabel_verschil[[#This Row],[Beoogd]]-tabel_verschil[[#This Row],[Saldering 30% afroming]]</f>
        <v>-1.8556204999999998E-3</v>
      </c>
      <c r="I1810" s="2">
        <v>1.736795000000001E-4</v>
      </c>
      <c r="J1810" t="s">
        <v>14</v>
      </c>
    </row>
    <row r="1811" spans="1:10" x14ac:dyDescent="0.25">
      <c r="A1811">
        <v>3965743</v>
      </c>
      <c r="B1811" s="1">
        <v>198193.47603824901</v>
      </c>
      <c r="C1811" s="1">
        <v>436117.99166092201</v>
      </c>
      <c r="D1811" s="6">
        <v>3.0576000000000002E-3</v>
      </c>
      <c r="E1811" s="2">
        <v>1.7020738E-3</v>
      </c>
      <c r="F1811">
        <v>0</v>
      </c>
      <c r="G1811" s="2">
        <v>1.5288000000000001E-3</v>
      </c>
      <c r="H1811" s="2">
        <f>tabel_verschil[[#This Row],[Beoogd]]-tabel_verschil[[#This Row],[Saldering 30% afroming]]</f>
        <v>-1.3555262000000002E-3</v>
      </c>
      <c r="I1811" s="2">
        <v>1.7327379999999989E-4</v>
      </c>
      <c r="J1811" t="s">
        <v>14</v>
      </c>
    </row>
    <row r="1812" spans="1:10" x14ac:dyDescent="0.25">
      <c r="A1812">
        <v>3968799</v>
      </c>
      <c r="B1812" s="1">
        <v>197821.23409460799</v>
      </c>
      <c r="C1812" s="1">
        <v>436225.44865410402</v>
      </c>
      <c r="D1812" s="6">
        <v>2.9477000000000001E-3</v>
      </c>
      <c r="E1812" s="2">
        <v>1.6466507E-3</v>
      </c>
      <c r="F1812">
        <v>0</v>
      </c>
      <c r="G1812" s="2">
        <v>1.4738500000000001E-3</v>
      </c>
      <c r="H1812" s="2">
        <f>tabel_verschil[[#This Row],[Beoogd]]-tabel_verschil[[#This Row],[Saldering 30% afroming]]</f>
        <v>-1.3010493000000002E-3</v>
      </c>
      <c r="I1812" s="2">
        <v>1.7280069999999989E-4</v>
      </c>
      <c r="J1812" t="s">
        <v>14</v>
      </c>
    </row>
    <row r="1813" spans="1:10" x14ac:dyDescent="0.25">
      <c r="A1813">
        <v>3979503</v>
      </c>
      <c r="B1813" s="1">
        <v>197914.29458051801</v>
      </c>
      <c r="C1813" s="1">
        <v>436601.54813024198</v>
      </c>
      <c r="D1813" s="6">
        <v>3.0240000000000002E-3</v>
      </c>
      <c r="E1813" s="2">
        <v>1.6843322999999999E-3</v>
      </c>
      <c r="F1813">
        <v>0</v>
      </c>
      <c r="G1813" s="2">
        <v>1.5120000000000001E-3</v>
      </c>
      <c r="H1813" s="2">
        <f>tabel_verschil[[#This Row],[Beoogd]]-tabel_verschil[[#This Row],[Saldering 30% afroming]]</f>
        <v>-1.3396677000000004E-3</v>
      </c>
      <c r="I1813" s="2">
        <v>1.7233229999999975E-4</v>
      </c>
      <c r="J1813" t="s">
        <v>14</v>
      </c>
    </row>
    <row r="1814" spans="1:10" x14ac:dyDescent="0.25">
      <c r="A1814">
        <v>3982568</v>
      </c>
      <c r="B1814" s="1">
        <v>199217.14138326101</v>
      </c>
      <c r="C1814" s="1">
        <v>436709.00512342498</v>
      </c>
      <c r="D1814" s="6">
        <v>3.2823000000000001E-3</v>
      </c>
      <c r="E1814" s="2">
        <v>1.8131764E-3</v>
      </c>
      <c r="F1814">
        <v>0</v>
      </c>
      <c r="G1814" s="2">
        <v>1.6411500000000001E-3</v>
      </c>
      <c r="H1814" s="2">
        <f>tabel_verschil[[#This Row],[Beoogd]]-tabel_verschil[[#This Row],[Saldering 30% afroming]]</f>
        <v>-1.4691236000000001E-3</v>
      </c>
      <c r="I1814" s="2">
        <v>1.7202639999999996E-4</v>
      </c>
      <c r="J1814" t="s">
        <v>14</v>
      </c>
    </row>
    <row r="1815" spans="1:10" x14ac:dyDescent="0.25">
      <c r="A1815">
        <v>3968803</v>
      </c>
      <c r="B1815" s="1">
        <v>198565.717981889</v>
      </c>
      <c r="C1815" s="1">
        <v>436225.44865410402</v>
      </c>
      <c r="D1815" s="6">
        <v>3.0211999999999999E-3</v>
      </c>
      <c r="E1815" s="2">
        <v>1.6823358000000001E-3</v>
      </c>
      <c r="F1815">
        <v>0</v>
      </c>
      <c r="G1815" s="2">
        <v>1.5106E-3</v>
      </c>
      <c r="H1815" s="2">
        <f>tabel_verschil[[#This Row],[Beoogd]]-tabel_verschil[[#This Row],[Saldering 30% afroming]]</f>
        <v>-1.3388641999999998E-3</v>
      </c>
      <c r="I1815" s="2">
        <v>1.7173580000000017E-4</v>
      </c>
      <c r="J1815" t="s">
        <v>14</v>
      </c>
    </row>
    <row r="1816" spans="1:10" x14ac:dyDescent="0.25">
      <c r="A1816">
        <v>3964214</v>
      </c>
      <c r="B1816" s="1">
        <v>198100.415552338</v>
      </c>
      <c r="C1816" s="1">
        <v>436064.26316433097</v>
      </c>
      <c r="D1816" s="6">
        <v>3.0260999999999999E-3</v>
      </c>
      <c r="E1816" s="2">
        <v>1.6847454E-3</v>
      </c>
      <c r="F1816">
        <v>0</v>
      </c>
      <c r="G1816" s="2">
        <v>1.5130499999999999E-3</v>
      </c>
      <c r="H1816" s="2">
        <f>tabel_verschil[[#This Row],[Beoogd]]-tabel_verschil[[#This Row],[Saldering 30% afroming]]</f>
        <v>-1.3413545999999999E-3</v>
      </c>
      <c r="I1816" s="2">
        <v>1.7169540000000006E-4</v>
      </c>
      <c r="J1816" t="s">
        <v>14</v>
      </c>
    </row>
    <row r="1817" spans="1:10" x14ac:dyDescent="0.25">
      <c r="A1817">
        <v>3979500</v>
      </c>
      <c r="B1817" s="1">
        <v>197355.931665057</v>
      </c>
      <c r="C1817" s="1">
        <v>436601.54813024198</v>
      </c>
      <c r="D1817" s="6">
        <v>2.7636000000000002E-3</v>
      </c>
      <c r="E1817" s="2">
        <v>1.5534756999999999E-3</v>
      </c>
      <c r="F1817">
        <v>0</v>
      </c>
      <c r="G1817" s="2">
        <v>1.3818000000000001E-3</v>
      </c>
      <c r="H1817" s="2">
        <f>tabel_verschil[[#This Row],[Beoogd]]-tabel_verschil[[#This Row],[Saldering 30% afroming]]</f>
        <v>-1.2101243000000002E-3</v>
      </c>
      <c r="I1817" s="2">
        <v>1.7167569999999984E-4</v>
      </c>
      <c r="J1817" t="s">
        <v>14</v>
      </c>
    </row>
    <row r="1818" spans="1:10" x14ac:dyDescent="0.25">
      <c r="A1818">
        <v>3987151</v>
      </c>
      <c r="B1818" s="1">
        <v>198565.717981889</v>
      </c>
      <c r="C1818" s="1">
        <v>436870.19061319798</v>
      </c>
      <c r="D1818" s="6">
        <v>2.8763E-3</v>
      </c>
      <c r="E1818" s="2">
        <v>1.6097069999999999E-3</v>
      </c>
      <c r="F1818">
        <v>0</v>
      </c>
      <c r="G1818" s="2">
        <v>1.43815E-3</v>
      </c>
      <c r="H1818" s="2">
        <f>tabel_verschil[[#This Row],[Beoogd]]-tabel_verschil[[#This Row],[Saldering 30% afroming]]</f>
        <v>-1.2665930000000001E-3</v>
      </c>
      <c r="I1818" s="2">
        <v>1.7155699999999992E-4</v>
      </c>
      <c r="J1818" t="s">
        <v>14</v>
      </c>
    </row>
    <row r="1819" spans="1:10" x14ac:dyDescent="0.25">
      <c r="A1819">
        <v>3988679</v>
      </c>
      <c r="B1819" s="1">
        <v>198286.53652415899</v>
      </c>
      <c r="C1819" s="1">
        <v>436923.91910978901</v>
      </c>
      <c r="D1819" s="6">
        <v>3.3186999999999999E-3</v>
      </c>
      <c r="E1819" s="2">
        <v>1.8294918000000002E-3</v>
      </c>
      <c r="F1819">
        <v>0</v>
      </c>
      <c r="G1819" s="2">
        <v>1.65935E-3</v>
      </c>
      <c r="H1819" s="2">
        <f>tabel_verschil[[#This Row],[Beoogd]]-tabel_verschil[[#This Row],[Saldering 30% afroming]]</f>
        <v>-1.4892081999999997E-3</v>
      </c>
      <c r="I1819" s="2">
        <v>1.7014180000000023E-4</v>
      </c>
      <c r="J1819" t="s">
        <v>14</v>
      </c>
    </row>
    <row r="1820" spans="1:10" x14ac:dyDescent="0.25">
      <c r="A1820">
        <v>3976443</v>
      </c>
      <c r="B1820" s="1">
        <v>197542.05263687699</v>
      </c>
      <c r="C1820" s="1">
        <v>436494.09113706002</v>
      </c>
      <c r="D1820" s="6">
        <v>2.8084E-3</v>
      </c>
      <c r="E1820" s="2">
        <v>1.5737114999999999E-3</v>
      </c>
      <c r="F1820">
        <v>0</v>
      </c>
      <c r="G1820" s="2">
        <v>1.4042E-3</v>
      </c>
      <c r="H1820" s="2">
        <f>tabel_verschil[[#This Row],[Beoogd]]-tabel_verschil[[#This Row],[Saldering 30% afroming]]</f>
        <v>-1.2346885E-3</v>
      </c>
      <c r="I1820" s="2">
        <v>1.6951149999999996E-4</v>
      </c>
      <c r="J1820" t="s">
        <v>14</v>
      </c>
    </row>
    <row r="1821" spans="1:10" x14ac:dyDescent="0.25">
      <c r="A1821">
        <v>3968802</v>
      </c>
      <c r="B1821" s="1">
        <v>198379.597010069</v>
      </c>
      <c r="C1821" s="1">
        <v>436225.44865410402</v>
      </c>
      <c r="D1821" s="6">
        <v>2.9721999999999999E-3</v>
      </c>
      <c r="E1821" s="2">
        <v>1.6551553999999999E-3</v>
      </c>
      <c r="F1821">
        <v>0</v>
      </c>
      <c r="G1821" s="2">
        <v>1.4861E-3</v>
      </c>
      <c r="H1821" s="2">
        <f>tabel_verschil[[#This Row],[Beoogd]]-tabel_verschil[[#This Row],[Saldering 30% afroming]]</f>
        <v>-1.3170446000000001E-3</v>
      </c>
      <c r="I1821" s="2">
        <v>1.6905539999999991E-4</v>
      </c>
      <c r="J1821" t="s">
        <v>14</v>
      </c>
    </row>
    <row r="1822" spans="1:10" x14ac:dyDescent="0.25">
      <c r="A1822">
        <v>3956583</v>
      </c>
      <c r="B1822" s="1">
        <v>200799.169643734</v>
      </c>
      <c r="C1822" s="1">
        <v>435795.62068137497</v>
      </c>
      <c r="D1822" s="6">
        <v>4.2329000000000004E-3</v>
      </c>
      <c r="E1822" s="2">
        <v>2.2851437999999997E-3</v>
      </c>
      <c r="F1822">
        <v>0</v>
      </c>
      <c r="G1822" s="2">
        <v>2.1164500000000002E-3</v>
      </c>
      <c r="H1822" s="2">
        <f>tabel_verschil[[#This Row],[Beoogd]]-tabel_verschil[[#This Row],[Saldering 30% afroming]]</f>
        <v>-1.9477562000000006E-3</v>
      </c>
      <c r="I1822" s="2">
        <v>1.6869379999999955E-4</v>
      </c>
      <c r="J1822" t="s">
        <v>14</v>
      </c>
    </row>
    <row r="1823" spans="1:10" x14ac:dyDescent="0.25">
      <c r="A1823">
        <v>3987154</v>
      </c>
      <c r="B1823" s="1">
        <v>199124.080897351</v>
      </c>
      <c r="C1823" s="1">
        <v>436870.19061319798</v>
      </c>
      <c r="D1823" s="6">
        <v>3.7436000000000001E-3</v>
      </c>
      <c r="E1823" s="2">
        <v>2.0404133999999997E-3</v>
      </c>
      <c r="F1823">
        <v>0</v>
      </c>
      <c r="G1823" s="2">
        <v>1.8718000000000001E-3</v>
      </c>
      <c r="H1823" s="2">
        <f>tabel_verschil[[#This Row],[Beoogd]]-tabel_verschil[[#This Row],[Saldering 30% afroming]]</f>
        <v>-1.7031866000000004E-3</v>
      </c>
      <c r="I1823" s="2">
        <v>1.6861339999999967E-4</v>
      </c>
      <c r="J1823" t="s">
        <v>14</v>
      </c>
    </row>
    <row r="1824" spans="1:10" x14ac:dyDescent="0.25">
      <c r="A1824">
        <v>3961172</v>
      </c>
      <c r="B1824" s="1">
        <v>201078.351101465</v>
      </c>
      <c r="C1824" s="1">
        <v>435956.80617114803</v>
      </c>
      <c r="D1824" s="6">
        <v>3.7632E-3</v>
      </c>
      <c r="E1824" s="2">
        <v>2.0501805000000001E-3</v>
      </c>
      <c r="F1824">
        <v>0</v>
      </c>
      <c r="G1824" s="2">
        <v>1.8816E-3</v>
      </c>
      <c r="H1824" s="2">
        <f>tabel_verschil[[#This Row],[Beoogd]]-tabel_verschil[[#This Row],[Saldering 30% afroming]]</f>
        <v>-1.7130194999999998E-3</v>
      </c>
      <c r="I1824" s="2">
        <v>1.6858050000000016E-4</v>
      </c>
      <c r="J1824" t="s">
        <v>14</v>
      </c>
    </row>
    <row r="1825" spans="1:10" x14ac:dyDescent="0.25">
      <c r="A1825">
        <v>3981036</v>
      </c>
      <c r="B1825" s="1">
        <v>198751.83895370999</v>
      </c>
      <c r="C1825" s="1">
        <v>436655.27662683302</v>
      </c>
      <c r="D1825" s="6">
        <v>2.9042999999999999E-3</v>
      </c>
      <c r="E1825" s="2">
        <v>1.6197958999999999E-3</v>
      </c>
      <c r="F1825">
        <v>0</v>
      </c>
      <c r="G1825" s="2">
        <v>1.4521499999999999E-3</v>
      </c>
      <c r="H1825" s="2">
        <f>tabel_verschil[[#This Row],[Beoogd]]-tabel_verschil[[#This Row],[Saldering 30% afroming]]</f>
        <v>-1.2845040999999999E-3</v>
      </c>
      <c r="I1825" s="2">
        <v>1.6764589999999999E-4</v>
      </c>
      <c r="J1825" t="s">
        <v>14</v>
      </c>
    </row>
    <row r="1826" spans="1:10" x14ac:dyDescent="0.25">
      <c r="A1826">
        <v>3988678</v>
      </c>
      <c r="B1826" s="1">
        <v>198100.415552338</v>
      </c>
      <c r="C1826" s="1">
        <v>436923.91910978901</v>
      </c>
      <c r="D1826" s="6">
        <v>2.9407000000000001E-3</v>
      </c>
      <c r="E1826" s="2">
        <v>1.6376912E-3</v>
      </c>
      <c r="F1826">
        <v>0</v>
      </c>
      <c r="G1826" s="2">
        <v>1.47035E-3</v>
      </c>
      <c r="H1826" s="2">
        <f>tabel_verschil[[#This Row],[Beoogd]]-tabel_verschil[[#This Row],[Saldering 30% afroming]]</f>
        <v>-1.3030088000000001E-3</v>
      </c>
      <c r="I1826" s="2">
        <v>1.6734119999999996E-4</v>
      </c>
      <c r="J1826" t="s">
        <v>14</v>
      </c>
    </row>
    <row r="1827" spans="1:10" x14ac:dyDescent="0.25">
      <c r="A1827">
        <v>3967273</v>
      </c>
      <c r="B1827" s="1">
        <v>198286.53652415899</v>
      </c>
      <c r="C1827" s="1">
        <v>436171.72015751299</v>
      </c>
      <c r="D1827" s="6">
        <v>2.9735999999999999E-3</v>
      </c>
      <c r="E1827" s="2">
        <v>1.6540249999999999E-3</v>
      </c>
      <c r="F1827">
        <v>0</v>
      </c>
      <c r="G1827" s="2">
        <v>1.4867999999999999E-3</v>
      </c>
      <c r="H1827" s="2">
        <f>tabel_verschil[[#This Row],[Beoogd]]-tabel_verschil[[#This Row],[Saldering 30% afroming]]</f>
        <v>-1.3195749999999999E-3</v>
      </c>
      <c r="I1827" s="2">
        <v>1.6722500000000001E-4</v>
      </c>
      <c r="J1827" t="s">
        <v>14</v>
      </c>
    </row>
    <row r="1828" spans="1:10" x14ac:dyDescent="0.25">
      <c r="A1828">
        <v>3974925</v>
      </c>
      <c r="B1828" s="1">
        <v>199682.44381281201</v>
      </c>
      <c r="C1828" s="1">
        <v>436440.36264046899</v>
      </c>
      <c r="D1828" s="6">
        <v>3.7093E-3</v>
      </c>
      <c r="E1828" s="2">
        <v>2.0215518000000002E-3</v>
      </c>
      <c r="F1828">
        <v>0</v>
      </c>
      <c r="G1828" s="2">
        <v>1.85465E-3</v>
      </c>
      <c r="H1828" s="2">
        <f>tabel_verschil[[#This Row],[Beoogd]]-tabel_verschil[[#This Row],[Saldering 30% afroming]]</f>
        <v>-1.6877481999999998E-3</v>
      </c>
      <c r="I1828" s="2">
        <v>1.6690180000000017E-4</v>
      </c>
      <c r="J1828" t="s">
        <v>14</v>
      </c>
    </row>
    <row r="1829" spans="1:10" x14ac:dyDescent="0.25">
      <c r="A1829">
        <v>3984090</v>
      </c>
      <c r="B1829" s="1">
        <v>198007.35506642799</v>
      </c>
      <c r="C1829" s="1">
        <v>436762.73362001602</v>
      </c>
      <c r="D1829" s="6">
        <v>2.8384999999999999E-3</v>
      </c>
      <c r="E1829" s="2">
        <v>1.5859840000000001E-3</v>
      </c>
      <c r="F1829">
        <v>0</v>
      </c>
      <c r="G1829" s="2">
        <v>1.4192499999999999E-3</v>
      </c>
      <c r="H1829" s="2">
        <f>tabel_verschil[[#This Row],[Beoogd]]-tabel_verschil[[#This Row],[Saldering 30% afroming]]</f>
        <v>-1.2525159999999997E-3</v>
      </c>
      <c r="I1829" s="2">
        <v>1.667340000000002E-4</v>
      </c>
      <c r="J1829" t="s">
        <v>14</v>
      </c>
    </row>
    <row r="1830" spans="1:10" x14ac:dyDescent="0.25">
      <c r="A1830">
        <v>3959642</v>
      </c>
      <c r="B1830" s="1">
        <v>200985.29061555499</v>
      </c>
      <c r="C1830" s="1">
        <v>435903.07767455699</v>
      </c>
      <c r="D1830" s="6">
        <v>3.6581999999999999E-3</v>
      </c>
      <c r="E1830" s="2">
        <v>1.9940686000000001E-3</v>
      </c>
      <c r="F1830">
        <v>0</v>
      </c>
      <c r="G1830" s="2">
        <v>1.8291E-3</v>
      </c>
      <c r="H1830" s="2">
        <f>tabel_verschil[[#This Row],[Beoogd]]-tabel_verschil[[#This Row],[Saldering 30% afroming]]</f>
        <v>-1.6641313999999998E-3</v>
      </c>
      <c r="I1830" s="2">
        <v>1.6496860000000013E-4</v>
      </c>
      <c r="J1830" t="s">
        <v>14</v>
      </c>
    </row>
    <row r="1831" spans="1:10" x14ac:dyDescent="0.25">
      <c r="A1831">
        <v>3985619</v>
      </c>
      <c r="B1831" s="1">
        <v>197914.29458051801</v>
      </c>
      <c r="C1831" s="1">
        <v>436816.462116607</v>
      </c>
      <c r="D1831" s="6">
        <v>3.4307000000000001E-3</v>
      </c>
      <c r="E1831" s="2">
        <v>1.8796360000000001E-3</v>
      </c>
      <c r="F1831">
        <v>0</v>
      </c>
      <c r="G1831" s="2">
        <v>1.71535E-3</v>
      </c>
      <c r="H1831" s="2">
        <f>tabel_verschil[[#This Row],[Beoogd]]-tabel_verschil[[#This Row],[Saldering 30% afroming]]</f>
        <v>-1.551064E-3</v>
      </c>
      <c r="I1831" s="2">
        <v>1.6428600000000003E-4</v>
      </c>
      <c r="J1831" t="s">
        <v>14</v>
      </c>
    </row>
    <row r="1832" spans="1:10" x14ac:dyDescent="0.25">
      <c r="A1832">
        <v>3981031</v>
      </c>
      <c r="B1832" s="1">
        <v>197821.23409460799</v>
      </c>
      <c r="C1832" s="1">
        <v>436655.27662683302</v>
      </c>
      <c r="D1832" s="6">
        <v>3.0330999999999999E-3</v>
      </c>
      <c r="E1832" s="2">
        <v>1.6805860000000002E-3</v>
      </c>
      <c r="F1832">
        <v>0</v>
      </c>
      <c r="G1832" s="2">
        <v>1.51655E-3</v>
      </c>
      <c r="H1832" s="2">
        <f>tabel_verschil[[#This Row],[Beoogd]]-tabel_verschil[[#This Row],[Saldering 30% afroming]]</f>
        <v>-1.3525139999999998E-3</v>
      </c>
      <c r="I1832" s="2">
        <v>1.6403600000000022E-4</v>
      </c>
      <c r="J1832" t="s">
        <v>14</v>
      </c>
    </row>
    <row r="1833" spans="1:10" x14ac:dyDescent="0.25">
      <c r="A1833">
        <v>3985622</v>
      </c>
      <c r="B1833" s="1">
        <v>198472.65749597899</v>
      </c>
      <c r="C1833" s="1">
        <v>436816.462116607</v>
      </c>
      <c r="D1833" s="6">
        <v>2.9085000000000001E-3</v>
      </c>
      <c r="E1833" s="2">
        <v>1.6181844999999999E-3</v>
      </c>
      <c r="F1833">
        <v>0</v>
      </c>
      <c r="G1833" s="2">
        <v>1.45425E-3</v>
      </c>
      <c r="H1833" s="2">
        <f>tabel_verschil[[#This Row],[Beoogd]]-tabel_verschil[[#This Row],[Saldering 30% afroming]]</f>
        <v>-1.2903155000000002E-3</v>
      </c>
      <c r="I1833" s="2">
        <v>1.6393449999999987E-4</v>
      </c>
      <c r="J1833" t="s">
        <v>14</v>
      </c>
    </row>
    <row r="1834" spans="1:10" x14ac:dyDescent="0.25">
      <c r="A1834">
        <v>3967271</v>
      </c>
      <c r="B1834" s="1">
        <v>197914.29458051801</v>
      </c>
      <c r="C1834" s="1">
        <v>436171.72015751299</v>
      </c>
      <c r="D1834" s="6">
        <v>3.0127999999999999E-3</v>
      </c>
      <c r="E1834" s="2">
        <v>1.6699275E-3</v>
      </c>
      <c r="F1834">
        <v>0</v>
      </c>
      <c r="G1834" s="2">
        <v>1.5064E-3</v>
      </c>
      <c r="H1834" s="2">
        <f>tabel_verschil[[#This Row],[Beoogd]]-tabel_verschil[[#This Row],[Saldering 30% afroming]]</f>
        <v>-1.3428724999999999E-3</v>
      </c>
      <c r="I1834" s="2">
        <v>1.6352750000000007E-4</v>
      </c>
      <c r="J1834" t="s">
        <v>14</v>
      </c>
    </row>
    <row r="1835" spans="1:10" x14ac:dyDescent="0.25">
      <c r="A1835">
        <v>3982565</v>
      </c>
      <c r="B1835" s="1">
        <v>198658.7784678</v>
      </c>
      <c r="C1835" s="1">
        <v>436709.00512342498</v>
      </c>
      <c r="D1835" s="6">
        <v>2.8517999999999998E-3</v>
      </c>
      <c r="E1835" s="2">
        <v>1.5893931E-3</v>
      </c>
      <c r="F1835">
        <v>0</v>
      </c>
      <c r="G1835" s="2">
        <v>1.4258999999999999E-3</v>
      </c>
      <c r="H1835" s="2">
        <f>tabel_verschil[[#This Row],[Beoogd]]-tabel_verschil[[#This Row],[Saldering 30% afroming]]</f>
        <v>-1.2624068999999999E-3</v>
      </c>
      <c r="I1835" s="2">
        <v>1.6349310000000005E-4</v>
      </c>
      <c r="J1835" t="s">
        <v>14</v>
      </c>
    </row>
    <row r="1836" spans="1:10" x14ac:dyDescent="0.25">
      <c r="A1836">
        <v>3965742</v>
      </c>
      <c r="B1836" s="1">
        <v>198007.35506642799</v>
      </c>
      <c r="C1836" s="1">
        <v>436117.99166092201</v>
      </c>
      <c r="D1836" s="6">
        <v>2.9462999999999998E-3</v>
      </c>
      <c r="E1836" s="2">
        <v>1.6365498E-3</v>
      </c>
      <c r="F1836">
        <v>0</v>
      </c>
      <c r="G1836" s="2">
        <v>1.4731499999999999E-3</v>
      </c>
      <c r="H1836" s="2">
        <f>tabel_verschil[[#This Row],[Beoogd]]-tabel_verschil[[#This Row],[Saldering 30% afroming]]</f>
        <v>-1.3097501999999998E-3</v>
      </c>
      <c r="I1836" s="2">
        <v>1.6339980000000011E-4</v>
      </c>
      <c r="J1836" t="s">
        <v>14</v>
      </c>
    </row>
    <row r="1837" spans="1:10" x14ac:dyDescent="0.25">
      <c r="A1837">
        <v>3959640</v>
      </c>
      <c r="B1837" s="1">
        <v>200613.048671914</v>
      </c>
      <c r="C1837" s="1">
        <v>435903.07767455699</v>
      </c>
      <c r="D1837" s="6">
        <v>3.4957999999999999E-3</v>
      </c>
      <c r="E1837" s="2">
        <v>1.9110786000000001E-3</v>
      </c>
      <c r="F1837">
        <v>0</v>
      </c>
      <c r="G1837" s="2">
        <v>1.7478999999999999E-3</v>
      </c>
      <c r="H1837" s="2">
        <f>tabel_verschil[[#This Row],[Beoogd]]-tabel_verschil[[#This Row],[Saldering 30% afroming]]</f>
        <v>-1.5847213999999998E-3</v>
      </c>
      <c r="I1837" s="2">
        <v>1.6317860000000014E-4</v>
      </c>
      <c r="J1837" t="s">
        <v>14</v>
      </c>
    </row>
    <row r="1838" spans="1:10" x14ac:dyDescent="0.25">
      <c r="A1838">
        <v>3982566</v>
      </c>
      <c r="B1838" s="1">
        <v>198844.89943962</v>
      </c>
      <c r="C1838" s="1">
        <v>436709.00512342498</v>
      </c>
      <c r="D1838" s="6">
        <v>3.1072999999999999E-3</v>
      </c>
      <c r="E1838" s="2">
        <v>1.7167246E-3</v>
      </c>
      <c r="F1838">
        <v>0</v>
      </c>
      <c r="G1838" s="2">
        <v>1.55365E-3</v>
      </c>
      <c r="H1838" s="2">
        <f>tabel_verschil[[#This Row],[Beoogd]]-tabel_verschil[[#This Row],[Saldering 30% afroming]]</f>
        <v>-1.3905753999999999E-3</v>
      </c>
      <c r="I1838" s="2">
        <v>1.6307460000000002E-4</v>
      </c>
      <c r="J1838" t="s">
        <v>14</v>
      </c>
    </row>
    <row r="1839" spans="1:10" x14ac:dyDescent="0.25">
      <c r="A1839">
        <v>3958112</v>
      </c>
      <c r="B1839" s="1">
        <v>200706.10915782399</v>
      </c>
      <c r="C1839" s="1">
        <v>435849.34917796601</v>
      </c>
      <c r="D1839" s="6">
        <v>3.7071999999999999E-3</v>
      </c>
      <c r="E1839" s="2">
        <v>2.0166533999999999E-3</v>
      </c>
      <c r="F1839">
        <v>0</v>
      </c>
      <c r="G1839" s="2">
        <v>1.8536E-3</v>
      </c>
      <c r="H1839" s="2">
        <f>tabel_verschil[[#This Row],[Beoogd]]-tabel_verschil[[#This Row],[Saldering 30% afroming]]</f>
        <v>-1.6905466E-3</v>
      </c>
      <c r="I1839" s="2">
        <v>1.6305339999999995E-4</v>
      </c>
      <c r="J1839" t="s">
        <v>14</v>
      </c>
    </row>
    <row r="1840" spans="1:10" x14ac:dyDescent="0.25">
      <c r="A1840">
        <v>3973396</v>
      </c>
      <c r="B1840" s="1">
        <v>199589.383326902</v>
      </c>
      <c r="C1840" s="1">
        <v>436386.63414387801</v>
      </c>
      <c r="D1840" s="6">
        <v>3.5363999999999999E-3</v>
      </c>
      <c r="E1840" s="2">
        <v>1.9307399E-3</v>
      </c>
      <c r="F1840">
        <v>0</v>
      </c>
      <c r="G1840" s="2">
        <v>1.7681999999999999E-3</v>
      </c>
      <c r="H1840" s="2">
        <f>tabel_verschil[[#This Row],[Beoogd]]-tabel_verschil[[#This Row],[Saldering 30% afroming]]</f>
        <v>-1.6056600999999999E-3</v>
      </c>
      <c r="I1840" s="2">
        <v>1.6253990000000005E-4</v>
      </c>
      <c r="J1840" t="s">
        <v>14</v>
      </c>
    </row>
    <row r="1841" spans="1:10" x14ac:dyDescent="0.25">
      <c r="A1841">
        <v>3967274</v>
      </c>
      <c r="B1841" s="1">
        <v>198472.65749597899</v>
      </c>
      <c r="C1841" s="1">
        <v>436171.72015751299</v>
      </c>
      <c r="D1841" s="6">
        <v>2.9973999999999999E-3</v>
      </c>
      <c r="E1841" s="2">
        <v>1.6611476E-3</v>
      </c>
      <c r="F1841">
        <v>0</v>
      </c>
      <c r="G1841" s="2">
        <v>1.4986999999999999E-3</v>
      </c>
      <c r="H1841" s="2">
        <f>tabel_verschil[[#This Row],[Beoogd]]-tabel_verschil[[#This Row],[Saldering 30% afroming]]</f>
        <v>-1.3362523999999999E-3</v>
      </c>
      <c r="I1841" s="2">
        <v>1.6244760000000001E-4</v>
      </c>
      <c r="J1841" t="s">
        <v>14</v>
      </c>
    </row>
    <row r="1842" spans="1:10" x14ac:dyDescent="0.25">
      <c r="A1842">
        <v>3988681</v>
      </c>
      <c r="B1842" s="1">
        <v>198658.7784678</v>
      </c>
      <c r="C1842" s="1">
        <v>436923.91910978901</v>
      </c>
      <c r="D1842" s="6">
        <v>2.9274000000000001E-3</v>
      </c>
      <c r="E1842" s="2">
        <v>1.6259779000000001E-3</v>
      </c>
      <c r="F1842">
        <v>0</v>
      </c>
      <c r="G1842" s="2">
        <v>1.4637000000000001E-3</v>
      </c>
      <c r="H1842" s="2">
        <f>tabel_verschil[[#This Row],[Beoogd]]-tabel_verschil[[#This Row],[Saldering 30% afroming]]</f>
        <v>-1.3014221E-3</v>
      </c>
      <c r="I1842" s="2">
        <v>1.6227790000000004E-4</v>
      </c>
      <c r="J1842" t="s">
        <v>14</v>
      </c>
    </row>
    <row r="1843" spans="1:10" x14ac:dyDescent="0.25">
      <c r="A1843">
        <v>3977982</v>
      </c>
      <c r="B1843" s="1">
        <v>199496.32284099099</v>
      </c>
      <c r="C1843" s="1">
        <v>436547.819633651</v>
      </c>
      <c r="D1843" s="6">
        <v>3.9535999999999998E-3</v>
      </c>
      <c r="E1843" s="2">
        <v>2.1388245999999999E-3</v>
      </c>
      <c r="F1843">
        <v>0</v>
      </c>
      <c r="G1843" s="2">
        <v>1.9767999999999999E-3</v>
      </c>
      <c r="H1843" s="2">
        <f>tabel_verschil[[#This Row],[Beoogd]]-tabel_verschil[[#This Row],[Saldering 30% afroming]]</f>
        <v>-1.8147753999999999E-3</v>
      </c>
      <c r="I1843" s="2">
        <v>1.6202459999999997E-4</v>
      </c>
      <c r="J1843" t="s">
        <v>14</v>
      </c>
    </row>
    <row r="1844" spans="1:10" x14ac:dyDescent="0.25">
      <c r="A1844">
        <v>3985621</v>
      </c>
      <c r="B1844" s="1">
        <v>198286.53652415899</v>
      </c>
      <c r="C1844" s="1">
        <v>436816.462116607</v>
      </c>
      <c r="D1844" s="6">
        <v>3.4594000000000001E-3</v>
      </c>
      <c r="E1844" s="2">
        <v>1.8917065000000001E-3</v>
      </c>
      <c r="F1844">
        <v>0</v>
      </c>
      <c r="G1844" s="2">
        <v>1.7297E-3</v>
      </c>
      <c r="H1844" s="2">
        <f>tabel_verschil[[#This Row],[Beoogd]]-tabel_verschil[[#This Row],[Saldering 30% afroming]]</f>
        <v>-1.5676934999999999E-3</v>
      </c>
      <c r="I1844" s="2">
        <v>1.6200650000000008E-4</v>
      </c>
      <c r="J1844" t="s">
        <v>14</v>
      </c>
    </row>
    <row r="1845" spans="1:10" x14ac:dyDescent="0.25">
      <c r="A1845">
        <v>3971857</v>
      </c>
      <c r="B1845" s="1">
        <v>197821.23409460799</v>
      </c>
      <c r="C1845" s="1">
        <v>436332.90564728598</v>
      </c>
      <c r="D1845" s="6">
        <v>2.8671999999999999E-3</v>
      </c>
      <c r="E1845" s="2">
        <v>1.5956029000000001E-3</v>
      </c>
      <c r="F1845">
        <v>0</v>
      </c>
      <c r="G1845" s="2">
        <v>1.4335999999999999E-3</v>
      </c>
      <c r="H1845" s="2">
        <f>tabel_verschil[[#This Row],[Beoogd]]-tabel_verschil[[#This Row],[Saldering 30% afroming]]</f>
        <v>-1.2715970999999998E-3</v>
      </c>
      <c r="I1845" s="2">
        <v>1.6200290000000016E-4</v>
      </c>
      <c r="J1845" t="s">
        <v>14</v>
      </c>
    </row>
    <row r="1846" spans="1:10" x14ac:dyDescent="0.25">
      <c r="A1846">
        <v>3981030</v>
      </c>
      <c r="B1846" s="1">
        <v>197635.11312278701</v>
      </c>
      <c r="C1846" s="1">
        <v>436655.27662683302</v>
      </c>
      <c r="D1846" s="6">
        <v>3.3782E-3</v>
      </c>
      <c r="E1846" s="2">
        <v>1.8504224000000001E-3</v>
      </c>
      <c r="F1846">
        <v>0</v>
      </c>
      <c r="G1846" s="2">
        <v>1.6891E-3</v>
      </c>
      <c r="H1846" s="2">
        <f>tabel_verschil[[#This Row],[Beoogd]]-tabel_verschil[[#This Row],[Saldering 30% afroming]]</f>
        <v>-1.5277775999999999E-3</v>
      </c>
      <c r="I1846" s="2">
        <v>1.6132240000000012E-4</v>
      </c>
      <c r="J1846" t="s">
        <v>14</v>
      </c>
    </row>
    <row r="1847" spans="1:10" x14ac:dyDescent="0.25">
      <c r="A1847">
        <v>3979501</v>
      </c>
      <c r="B1847" s="1">
        <v>197542.05263687699</v>
      </c>
      <c r="C1847" s="1">
        <v>436601.54813024198</v>
      </c>
      <c r="D1847" s="6">
        <v>3.0324000000000002E-3</v>
      </c>
      <c r="E1847" s="2">
        <v>1.6773395000000001E-3</v>
      </c>
      <c r="F1847">
        <v>0</v>
      </c>
      <c r="G1847" s="2">
        <v>1.5162000000000001E-3</v>
      </c>
      <c r="H1847" s="2">
        <f>tabel_verschil[[#This Row],[Beoogd]]-tabel_verschil[[#This Row],[Saldering 30% afroming]]</f>
        <v>-1.3550605000000001E-3</v>
      </c>
      <c r="I1847" s="2">
        <v>1.6113949999999998E-4</v>
      </c>
      <c r="J1847" t="s">
        <v>14</v>
      </c>
    </row>
    <row r="1848" spans="1:10" x14ac:dyDescent="0.25">
      <c r="A1848">
        <v>3984092</v>
      </c>
      <c r="B1848" s="1">
        <v>198379.597010069</v>
      </c>
      <c r="C1848" s="1">
        <v>436762.73362001602</v>
      </c>
      <c r="D1848" s="6">
        <v>3.3243000000000001E-3</v>
      </c>
      <c r="E1848" s="2">
        <v>1.8232747000000002E-3</v>
      </c>
      <c r="F1848">
        <v>0</v>
      </c>
      <c r="G1848" s="2">
        <v>1.66215E-3</v>
      </c>
      <c r="H1848" s="2">
        <f>tabel_verschil[[#This Row],[Beoogd]]-tabel_verschil[[#This Row],[Saldering 30% afroming]]</f>
        <v>-1.5010252999999999E-3</v>
      </c>
      <c r="I1848" s="2">
        <v>1.6112470000000014E-4</v>
      </c>
      <c r="J1848" t="s">
        <v>14</v>
      </c>
    </row>
    <row r="1849" spans="1:10" x14ac:dyDescent="0.25">
      <c r="A1849">
        <v>3976454</v>
      </c>
      <c r="B1849" s="1">
        <v>199589.383326902</v>
      </c>
      <c r="C1849" s="1">
        <v>436494.09113706002</v>
      </c>
      <c r="D1849" s="6">
        <v>3.7821E-3</v>
      </c>
      <c r="E1849" s="2">
        <v>2.0521130000000004E-3</v>
      </c>
      <c r="F1849">
        <v>0</v>
      </c>
      <c r="G1849" s="2">
        <v>1.89105E-3</v>
      </c>
      <c r="H1849" s="2">
        <f>tabel_verschil[[#This Row],[Beoogd]]-tabel_verschil[[#This Row],[Saldering 30% afroming]]</f>
        <v>-1.7299869999999997E-3</v>
      </c>
      <c r="I1849" s="2">
        <v>1.6106300000000035E-4</v>
      </c>
      <c r="J1849" t="s">
        <v>14</v>
      </c>
    </row>
    <row r="1850" spans="1:10" x14ac:dyDescent="0.25">
      <c r="A1850">
        <v>3979505</v>
      </c>
      <c r="B1850" s="1">
        <v>198286.53652415899</v>
      </c>
      <c r="C1850" s="1">
        <v>436601.54813024198</v>
      </c>
      <c r="D1850" s="6">
        <v>3.2802E-3</v>
      </c>
      <c r="E1850" s="2">
        <v>1.8010261000000001E-3</v>
      </c>
      <c r="F1850">
        <v>0</v>
      </c>
      <c r="G1850" s="2">
        <v>1.6401E-3</v>
      </c>
      <c r="H1850" s="2">
        <f>tabel_verschil[[#This Row],[Beoogd]]-tabel_verschil[[#This Row],[Saldering 30% afroming]]</f>
        <v>-1.4791738999999999E-3</v>
      </c>
      <c r="I1850" s="2">
        <v>1.6092610000000007E-4</v>
      </c>
      <c r="J1850" t="s">
        <v>14</v>
      </c>
    </row>
    <row r="1851" spans="1:10" x14ac:dyDescent="0.25">
      <c r="A1851">
        <v>3945867</v>
      </c>
      <c r="B1851" s="1">
        <v>198286.53652415899</v>
      </c>
      <c r="C1851" s="1">
        <v>435419.52120523597</v>
      </c>
      <c r="D1851" s="6">
        <v>2.7650000000000001E-3</v>
      </c>
      <c r="E1851" s="2">
        <v>1.5430621E-3</v>
      </c>
      <c r="F1851">
        <v>0</v>
      </c>
      <c r="G1851" s="2">
        <v>1.3825E-3</v>
      </c>
      <c r="H1851" s="2">
        <f>tabel_verschil[[#This Row],[Beoogd]]-tabel_verschil[[#This Row],[Saldering 30% afroming]]</f>
        <v>-1.2219379000000001E-3</v>
      </c>
      <c r="I1851" s="2">
        <v>1.6056209999999998E-4</v>
      </c>
      <c r="J1851" t="s">
        <v>14</v>
      </c>
    </row>
    <row r="1852" spans="1:10" x14ac:dyDescent="0.25">
      <c r="A1852">
        <v>3977971</v>
      </c>
      <c r="B1852" s="1">
        <v>197448.99215096701</v>
      </c>
      <c r="C1852" s="1">
        <v>436547.819633651</v>
      </c>
      <c r="D1852" s="6">
        <v>2.7363000000000001E-3</v>
      </c>
      <c r="E1852" s="2">
        <v>1.5284461E-3</v>
      </c>
      <c r="F1852">
        <v>0</v>
      </c>
      <c r="G1852" s="2">
        <v>1.3681500000000001E-3</v>
      </c>
      <c r="H1852" s="2">
        <f>tabel_verschil[[#This Row],[Beoogd]]-tabel_verschil[[#This Row],[Saldering 30% afroming]]</f>
        <v>-1.2078539000000001E-3</v>
      </c>
      <c r="I1852" s="2">
        <v>1.6029609999999991E-4</v>
      </c>
      <c r="J1852" t="s">
        <v>14</v>
      </c>
    </row>
    <row r="1853" spans="1:10" x14ac:dyDescent="0.25">
      <c r="A1853">
        <v>3974914</v>
      </c>
      <c r="B1853" s="1">
        <v>197635.11312278701</v>
      </c>
      <c r="C1853" s="1">
        <v>436440.36264046899</v>
      </c>
      <c r="D1853" s="6">
        <v>3.0750999999999999E-3</v>
      </c>
      <c r="E1853" s="2">
        <v>1.6974221000000001E-3</v>
      </c>
      <c r="F1853">
        <v>0</v>
      </c>
      <c r="G1853" s="2">
        <v>1.5375499999999999E-3</v>
      </c>
      <c r="H1853" s="2">
        <f>tabel_verschil[[#This Row],[Beoogd]]-tabel_verschil[[#This Row],[Saldering 30% afroming]]</f>
        <v>-1.3776778999999998E-3</v>
      </c>
      <c r="I1853" s="2">
        <v>1.5987210000000017E-4</v>
      </c>
      <c r="J1853" t="s">
        <v>14</v>
      </c>
    </row>
    <row r="1854" spans="1:10" x14ac:dyDescent="0.25">
      <c r="A1854">
        <v>3968801</v>
      </c>
      <c r="B1854" s="1">
        <v>198193.47603824901</v>
      </c>
      <c r="C1854" s="1">
        <v>436225.44865410402</v>
      </c>
      <c r="D1854" s="6">
        <v>2.9526000000000001E-3</v>
      </c>
      <c r="E1854" s="2">
        <v>1.6358418999999999E-3</v>
      </c>
      <c r="F1854">
        <v>0</v>
      </c>
      <c r="G1854" s="2">
        <v>1.4763000000000001E-3</v>
      </c>
      <c r="H1854" s="2">
        <f>tabel_verschil[[#This Row],[Beoogd]]-tabel_verschil[[#This Row],[Saldering 30% afroming]]</f>
        <v>-1.3167581000000002E-3</v>
      </c>
      <c r="I1854" s="2">
        <v>1.595418999999999E-4</v>
      </c>
      <c r="J1854" t="s">
        <v>14</v>
      </c>
    </row>
    <row r="1855" spans="1:10" x14ac:dyDescent="0.25">
      <c r="A1855">
        <v>3976455</v>
      </c>
      <c r="B1855" s="1">
        <v>199775.50429872199</v>
      </c>
      <c r="C1855" s="1">
        <v>436494.09113706002</v>
      </c>
      <c r="D1855" s="6">
        <v>4.1818000000000003E-3</v>
      </c>
      <c r="E1855" s="2">
        <v>2.2495014000000002E-3</v>
      </c>
      <c r="F1855">
        <v>0</v>
      </c>
      <c r="G1855" s="2">
        <v>2.0909000000000001E-3</v>
      </c>
      <c r="H1855" s="2">
        <f>tabel_verschil[[#This Row],[Beoogd]]-tabel_verschil[[#This Row],[Saldering 30% afroming]]</f>
        <v>-1.9322986E-3</v>
      </c>
      <c r="I1855" s="2">
        <v>1.586014000000001E-4</v>
      </c>
      <c r="J1855" t="s">
        <v>14</v>
      </c>
    </row>
    <row r="1856" spans="1:10" x14ac:dyDescent="0.25">
      <c r="A1856">
        <v>3981039</v>
      </c>
      <c r="B1856" s="1">
        <v>199310.201869171</v>
      </c>
      <c r="C1856" s="1">
        <v>436655.27662683302</v>
      </c>
      <c r="D1856" s="6">
        <v>3.3151999999999999E-3</v>
      </c>
      <c r="E1856" s="2">
        <v>1.8155628E-3</v>
      </c>
      <c r="F1856">
        <v>0</v>
      </c>
      <c r="G1856" s="2">
        <v>1.6576E-3</v>
      </c>
      <c r="H1856" s="2">
        <f>tabel_verschil[[#This Row],[Beoogd]]-tabel_verschil[[#This Row],[Saldering 30% afroming]]</f>
        <v>-1.4996371999999999E-3</v>
      </c>
      <c r="I1856" s="2">
        <v>1.5796280000000005E-4</v>
      </c>
      <c r="J1856" t="s">
        <v>14</v>
      </c>
    </row>
    <row r="1857" spans="1:10" x14ac:dyDescent="0.25">
      <c r="A1857">
        <v>3976444</v>
      </c>
      <c r="B1857" s="1">
        <v>197728.17360869699</v>
      </c>
      <c r="C1857" s="1">
        <v>436494.09113706002</v>
      </c>
      <c r="D1857" s="6">
        <v>3.1779999999999998E-3</v>
      </c>
      <c r="E1857" s="2">
        <v>1.7457305E-3</v>
      </c>
      <c r="F1857">
        <v>0</v>
      </c>
      <c r="G1857" s="2">
        <v>1.5889999999999999E-3</v>
      </c>
      <c r="H1857" s="2">
        <f>tabel_verschil[[#This Row],[Beoogd]]-tabel_verschil[[#This Row],[Saldering 30% afroming]]</f>
        <v>-1.4322694999999999E-3</v>
      </c>
      <c r="I1857" s="2">
        <v>1.5673050000000006E-4</v>
      </c>
      <c r="J1857" t="s">
        <v>14</v>
      </c>
    </row>
    <row r="1858" spans="1:10" x14ac:dyDescent="0.25">
      <c r="A1858">
        <v>3981032</v>
      </c>
      <c r="B1858" s="1">
        <v>198007.35506642799</v>
      </c>
      <c r="C1858" s="1">
        <v>436655.27662683302</v>
      </c>
      <c r="D1858" s="6">
        <v>2.9267E-3</v>
      </c>
      <c r="E1858" s="2">
        <v>1.6190779999999999E-3</v>
      </c>
      <c r="F1858">
        <v>0</v>
      </c>
      <c r="G1858" s="2">
        <v>1.46335E-3</v>
      </c>
      <c r="H1858" s="2">
        <f>tabel_verschil[[#This Row],[Beoogd]]-tabel_verschil[[#This Row],[Saldering 30% afroming]]</f>
        <v>-1.307622E-3</v>
      </c>
      <c r="I1858" s="2">
        <v>1.5572799999999994E-4</v>
      </c>
      <c r="J1858" t="s">
        <v>14</v>
      </c>
    </row>
    <row r="1859" spans="1:10" x14ac:dyDescent="0.25">
      <c r="A1859">
        <v>3967272</v>
      </c>
      <c r="B1859" s="1">
        <v>198100.415552338</v>
      </c>
      <c r="C1859" s="1">
        <v>436171.72015751299</v>
      </c>
      <c r="D1859" s="6">
        <v>2.9378999999999998E-3</v>
      </c>
      <c r="E1859" s="2">
        <v>1.6236538999999999E-3</v>
      </c>
      <c r="F1859">
        <v>0</v>
      </c>
      <c r="G1859" s="2">
        <v>1.4689499999999999E-3</v>
      </c>
      <c r="H1859" s="2">
        <f>tabel_verschil[[#This Row],[Beoogd]]-tabel_verschil[[#This Row],[Saldering 30% afroming]]</f>
        <v>-1.3142460999999999E-3</v>
      </c>
      <c r="I1859" s="2">
        <v>1.5470390000000005E-4</v>
      </c>
      <c r="J1859" t="s">
        <v>14</v>
      </c>
    </row>
    <row r="1860" spans="1:10" x14ac:dyDescent="0.25">
      <c r="A1860">
        <v>3976445</v>
      </c>
      <c r="B1860" s="1">
        <v>197914.29458051801</v>
      </c>
      <c r="C1860" s="1">
        <v>436494.09113706002</v>
      </c>
      <c r="D1860" s="6">
        <v>3.0317E-3</v>
      </c>
      <c r="E1860" s="2">
        <v>1.6705161000000002E-3</v>
      </c>
      <c r="F1860">
        <v>0</v>
      </c>
      <c r="G1860" s="2">
        <v>1.51585E-3</v>
      </c>
      <c r="H1860" s="2">
        <f>tabel_verschil[[#This Row],[Beoogd]]-tabel_verschil[[#This Row],[Saldering 30% afroming]]</f>
        <v>-1.3611838999999998E-3</v>
      </c>
      <c r="I1860" s="2">
        <v>1.5466610000000017E-4</v>
      </c>
      <c r="J1860" t="s">
        <v>14</v>
      </c>
    </row>
    <row r="1861" spans="1:10" x14ac:dyDescent="0.25">
      <c r="A1861">
        <v>3988680</v>
      </c>
      <c r="B1861" s="1">
        <v>198472.65749597899</v>
      </c>
      <c r="C1861" s="1">
        <v>436923.91910978901</v>
      </c>
      <c r="D1861" s="6">
        <v>3.0141999999999999E-3</v>
      </c>
      <c r="E1861" s="2">
        <v>1.6591907000000001E-3</v>
      </c>
      <c r="F1861">
        <v>0</v>
      </c>
      <c r="G1861" s="2">
        <v>1.5070999999999999E-3</v>
      </c>
      <c r="H1861" s="2">
        <f>tabel_verschil[[#This Row],[Beoogd]]-tabel_verschil[[#This Row],[Saldering 30% afroming]]</f>
        <v>-1.3550092999999998E-3</v>
      </c>
      <c r="I1861" s="2">
        <v>1.5209070000000015E-4</v>
      </c>
      <c r="J1861" t="s">
        <v>14</v>
      </c>
    </row>
    <row r="1862" spans="1:10" x14ac:dyDescent="0.25">
      <c r="A1862">
        <v>3985623</v>
      </c>
      <c r="B1862" s="1">
        <v>198658.7784678</v>
      </c>
      <c r="C1862" s="1">
        <v>436816.462116607</v>
      </c>
      <c r="D1862" s="6">
        <v>2.9421E-3</v>
      </c>
      <c r="E1862" s="2">
        <v>1.6222039000000001E-3</v>
      </c>
      <c r="F1862">
        <v>0</v>
      </c>
      <c r="G1862" s="2">
        <v>1.47105E-3</v>
      </c>
      <c r="H1862" s="2">
        <f>tabel_verschil[[#This Row],[Beoogd]]-tabel_verschil[[#This Row],[Saldering 30% afroming]]</f>
        <v>-1.3198960999999999E-3</v>
      </c>
      <c r="I1862" s="2">
        <v>1.511539000000001E-4</v>
      </c>
      <c r="J1862" t="s">
        <v>14</v>
      </c>
    </row>
    <row r="1863" spans="1:10" x14ac:dyDescent="0.25">
      <c r="A1863">
        <v>3990209</v>
      </c>
      <c r="B1863" s="1">
        <v>198565.717981889</v>
      </c>
      <c r="C1863" s="1">
        <v>436977.64760638098</v>
      </c>
      <c r="D1863" s="6">
        <v>2.9161999999999999E-3</v>
      </c>
      <c r="E1863" s="2">
        <v>1.6088250000000001E-3</v>
      </c>
      <c r="F1863">
        <v>0</v>
      </c>
      <c r="G1863" s="2">
        <v>1.4580999999999999E-3</v>
      </c>
      <c r="H1863" s="2">
        <f>tabel_verschil[[#This Row],[Beoogd]]-tabel_verschil[[#This Row],[Saldering 30% afroming]]</f>
        <v>-1.3073749999999997E-3</v>
      </c>
      <c r="I1863" s="2">
        <v>1.5072500000000021E-4</v>
      </c>
      <c r="J1863" t="s">
        <v>14</v>
      </c>
    </row>
    <row r="1864" spans="1:10" x14ac:dyDescent="0.25">
      <c r="A1864">
        <v>3968800</v>
      </c>
      <c r="B1864" s="1">
        <v>198007.35506642799</v>
      </c>
      <c r="C1864" s="1">
        <v>436225.44865410402</v>
      </c>
      <c r="D1864" s="6">
        <v>2.9091999999999998E-3</v>
      </c>
      <c r="E1864" s="2">
        <v>1.6034712E-3</v>
      </c>
      <c r="F1864">
        <v>0</v>
      </c>
      <c r="G1864" s="2">
        <v>1.4545999999999999E-3</v>
      </c>
      <c r="H1864" s="2">
        <f>tabel_verschil[[#This Row],[Beoogd]]-tabel_verschil[[#This Row],[Saldering 30% afroming]]</f>
        <v>-1.3057287999999998E-3</v>
      </c>
      <c r="I1864" s="2">
        <v>1.4887120000000014E-4</v>
      </c>
      <c r="J1864" t="s">
        <v>14</v>
      </c>
    </row>
    <row r="1865" spans="1:10" x14ac:dyDescent="0.25">
      <c r="A1865">
        <v>3955054</v>
      </c>
      <c r="B1865" s="1">
        <v>200706.10915782399</v>
      </c>
      <c r="C1865" s="1">
        <v>435741.89218478301</v>
      </c>
      <c r="D1865" s="6">
        <v>3.8695999999999999E-3</v>
      </c>
      <c r="E1865" s="2">
        <v>2.0836650000000002E-3</v>
      </c>
      <c r="F1865">
        <v>0</v>
      </c>
      <c r="G1865" s="2">
        <v>1.9348E-3</v>
      </c>
      <c r="H1865" s="2">
        <f>tabel_verschil[[#This Row],[Beoogd]]-tabel_verschil[[#This Row],[Saldering 30% afroming]]</f>
        <v>-1.7859349999999998E-3</v>
      </c>
      <c r="I1865" s="2">
        <v>1.488650000000002E-4</v>
      </c>
      <c r="J1865" t="s">
        <v>14</v>
      </c>
    </row>
    <row r="1866" spans="1:10" x14ac:dyDescent="0.25">
      <c r="A1866">
        <v>3953502</v>
      </c>
      <c r="B1866" s="1">
        <v>196518.38729186499</v>
      </c>
      <c r="C1866" s="1">
        <v>435688.16368819203</v>
      </c>
      <c r="D1866" s="6">
        <v>2.3127999999999998E-3</v>
      </c>
      <c r="E1866" s="2">
        <v>1.3052229000000001E-3</v>
      </c>
      <c r="F1866">
        <v>0</v>
      </c>
      <c r="G1866" s="2">
        <v>1.1563999999999999E-3</v>
      </c>
      <c r="H1866" s="2">
        <f>tabel_verschil[[#This Row],[Beoogd]]-tabel_verschil[[#This Row],[Saldering 30% afroming]]</f>
        <v>-1.0075770999999998E-3</v>
      </c>
      <c r="I1866" s="2">
        <v>1.4882290000000015E-4</v>
      </c>
      <c r="J1866" t="s">
        <v>14</v>
      </c>
    </row>
    <row r="1867" spans="1:10" x14ac:dyDescent="0.25">
      <c r="A1867">
        <v>3958111</v>
      </c>
      <c r="B1867" s="1">
        <v>200519.98818600399</v>
      </c>
      <c r="C1867" s="1">
        <v>435849.34917796601</v>
      </c>
      <c r="D1867" s="6">
        <v>3.5623E-3</v>
      </c>
      <c r="E1867" s="2">
        <v>1.9296806E-3</v>
      </c>
      <c r="F1867">
        <v>0</v>
      </c>
      <c r="G1867" s="2">
        <v>1.78115E-3</v>
      </c>
      <c r="H1867" s="2">
        <f>tabel_verschil[[#This Row],[Beoogd]]-tabel_verschil[[#This Row],[Saldering 30% afroming]]</f>
        <v>-1.6326194E-3</v>
      </c>
      <c r="I1867" s="2">
        <v>1.485306E-4</v>
      </c>
      <c r="J1867" t="s">
        <v>14</v>
      </c>
    </row>
    <row r="1868" spans="1:10" x14ac:dyDescent="0.25">
      <c r="A1868">
        <v>3979504</v>
      </c>
      <c r="B1868" s="1">
        <v>198100.415552338</v>
      </c>
      <c r="C1868" s="1">
        <v>436601.54813024198</v>
      </c>
      <c r="D1868" s="6">
        <v>3.0982000000000002E-3</v>
      </c>
      <c r="E1868" s="2">
        <v>1.6966492E-3</v>
      </c>
      <c r="F1868">
        <v>0</v>
      </c>
      <c r="G1868" s="2">
        <v>1.5491000000000001E-3</v>
      </c>
      <c r="H1868" s="2">
        <f>tabel_verschil[[#This Row],[Beoogd]]-tabel_verschil[[#This Row],[Saldering 30% afroming]]</f>
        <v>-1.4015508000000002E-3</v>
      </c>
      <c r="I1868" s="2">
        <v>1.4754919999999993E-4</v>
      </c>
      <c r="J1868" t="s">
        <v>14</v>
      </c>
    </row>
    <row r="1869" spans="1:10" x14ac:dyDescent="0.25">
      <c r="A1869">
        <v>3982561</v>
      </c>
      <c r="B1869" s="1">
        <v>197914.29458051801</v>
      </c>
      <c r="C1869" s="1">
        <v>436709.00512342498</v>
      </c>
      <c r="D1869" s="6">
        <v>2.9147999999999999E-3</v>
      </c>
      <c r="E1869" s="2">
        <v>1.6047892E-3</v>
      </c>
      <c r="F1869">
        <v>0</v>
      </c>
      <c r="G1869" s="2">
        <v>1.4574E-3</v>
      </c>
      <c r="H1869" s="2">
        <f>tabel_verschil[[#This Row],[Beoogd]]-tabel_verschil[[#This Row],[Saldering 30% afroming]]</f>
        <v>-1.3100108E-3</v>
      </c>
      <c r="I1869" s="2">
        <v>1.4738920000000001E-4</v>
      </c>
      <c r="J1869" t="s">
        <v>14</v>
      </c>
    </row>
    <row r="1870" spans="1:10" x14ac:dyDescent="0.25">
      <c r="A1870">
        <v>3982569</v>
      </c>
      <c r="B1870" s="1">
        <v>199403.26235508101</v>
      </c>
      <c r="C1870" s="1">
        <v>436709.00512342498</v>
      </c>
      <c r="D1870" s="6">
        <v>3.9445000000000001E-3</v>
      </c>
      <c r="E1870" s="2">
        <v>2.1189456999999999E-3</v>
      </c>
      <c r="F1870">
        <v>0</v>
      </c>
      <c r="G1870" s="2">
        <v>1.97225E-3</v>
      </c>
      <c r="H1870" s="2">
        <f>tabel_verschil[[#This Row],[Beoogd]]-tabel_verschil[[#This Row],[Saldering 30% afroming]]</f>
        <v>-1.8255543000000002E-3</v>
      </c>
      <c r="I1870" s="2">
        <v>1.4669569999999988E-4</v>
      </c>
      <c r="J1870" t="s">
        <v>14</v>
      </c>
    </row>
    <row r="1871" spans="1:10" x14ac:dyDescent="0.25">
      <c r="A1871">
        <v>3988683</v>
      </c>
      <c r="B1871" s="1">
        <v>199031.02041144</v>
      </c>
      <c r="C1871" s="1">
        <v>436923.91910978901</v>
      </c>
      <c r="D1871" s="6">
        <v>3.5392000000000002E-3</v>
      </c>
      <c r="E1871" s="2">
        <v>1.9120086E-3</v>
      </c>
      <c r="F1871">
        <v>0</v>
      </c>
      <c r="G1871" s="2">
        <v>1.7696000000000001E-3</v>
      </c>
      <c r="H1871" s="2">
        <f>tabel_verschil[[#This Row],[Beoogd]]-tabel_verschil[[#This Row],[Saldering 30% afroming]]</f>
        <v>-1.6271914000000002E-3</v>
      </c>
      <c r="I1871" s="2">
        <v>1.4240859999999989E-4</v>
      </c>
      <c r="J1871" t="s">
        <v>14</v>
      </c>
    </row>
    <row r="1872" spans="1:10" x14ac:dyDescent="0.25">
      <c r="A1872">
        <v>3977972</v>
      </c>
      <c r="B1872" s="1">
        <v>197635.11312278701</v>
      </c>
      <c r="C1872" s="1">
        <v>436547.819633651</v>
      </c>
      <c r="D1872" s="6">
        <v>3.0701999999999999E-3</v>
      </c>
      <c r="E1872" s="2">
        <v>1.6773921E-3</v>
      </c>
      <c r="F1872">
        <v>0</v>
      </c>
      <c r="G1872" s="2">
        <v>1.5351E-3</v>
      </c>
      <c r="H1872" s="2">
        <f>tabel_verschil[[#This Row],[Beoogd]]-tabel_verschil[[#This Row],[Saldering 30% afroming]]</f>
        <v>-1.3928078999999999E-3</v>
      </c>
      <c r="I1872" s="2">
        <v>1.4229210000000006E-4</v>
      </c>
      <c r="J1872" t="s">
        <v>14</v>
      </c>
    </row>
    <row r="1873" spans="1:10" x14ac:dyDescent="0.25">
      <c r="A1873">
        <v>3953520</v>
      </c>
      <c r="B1873" s="1">
        <v>199868.56478463201</v>
      </c>
      <c r="C1873" s="1">
        <v>435688.16368819203</v>
      </c>
      <c r="D1873" s="6">
        <v>3.8996999999999999E-3</v>
      </c>
      <c r="E1873" s="2">
        <v>2.090808E-3</v>
      </c>
      <c r="F1873">
        <v>0</v>
      </c>
      <c r="G1873" s="2">
        <v>1.9498499999999999E-3</v>
      </c>
      <c r="H1873" s="2">
        <f>tabel_verschil[[#This Row],[Beoogd]]-tabel_verschil[[#This Row],[Saldering 30% afroming]]</f>
        <v>-1.8088919999999999E-3</v>
      </c>
      <c r="I1873" s="2">
        <v>1.4095800000000006E-4</v>
      </c>
      <c r="J1873" t="s">
        <v>14</v>
      </c>
    </row>
    <row r="1874" spans="1:10" x14ac:dyDescent="0.25">
      <c r="A1874">
        <v>3985625</v>
      </c>
      <c r="B1874" s="1">
        <v>199031.02041144</v>
      </c>
      <c r="C1874" s="1">
        <v>436816.462116607</v>
      </c>
      <c r="D1874" s="6">
        <v>3.4713000000000001E-3</v>
      </c>
      <c r="E1874" s="2">
        <v>1.8764512E-3</v>
      </c>
      <c r="F1874">
        <v>0</v>
      </c>
      <c r="G1874" s="2">
        <v>1.73565E-3</v>
      </c>
      <c r="H1874" s="2">
        <f>tabel_verschil[[#This Row],[Beoogd]]-tabel_verschil[[#This Row],[Saldering 30% afroming]]</f>
        <v>-1.5948488000000001E-3</v>
      </c>
      <c r="I1874" s="2">
        <v>1.4080119999999993E-4</v>
      </c>
      <c r="J1874" t="s">
        <v>14</v>
      </c>
    </row>
    <row r="1875" spans="1:10" x14ac:dyDescent="0.25">
      <c r="A1875">
        <v>3974916</v>
      </c>
      <c r="B1875" s="1">
        <v>198007.35506642799</v>
      </c>
      <c r="C1875" s="1">
        <v>436440.36264046899</v>
      </c>
      <c r="D1875" s="6">
        <v>2.9547000000000002E-3</v>
      </c>
      <c r="E1875" s="2">
        <v>1.616843E-3</v>
      </c>
      <c r="F1875">
        <v>0</v>
      </c>
      <c r="G1875" s="2">
        <v>1.4773500000000001E-3</v>
      </c>
      <c r="H1875" s="2">
        <f>tabel_verschil[[#This Row],[Beoogd]]-tabel_verschil[[#This Row],[Saldering 30% afroming]]</f>
        <v>-1.3378570000000002E-3</v>
      </c>
      <c r="I1875" s="2">
        <v>1.3949299999999987E-4</v>
      </c>
      <c r="J1875" t="s">
        <v>14</v>
      </c>
    </row>
    <row r="1876" spans="1:10" x14ac:dyDescent="0.25">
      <c r="A1876">
        <v>3970332</v>
      </c>
      <c r="B1876" s="1">
        <v>198472.65749597899</v>
      </c>
      <c r="C1876" s="1">
        <v>436279.177150695</v>
      </c>
      <c r="D1876" s="6">
        <v>3.0295999999999999E-3</v>
      </c>
      <c r="E1876" s="2">
        <v>1.6541615999999999E-3</v>
      </c>
      <c r="F1876">
        <v>0</v>
      </c>
      <c r="G1876" s="2">
        <v>1.5148E-3</v>
      </c>
      <c r="H1876" s="2">
        <f>tabel_verschil[[#This Row],[Beoogd]]-tabel_verschil[[#This Row],[Saldering 30% afroming]]</f>
        <v>-1.3754384E-3</v>
      </c>
      <c r="I1876" s="2">
        <v>1.3936159999999994E-4</v>
      </c>
      <c r="J1876" t="s">
        <v>14</v>
      </c>
    </row>
    <row r="1877" spans="1:10" x14ac:dyDescent="0.25">
      <c r="A1877">
        <v>3953524</v>
      </c>
      <c r="B1877" s="1">
        <v>200613.048671914</v>
      </c>
      <c r="C1877" s="1">
        <v>435688.16368819203</v>
      </c>
      <c r="D1877" s="6">
        <v>3.7491999999999998E-3</v>
      </c>
      <c r="E1877" s="2">
        <v>2.0139110000000002E-3</v>
      </c>
      <c r="F1877">
        <v>0</v>
      </c>
      <c r="G1877" s="2">
        <v>1.8745999999999999E-3</v>
      </c>
      <c r="H1877" s="2">
        <f>tabel_verschil[[#This Row],[Beoogd]]-tabel_verschil[[#This Row],[Saldering 30% afroming]]</f>
        <v>-1.7352889999999997E-3</v>
      </c>
      <c r="I1877" s="2">
        <v>1.3931100000000025E-4</v>
      </c>
      <c r="J1877" t="s">
        <v>14</v>
      </c>
    </row>
    <row r="1878" spans="1:10" x14ac:dyDescent="0.25">
      <c r="A1878">
        <v>3991739</v>
      </c>
      <c r="B1878" s="1">
        <v>198658.7784678</v>
      </c>
      <c r="C1878" s="1">
        <v>437031.37610297202</v>
      </c>
      <c r="D1878" s="6">
        <v>2.7769000000000001E-3</v>
      </c>
      <c r="E1878" s="2">
        <v>1.5271817000000001E-3</v>
      </c>
      <c r="F1878">
        <v>0</v>
      </c>
      <c r="G1878" s="2">
        <v>1.3884500000000001E-3</v>
      </c>
      <c r="H1878" s="2">
        <f>tabel_verschil[[#This Row],[Beoogd]]-tabel_verschil[[#This Row],[Saldering 30% afroming]]</f>
        <v>-1.2497183E-3</v>
      </c>
      <c r="I1878" s="2">
        <v>1.3873170000000003E-4</v>
      </c>
      <c r="J1878" t="s">
        <v>14</v>
      </c>
    </row>
    <row r="1879" spans="1:10" x14ac:dyDescent="0.25">
      <c r="A1879">
        <v>3956582</v>
      </c>
      <c r="B1879" s="1">
        <v>200613.048671914</v>
      </c>
      <c r="C1879" s="1">
        <v>435795.62068137497</v>
      </c>
      <c r="D1879" s="6">
        <v>3.7821E-3</v>
      </c>
      <c r="E1879" s="2">
        <v>2.0278065999999998E-3</v>
      </c>
      <c r="F1879">
        <v>0</v>
      </c>
      <c r="G1879" s="2">
        <v>1.89105E-3</v>
      </c>
      <c r="H1879" s="2">
        <f>tabel_verschil[[#This Row],[Beoogd]]-tabel_verschil[[#This Row],[Saldering 30% afroming]]</f>
        <v>-1.7542934000000002E-3</v>
      </c>
      <c r="I1879" s="2">
        <v>1.367565999999998E-4</v>
      </c>
      <c r="J1879" t="s">
        <v>14</v>
      </c>
    </row>
    <row r="1880" spans="1:10" x14ac:dyDescent="0.25">
      <c r="A1880">
        <v>3951974</v>
      </c>
      <c r="B1880" s="1">
        <v>196611.447777775</v>
      </c>
      <c r="C1880" s="1">
        <v>435634.43519160099</v>
      </c>
      <c r="D1880" s="6">
        <v>2.4023999999999998E-3</v>
      </c>
      <c r="E1880" s="2">
        <v>1.3372150999999999E-3</v>
      </c>
      <c r="F1880">
        <v>0</v>
      </c>
      <c r="G1880" s="2">
        <v>1.2011999999999999E-3</v>
      </c>
      <c r="H1880" s="2">
        <f>tabel_verschil[[#This Row],[Beoogd]]-tabel_verschil[[#This Row],[Saldering 30% afroming]]</f>
        <v>-1.0651848999999999E-3</v>
      </c>
      <c r="I1880" s="2">
        <v>1.360151E-4</v>
      </c>
      <c r="J1880" t="s">
        <v>14</v>
      </c>
    </row>
    <row r="1881" spans="1:10" x14ac:dyDescent="0.25">
      <c r="A1881">
        <v>3955031</v>
      </c>
      <c r="B1881" s="1">
        <v>196425.326805955</v>
      </c>
      <c r="C1881" s="1">
        <v>435741.89218478301</v>
      </c>
      <c r="D1881" s="6">
        <v>2.2924999999999998E-3</v>
      </c>
      <c r="E1881" s="2">
        <v>1.2816437999999999E-3</v>
      </c>
      <c r="F1881">
        <v>0</v>
      </c>
      <c r="G1881" s="2">
        <v>1.1462499999999999E-3</v>
      </c>
      <c r="H1881" s="2">
        <f>tabel_verschil[[#This Row],[Beoogd]]-tabel_verschil[[#This Row],[Saldering 30% afroming]]</f>
        <v>-1.0108561999999999E-3</v>
      </c>
      <c r="I1881" s="2">
        <v>1.3539379999999998E-4</v>
      </c>
      <c r="J1881" t="s">
        <v>14</v>
      </c>
    </row>
    <row r="1882" spans="1:10" x14ac:dyDescent="0.25">
      <c r="A1882">
        <v>3976447</v>
      </c>
      <c r="B1882" s="1">
        <v>198286.53652415899</v>
      </c>
      <c r="C1882" s="1">
        <v>436494.09113706002</v>
      </c>
      <c r="D1882" s="6">
        <v>2.9918000000000002E-3</v>
      </c>
      <c r="E1882" s="2">
        <v>1.6310897000000001E-3</v>
      </c>
      <c r="F1882">
        <v>0</v>
      </c>
      <c r="G1882" s="2">
        <v>1.4959000000000001E-3</v>
      </c>
      <c r="H1882" s="2">
        <f>tabel_verschil[[#This Row],[Beoogd]]-tabel_verschil[[#This Row],[Saldering 30% afroming]]</f>
        <v>-1.3607103000000001E-3</v>
      </c>
      <c r="I1882" s="2">
        <v>1.3518969999999999E-4</v>
      </c>
      <c r="J1882" t="s">
        <v>14</v>
      </c>
    </row>
    <row r="1883" spans="1:10" x14ac:dyDescent="0.25">
      <c r="A1883">
        <v>3991740</v>
      </c>
      <c r="B1883" s="1">
        <v>198844.89943962</v>
      </c>
      <c r="C1883" s="1">
        <v>437031.37610297202</v>
      </c>
      <c r="D1883" s="6">
        <v>3.7981999999999998E-3</v>
      </c>
      <c r="E1883" s="2">
        <v>2.0333602999999998E-3</v>
      </c>
      <c r="F1883">
        <v>0</v>
      </c>
      <c r="G1883" s="2">
        <v>1.8990999999999999E-3</v>
      </c>
      <c r="H1883" s="2">
        <f>tabel_verschil[[#This Row],[Beoogd]]-tabel_verschil[[#This Row],[Saldering 30% afroming]]</f>
        <v>-1.7648397000000001E-3</v>
      </c>
      <c r="I1883" s="2">
        <v>1.3426029999999986E-4</v>
      </c>
      <c r="J1883" t="s">
        <v>14</v>
      </c>
    </row>
    <row r="1884" spans="1:10" x14ac:dyDescent="0.25">
      <c r="A1884">
        <v>3951996</v>
      </c>
      <c r="B1884" s="1">
        <v>200706.10915782399</v>
      </c>
      <c r="C1884" s="1">
        <v>435634.43519160099</v>
      </c>
      <c r="D1884" s="6">
        <v>3.8668000000000001E-3</v>
      </c>
      <c r="E1884" s="2">
        <v>2.0670764999999999E-3</v>
      </c>
      <c r="F1884">
        <v>0</v>
      </c>
      <c r="G1884" s="2">
        <v>1.9334E-3</v>
      </c>
      <c r="H1884" s="2">
        <f>tabel_verschil[[#This Row],[Beoogd]]-tabel_verschil[[#This Row],[Saldering 30% afroming]]</f>
        <v>-1.7997235000000002E-3</v>
      </c>
      <c r="I1884" s="2">
        <v>1.3367649999999984E-4</v>
      </c>
      <c r="J1884" t="s">
        <v>14</v>
      </c>
    </row>
    <row r="1885" spans="1:10" x14ac:dyDescent="0.25">
      <c r="A1885">
        <v>3987148</v>
      </c>
      <c r="B1885" s="1">
        <v>198007.35506642799</v>
      </c>
      <c r="C1885" s="1">
        <v>436870.19061319798</v>
      </c>
      <c r="D1885" s="6">
        <v>2.8833000000000001E-3</v>
      </c>
      <c r="E1885" s="2">
        <v>1.5751658E-3</v>
      </c>
      <c r="F1885">
        <v>0</v>
      </c>
      <c r="G1885" s="2">
        <v>1.44165E-3</v>
      </c>
      <c r="H1885" s="2">
        <f>tabel_verschil[[#This Row],[Beoogd]]-tabel_verschil[[#This Row],[Saldering 30% afroming]]</f>
        <v>-1.3081342000000001E-3</v>
      </c>
      <c r="I1885" s="2">
        <v>1.3351579999999991E-4</v>
      </c>
      <c r="J1885" t="s">
        <v>14</v>
      </c>
    </row>
    <row r="1886" spans="1:10" x14ac:dyDescent="0.25">
      <c r="A1886">
        <v>3984094</v>
      </c>
      <c r="B1886" s="1">
        <v>198751.83895370999</v>
      </c>
      <c r="C1886" s="1">
        <v>436762.73362001602</v>
      </c>
      <c r="D1886" s="6">
        <v>3.0883999999999998E-3</v>
      </c>
      <c r="E1886" s="2">
        <v>1.6776482E-3</v>
      </c>
      <c r="F1886">
        <v>0</v>
      </c>
      <c r="G1886" s="2">
        <v>1.5441999999999999E-3</v>
      </c>
      <c r="H1886" s="2">
        <f>tabel_verschil[[#This Row],[Beoogd]]-tabel_verschil[[#This Row],[Saldering 30% afroming]]</f>
        <v>-1.4107517999999999E-3</v>
      </c>
      <c r="I1886" s="2">
        <v>1.3344820000000005E-4</v>
      </c>
      <c r="J1886" t="s">
        <v>14</v>
      </c>
    </row>
    <row r="1887" spans="1:10" x14ac:dyDescent="0.25">
      <c r="A1887">
        <v>3990207</v>
      </c>
      <c r="B1887" s="1">
        <v>198193.47603824901</v>
      </c>
      <c r="C1887" s="1">
        <v>436977.64760638098</v>
      </c>
      <c r="D1887" s="6">
        <v>3.1695999999999998E-3</v>
      </c>
      <c r="E1887" s="2">
        <v>1.7182395999999999E-3</v>
      </c>
      <c r="F1887">
        <v>0</v>
      </c>
      <c r="G1887" s="2">
        <v>1.5847999999999999E-3</v>
      </c>
      <c r="H1887" s="2">
        <f>tabel_verschil[[#This Row],[Beoogd]]-tabel_verschil[[#This Row],[Saldering 30% afroming]]</f>
        <v>-1.4513604E-3</v>
      </c>
      <c r="I1887" s="2">
        <v>1.3343959999999994E-4</v>
      </c>
      <c r="J1887" t="s">
        <v>14</v>
      </c>
    </row>
    <row r="1888" spans="1:10" x14ac:dyDescent="0.25">
      <c r="A1888">
        <v>3988682</v>
      </c>
      <c r="B1888" s="1">
        <v>198844.89943962</v>
      </c>
      <c r="C1888" s="1">
        <v>436923.91910978901</v>
      </c>
      <c r="D1888" s="6">
        <v>3.2493999999999999E-3</v>
      </c>
      <c r="E1888" s="2">
        <v>1.7574355000000001E-3</v>
      </c>
      <c r="F1888">
        <v>0</v>
      </c>
      <c r="G1888" s="2">
        <v>1.6247E-3</v>
      </c>
      <c r="H1888" s="2">
        <f>tabel_verschil[[#This Row],[Beoogd]]-tabel_verschil[[#This Row],[Saldering 30% afroming]]</f>
        <v>-1.4919644999999999E-3</v>
      </c>
      <c r="I1888" s="2">
        <v>1.327355000000001E-4</v>
      </c>
      <c r="J1888" t="s">
        <v>14</v>
      </c>
    </row>
    <row r="1889" spans="1:10" x14ac:dyDescent="0.25">
      <c r="A1889">
        <v>3977974</v>
      </c>
      <c r="B1889" s="1">
        <v>198007.35506642799</v>
      </c>
      <c r="C1889" s="1">
        <v>436547.819633651</v>
      </c>
      <c r="D1889" s="6">
        <v>2.9497999999999998E-3</v>
      </c>
      <c r="E1889" s="2">
        <v>1.6058394999999999E-3</v>
      </c>
      <c r="F1889">
        <v>0</v>
      </c>
      <c r="G1889" s="2">
        <v>1.4748999999999999E-3</v>
      </c>
      <c r="H1889" s="2">
        <f>tabel_verschil[[#This Row],[Beoogd]]-tabel_verschil[[#This Row],[Saldering 30% afroming]]</f>
        <v>-1.3439604999999999E-3</v>
      </c>
      <c r="I1889" s="2">
        <v>1.3093950000000001E-4</v>
      </c>
      <c r="J1889" t="s">
        <v>14</v>
      </c>
    </row>
    <row r="1890" spans="1:10" x14ac:dyDescent="0.25">
      <c r="A1890">
        <v>3973389</v>
      </c>
      <c r="B1890" s="1">
        <v>198286.53652415899</v>
      </c>
      <c r="C1890" s="1">
        <v>436386.63414387801</v>
      </c>
      <c r="D1890" s="6">
        <v>2.9973999999999999E-3</v>
      </c>
      <c r="E1890" s="2">
        <v>1.6289197E-3</v>
      </c>
      <c r="F1890">
        <v>0</v>
      </c>
      <c r="G1890" s="2">
        <v>1.4986999999999999E-3</v>
      </c>
      <c r="H1890" s="2">
        <f>tabel_verschil[[#This Row],[Beoogd]]-tabel_verschil[[#This Row],[Saldering 30% afroming]]</f>
        <v>-1.3684802999999999E-3</v>
      </c>
      <c r="I1890" s="2">
        <v>1.3021970000000002E-4</v>
      </c>
      <c r="J1890" t="s">
        <v>14</v>
      </c>
    </row>
    <row r="1891" spans="1:10" x14ac:dyDescent="0.25">
      <c r="A1891">
        <v>3993265</v>
      </c>
      <c r="B1891" s="1">
        <v>198193.47603824901</v>
      </c>
      <c r="C1891" s="1">
        <v>437085.104599563</v>
      </c>
      <c r="D1891" s="6">
        <v>3.7288999999999998E-3</v>
      </c>
      <c r="E1891" s="2">
        <v>1.9929495000000001E-3</v>
      </c>
      <c r="F1891">
        <v>0</v>
      </c>
      <c r="G1891" s="2">
        <v>1.8644499999999999E-3</v>
      </c>
      <c r="H1891" s="2">
        <f>tabel_verschil[[#This Row],[Beoogd]]-tabel_verschil[[#This Row],[Saldering 30% afroming]]</f>
        <v>-1.7359504999999997E-3</v>
      </c>
      <c r="I1891" s="2">
        <v>1.2849950000000019E-4</v>
      </c>
      <c r="J1891" t="s">
        <v>14</v>
      </c>
    </row>
    <row r="1892" spans="1:10" x14ac:dyDescent="0.25">
      <c r="A1892">
        <v>3970331</v>
      </c>
      <c r="B1892" s="1">
        <v>198286.53652415899</v>
      </c>
      <c r="C1892" s="1">
        <v>436279.177150695</v>
      </c>
      <c r="D1892" s="6">
        <v>2.9792E-3</v>
      </c>
      <c r="E1892" s="2">
        <v>1.617984E-3</v>
      </c>
      <c r="F1892">
        <v>0</v>
      </c>
      <c r="G1892" s="2">
        <v>1.4896E-3</v>
      </c>
      <c r="H1892" s="2">
        <f>tabel_verschil[[#This Row],[Beoogd]]-tabel_verschil[[#This Row],[Saldering 30% afroming]]</f>
        <v>-1.3612159999999999E-3</v>
      </c>
      <c r="I1892" s="2">
        <v>1.2838400000000005E-4</v>
      </c>
      <c r="J1892" t="s">
        <v>14</v>
      </c>
    </row>
    <row r="1893" spans="1:10" x14ac:dyDescent="0.25">
      <c r="A1893">
        <v>3977975</v>
      </c>
      <c r="B1893" s="1">
        <v>198193.47603824901</v>
      </c>
      <c r="C1893" s="1">
        <v>436547.819633651</v>
      </c>
      <c r="D1893" s="6">
        <v>3.1359999999999999E-3</v>
      </c>
      <c r="E1893" s="2">
        <v>1.6921605E-3</v>
      </c>
      <c r="F1893">
        <v>0</v>
      </c>
      <c r="G1893" s="2">
        <v>1.5679999999999999E-3</v>
      </c>
      <c r="H1893" s="2">
        <f>tabel_verschil[[#This Row],[Beoogd]]-tabel_verschil[[#This Row],[Saldering 30% afroming]]</f>
        <v>-1.4438394999999999E-3</v>
      </c>
      <c r="I1893" s="2">
        <v>1.2416050000000007E-4</v>
      </c>
      <c r="J1893" t="s">
        <v>14</v>
      </c>
    </row>
    <row r="1894" spans="1:10" x14ac:dyDescent="0.25">
      <c r="A1894">
        <v>3955053</v>
      </c>
      <c r="B1894" s="1">
        <v>200519.98818600399</v>
      </c>
      <c r="C1894" s="1">
        <v>435741.89218478301</v>
      </c>
      <c r="D1894" s="6">
        <v>3.5595000000000002E-3</v>
      </c>
      <c r="E1894" s="2">
        <v>1.9038228000000002E-3</v>
      </c>
      <c r="F1894">
        <v>0</v>
      </c>
      <c r="G1894" s="2">
        <v>1.7797500000000001E-3</v>
      </c>
      <c r="H1894" s="2">
        <f>tabel_verschil[[#This Row],[Beoogd]]-tabel_verschil[[#This Row],[Saldering 30% afroming]]</f>
        <v>-1.6556772E-3</v>
      </c>
      <c r="I1894" s="2">
        <v>1.2407280000000008E-4</v>
      </c>
      <c r="J1894" t="s">
        <v>14</v>
      </c>
    </row>
    <row r="1895" spans="1:10" x14ac:dyDescent="0.25">
      <c r="A1895">
        <v>3991737</v>
      </c>
      <c r="B1895" s="1">
        <v>198286.53652415899</v>
      </c>
      <c r="C1895" s="1">
        <v>437031.37610297202</v>
      </c>
      <c r="D1895" s="6">
        <v>3.5714000000000002E-3</v>
      </c>
      <c r="E1895" s="2">
        <v>1.9095614999999999E-3</v>
      </c>
      <c r="F1895">
        <v>0</v>
      </c>
      <c r="G1895" s="2">
        <v>1.7857000000000001E-3</v>
      </c>
      <c r="H1895" s="2">
        <f>tabel_verschil[[#This Row],[Beoogd]]-tabel_verschil[[#This Row],[Saldering 30% afroming]]</f>
        <v>-1.6618385000000003E-3</v>
      </c>
      <c r="I1895" s="2">
        <v>1.238614999999998E-4</v>
      </c>
      <c r="J1895" t="s">
        <v>14</v>
      </c>
    </row>
    <row r="1896" spans="1:10" x14ac:dyDescent="0.25">
      <c r="A1896">
        <v>3971859</v>
      </c>
      <c r="B1896" s="1">
        <v>198193.47603824901</v>
      </c>
      <c r="C1896" s="1">
        <v>436332.90564728598</v>
      </c>
      <c r="D1896" s="6">
        <v>2.9805999999999999E-3</v>
      </c>
      <c r="E1896" s="2">
        <v>1.6138073E-3</v>
      </c>
      <c r="F1896">
        <v>0</v>
      </c>
      <c r="G1896" s="2">
        <v>1.4903E-3</v>
      </c>
      <c r="H1896" s="2">
        <f>tabel_verschil[[#This Row],[Beoogd]]-tabel_verschil[[#This Row],[Saldering 30% afroming]]</f>
        <v>-1.3667926999999999E-3</v>
      </c>
      <c r="I1896" s="2">
        <v>1.2350730000000002E-4</v>
      </c>
      <c r="J1896" t="s">
        <v>14</v>
      </c>
    </row>
    <row r="1897" spans="1:10" x14ac:dyDescent="0.25">
      <c r="A1897">
        <v>3971858</v>
      </c>
      <c r="B1897" s="1">
        <v>198007.35506642799</v>
      </c>
      <c r="C1897" s="1">
        <v>436332.90564728598</v>
      </c>
      <c r="D1897" s="6">
        <v>2.9288000000000001E-3</v>
      </c>
      <c r="E1897" s="2">
        <v>1.5864917E-3</v>
      </c>
      <c r="F1897">
        <v>0</v>
      </c>
      <c r="G1897" s="2">
        <v>1.4644E-3</v>
      </c>
      <c r="H1897" s="2">
        <f>tabel_verschil[[#This Row],[Beoogd]]-tabel_verschil[[#This Row],[Saldering 30% afroming]]</f>
        <v>-1.3423083000000001E-3</v>
      </c>
      <c r="I1897" s="2">
        <v>1.2209169999999997E-4</v>
      </c>
      <c r="J1897" t="s">
        <v>14</v>
      </c>
    </row>
    <row r="1898" spans="1:10" x14ac:dyDescent="0.25">
      <c r="A1898">
        <v>3993268</v>
      </c>
      <c r="B1898" s="1">
        <v>198751.83895370999</v>
      </c>
      <c r="C1898" s="1">
        <v>437085.104599563</v>
      </c>
      <c r="D1898" s="6">
        <v>3.2458999999999999E-3</v>
      </c>
      <c r="E1898" s="2">
        <v>1.7444612000000002E-3</v>
      </c>
      <c r="F1898">
        <v>0</v>
      </c>
      <c r="G1898" s="2">
        <v>1.62295E-3</v>
      </c>
      <c r="H1898" s="2">
        <f>tabel_verschil[[#This Row],[Beoogd]]-tabel_verschil[[#This Row],[Saldering 30% afroming]]</f>
        <v>-1.5014387999999997E-3</v>
      </c>
      <c r="I1898" s="2">
        <v>1.2151120000000021E-4</v>
      </c>
      <c r="J1898" t="s">
        <v>14</v>
      </c>
    </row>
    <row r="1899" spans="1:10" x14ac:dyDescent="0.25">
      <c r="A1899">
        <v>3990211</v>
      </c>
      <c r="B1899" s="1">
        <v>198937.95992553001</v>
      </c>
      <c r="C1899" s="1">
        <v>436977.64760638098</v>
      </c>
      <c r="D1899" s="6">
        <v>3.7512999999999999E-3</v>
      </c>
      <c r="E1899" s="2">
        <v>1.9961290000000001E-3</v>
      </c>
      <c r="F1899">
        <v>0</v>
      </c>
      <c r="G1899" s="2">
        <v>1.87565E-3</v>
      </c>
      <c r="H1899" s="2">
        <f>tabel_verschil[[#This Row],[Beoogd]]-tabel_verschil[[#This Row],[Saldering 30% afroming]]</f>
        <v>-1.7551709999999998E-3</v>
      </c>
      <c r="I1899" s="2">
        <v>1.2047900000000016E-4</v>
      </c>
      <c r="J1899" t="s">
        <v>14</v>
      </c>
    </row>
    <row r="1900" spans="1:10" x14ac:dyDescent="0.25">
      <c r="A1900">
        <v>3970329</v>
      </c>
      <c r="B1900" s="1">
        <v>197914.29458051801</v>
      </c>
      <c r="C1900" s="1">
        <v>436279.177150695</v>
      </c>
      <c r="D1900" s="6">
        <v>2.9064E-3</v>
      </c>
      <c r="E1900" s="2">
        <v>1.5733377E-3</v>
      </c>
      <c r="F1900">
        <v>0</v>
      </c>
      <c r="G1900" s="2">
        <v>1.4532E-3</v>
      </c>
      <c r="H1900" s="2">
        <f>tabel_verschil[[#This Row],[Beoogd]]-tabel_verschil[[#This Row],[Saldering 30% afroming]]</f>
        <v>-1.3330623E-3</v>
      </c>
      <c r="I1900" s="2">
        <v>1.201377E-4</v>
      </c>
      <c r="J1900" t="s">
        <v>14</v>
      </c>
    </row>
    <row r="1901" spans="1:10" x14ac:dyDescent="0.25">
      <c r="A1901">
        <v>3985624</v>
      </c>
      <c r="B1901" s="1">
        <v>198844.89943962</v>
      </c>
      <c r="C1901" s="1">
        <v>436816.462116607</v>
      </c>
      <c r="D1901" s="6">
        <v>3.1562999999999999E-3</v>
      </c>
      <c r="E1901" s="2">
        <v>1.698197E-3</v>
      </c>
      <c r="F1901">
        <v>0</v>
      </c>
      <c r="G1901" s="2">
        <v>1.57815E-3</v>
      </c>
      <c r="H1901" s="2">
        <f>tabel_verschil[[#This Row],[Beoogd]]-tabel_verschil[[#This Row],[Saldering 30% afroming]]</f>
        <v>-1.4581029999999999E-3</v>
      </c>
      <c r="I1901" s="2">
        <v>1.2004700000000008E-4</v>
      </c>
      <c r="J1901" t="s">
        <v>14</v>
      </c>
    </row>
    <row r="1902" spans="1:10" x14ac:dyDescent="0.25">
      <c r="A1902">
        <v>3990210</v>
      </c>
      <c r="B1902" s="1">
        <v>198751.83895370999</v>
      </c>
      <c r="C1902" s="1">
        <v>436977.64760638098</v>
      </c>
      <c r="D1902" s="6">
        <v>3.1045000000000001E-3</v>
      </c>
      <c r="E1902" s="2">
        <v>1.6701605999999999E-3</v>
      </c>
      <c r="F1902">
        <v>0</v>
      </c>
      <c r="G1902" s="2">
        <v>1.55225E-3</v>
      </c>
      <c r="H1902" s="2">
        <f>tabel_verschil[[#This Row],[Beoogd]]-tabel_verschil[[#This Row],[Saldering 30% afroming]]</f>
        <v>-1.4343394000000001E-3</v>
      </c>
      <c r="I1902" s="2">
        <v>1.1791059999999992E-4</v>
      </c>
      <c r="J1902" t="s">
        <v>14</v>
      </c>
    </row>
    <row r="1903" spans="1:10" x14ac:dyDescent="0.25">
      <c r="A1903">
        <v>3987150</v>
      </c>
      <c r="B1903" s="1">
        <v>198379.597010069</v>
      </c>
      <c r="C1903" s="1">
        <v>436870.19061319798</v>
      </c>
      <c r="D1903" s="6">
        <v>3.2263000000000001E-3</v>
      </c>
      <c r="E1903" s="2">
        <v>1.7310578999999999E-3</v>
      </c>
      <c r="F1903">
        <v>0</v>
      </c>
      <c r="G1903" s="2">
        <v>1.61315E-3</v>
      </c>
      <c r="H1903" s="2">
        <f>tabel_verschil[[#This Row],[Beoogd]]-tabel_verschil[[#This Row],[Saldering 30% afroming]]</f>
        <v>-1.4952421000000002E-3</v>
      </c>
      <c r="I1903" s="2">
        <v>1.1790789999999987E-4</v>
      </c>
      <c r="J1903" t="s">
        <v>14</v>
      </c>
    </row>
    <row r="1904" spans="1:10" x14ac:dyDescent="0.25">
      <c r="A1904">
        <v>4005488</v>
      </c>
      <c r="B1904" s="1">
        <v>196518.38729186499</v>
      </c>
      <c r="C1904" s="1">
        <v>437514.93257229199</v>
      </c>
      <c r="D1904" s="6">
        <v>3.1947999999999998E-3</v>
      </c>
      <c r="E1904" s="2">
        <v>1.7144119E-3</v>
      </c>
      <c r="F1904">
        <v>0</v>
      </c>
      <c r="G1904" s="2">
        <v>1.5973999999999999E-3</v>
      </c>
      <c r="H1904" s="2">
        <f>tabel_verschil[[#This Row],[Beoogd]]-tabel_verschil[[#This Row],[Saldering 30% afroming]]</f>
        <v>-1.4803880999999998E-3</v>
      </c>
      <c r="I1904" s="2">
        <v>1.1701190000000007E-4</v>
      </c>
      <c r="J1904" t="s">
        <v>14</v>
      </c>
    </row>
    <row r="1905" spans="1:10" x14ac:dyDescent="0.25">
      <c r="A1905">
        <v>3993267</v>
      </c>
      <c r="B1905" s="1">
        <v>198565.717981889</v>
      </c>
      <c r="C1905" s="1">
        <v>437085.104599563</v>
      </c>
      <c r="D1905" s="6">
        <v>3.052E-3</v>
      </c>
      <c r="E1905" s="2">
        <v>1.6429749E-3</v>
      </c>
      <c r="F1905">
        <v>0</v>
      </c>
      <c r="G1905" s="2">
        <v>1.526E-3</v>
      </c>
      <c r="H1905" s="2">
        <f>tabel_verschil[[#This Row],[Beoogd]]-tabel_verschil[[#This Row],[Saldering 30% afroming]]</f>
        <v>-1.4090251E-3</v>
      </c>
      <c r="I1905" s="2">
        <v>1.1697490000000003E-4</v>
      </c>
      <c r="J1905" t="s">
        <v>14</v>
      </c>
    </row>
    <row r="1906" spans="1:10" x14ac:dyDescent="0.25">
      <c r="A1906">
        <v>3987153</v>
      </c>
      <c r="B1906" s="1">
        <v>198937.95992553001</v>
      </c>
      <c r="C1906" s="1">
        <v>436870.19061319798</v>
      </c>
      <c r="D1906" s="6">
        <v>3.2318999999999998E-3</v>
      </c>
      <c r="E1906" s="2">
        <v>1.7317034000000002E-3</v>
      </c>
      <c r="F1906">
        <v>0</v>
      </c>
      <c r="G1906" s="2">
        <v>1.6159499999999999E-3</v>
      </c>
      <c r="H1906" s="2">
        <f>tabel_verschil[[#This Row],[Beoogd]]-tabel_verschil[[#This Row],[Saldering 30% afroming]]</f>
        <v>-1.5001965999999996E-3</v>
      </c>
      <c r="I1906" s="2">
        <v>1.1575340000000026E-4</v>
      </c>
      <c r="J1906" t="s">
        <v>14</v>
      </c>
    </row>
    <row r="1907" spans="1:10" x14ac:dyDescent="0.25">
      <c r="A1907">
        <v>3974917</v>
      </c>
      <c r="B1907" s="1">
        <v>198193.47603824901</v>
      </c>
      <c r="C1907" s="1">
        <v>436440.36264046899</v>
      </c>
      <c r="D1907" s="6">
        <v>2.9883000000000002E-3</v>
      </c>
      <c r="E1907" s="2">
        <v>1.6046363000000001E-3</v>
      </c>
      <c r="F1907">
        <v>0</v>
      </c>
      <c r="G1907" s="2">
        <v>1.4941500000000001E-3</v>
      </c>
      <c r="H1907" s="2">
        <f>tabel_verschil[[#This Row],[Beoogd]]-tabel_verschil[[#This Row],[Saldering 30% afroming]]</f>
        <v>-1.3836637000000001E-3</v>
      </c>
      <c r="I1907" s="2">
        <v>1.1048630000000002E-4</v>
      </c>
      <c r="J1907" t="s">
        <v>14</v>
      </c>
    </row>
    <row r="1908" spans="1:10" x14ac:dyDescent="0.25">
      <c r="A1908">
        <v>3970330</v>
      </c>
      <c r="B1908" s="1">
        <v>198100.415552338</v>
      </c>
      <c r="C1908" s="1">
        <v>436279.177150695</v>
      </c>
      <c r="D1908" s="6">
        <v>2.9567999999999999E-3</v>
      </c>
      <c r="E1908" s="2">
        <v>1.5886092E-3</v>
      </c>
      <c r="F1908">
        <v>0</v>
      </c>
      <c r="G1908" s="2">
        <v>1.4783999999999999E-3</v>
      </c>
      <c r="H1908" s="2">
        <f>tabel_verschil[[#This Row],[Beoogd]]-tabel_verschil[[#This Row],[Saldering 30% afroming]]</f>
        <v>-1.3681907999999999E-3</v>
      </c>
      <c r="I1908" s="2">
        <v>1.1020920000000007E-4</v>
      </c>
      <c r="J1908" t="s">
        <v>14</v>
      </c>
    </row>
    <row r="1909" spans="1:10" x14ac:dyDescent="0.25">
      <c r="A1909">
        <v>3976446</v>
      </c>
      <c r="B1909" s="1">
        <v>198100.415552338</v>
      </c>
      <c r="C1909" s="1">
        <v>436494.09113706002</v>
      </c>
      <c r="D1909" s="6">
        <v>2.9637999999999999E-3</v>
      </c>
      <c r="E1909" s="2">
        <v>1.590195E-3</v>
      </c>
      <c r="F1909">
        <v>0</v>
      </c>
      <c r="G1909" s="2">
        <v>1.4819E-3</v>
      </c>
      <c r="H1909" s="2">
        <f>tabel_verschil[[#This Row],[Beoogd]]-tabel_verschil[[#This Row],[Saldering 30% afroming]]</f>
        <v>-1.373605E-3</v>
      </c>
      <c r="I1909" s="2">
        <v>1.0829500000000001E-4</v>
      </c>
      <c r="J1909" t="s">
        <v>14</v>
      </c>
    </row>
    <row r="1910" spans="1:10" x14ac:dyDescent="0.25">
      <c r="A1910">
        <v>3991736</v>
      </c>
      <c r="B1910" s="1">
        <v>198100.415552338</v>
      </c>
      <c r="C1910" s="1">
        <v>437031.37610297202</v>
      </c>
      <c r="D1910" s="6">
        <v>3.0898000000000002E-3</v>
      </c>
      <c r="E1910" s="2">
        <v>1.6498019000000001E-3</v>
      </c>
      <c r="F1910">
        <v>0</v>
      </c>
      <c r="G1910" s="2">
        <v>1.5449000000000001E-3</v>
      </c>
      <c r="H1910" s="2">
        <f>tabel_verschil[[#This Row],[Beoogd]]-tabel_verschil[[#This Row],[Saldering 30% afroming]]</f>
        <v>-1.4399981000000001E-3</v>
      </c>
      <c r="I1910" s="2">
        <v>1.049019E-4</v>
      </c>
      <c r="J1910" t="s">
        <v>14</v>
      </c>
    </row>
    <row r="1911" spans="1:10" x14ac:dyDescent="0.25">
      <c r="A1911">
        <v>3987152</v>
      </c>
      <c r="B1911" s="1">
        <v>198751.83895370999</v>
      </c>
      <c r="C1911" s="1">
        <v>436870.19061319798</v>
      </c>
      <c r="D1911" s="6">
        <v>3.1359999999999999E-3</v>
      </c>
      <c r="E1911" s="2">
        <v>1.6693720999999999E-3</v>
      </c>
      <c r="F1911">
        <v>0</v>
      </c>
      <c r="G1911" s="2">
        <v>1.5679999999999999E-3</v>
      </c>
      <c r="H1911" s="2">
        <f>tabel_verschil[[#This Row],[Beoogd]]-tabel_verschil[[#This Row],[Saldering 30% afroming]]</f>
        <v>-1.4666279E-3</v>
      </c>
      <c r="I1911" s="2">
        <v>1.013721E-4</v>
      </c>
      <c r="J1911" t="s">
        <v>14</v>
      </c>
    </row>
    <row r="1912" spans="1:10" x14ac:dyDescent="0.25">
      <c r="A1912">
        <v>3991738</v>
      </c>
      <c r="B1912" s="1">
        <v>198472.65749597899</v>
      </c>
      <c r="C1912" s="1">
        <v>437031.37610297202</v>
      </c>
      <c r="D1912" s="6">
        <v>3.1051999999999998E-3</v>
      </c>
      <c r="E1912" s="2">
        <v>1.6538842000000001E-3</v>
      </c>
      <c r="F1912">
        <v>0</v>
      </c>
      <c r="G1912" s="2">
        <v>1.5525999999999999E-3</v>
      </c>
      <c r="H1912" s="2">
        <f>tabel_verschil[[#This Row],[Beoogd]]-tabel_verschil[[#This Row],[Saldering 30% afroming]]</f>
        <v>-1.4513157999999997E-3</v>
      </c>
      <c r="I1912" s="2">
        <v>1.0128420000000016E-4</v>
      </c>
      <c r="J1912" t="s">
        <v>14</v>
      </c>
    </row>
    <row r="1913" spans="1:10" x14ac:dyDescent="0.25">
      <c r="A1913">
        <v>3994797</v>
      </c>
      <c r="B1913" s="1">
        <v>198658.7784678</v>
      </c>
      <c r="C1913" s="1">
        <v>437138.83309615398</v>
      </c>
      <c r="D1913" s="6">
        <v>3.1002999999999998E-3</v>
      </c>
      <c r="E1913" s="2">
        <v>1.6511293E-3</v>
      </c>
      <c r="F1913">
        <v>0</v>
      </c>
      <c r="G1913" s="2">
        <v>1.5501499999999999E-3</v>
      </c>
      <c r="H1913" s="2">
        <f>tabel_verschil[[#This Row],[Beoogd]]-tabel_verschil[[#This Row],[Saldering 30% afroming]]</f>
        <v>-1.4491706999999999E-3</v>
      </c>
      <c r="I1913" s="2">
        <v>1.0097930000000006E-4</v>
      </c>
      <c r="J1913" t="s">
        <v>14</v>
      </c>
    </row>
    <row r="1914" spans="1:10" x14ac:dyDescent="0.25">
      <c r="A1914">
        <v>3973388</v>
      </c>
      <c r="B1914" s="1">
        <v>198100.415552338</v>
      </c>
      <c r="C1914" s="1">
        <v>436386.63414387801</v>
      </c>
      <c r="D1914" s="6">
        <v>2.9827E-3</v>
      </c>
      <c r="E1914" s="2">
        <v>1.5906022000000001E-3</v>
      </c>
      <c r="F1914">
        <v>0</v>
      </c>
      <c r="G1914" s="2">
        <v>1.49135E-3</v>
      </c>
      <c r="H1914" s="2">
        <f>tabel_verschil[[#This Row],[Beoogd]]-tabel_verschil[[#This Row],[Saldering 30% afroming]]</f>
        <v>-1.3920978E-3</v>
      </c>
      <c r="I1914" s="2">
        <v>9.9252200000000046E-5</v>
      </c>
      <c r="J1914" t="s">
        <v>14</v>
      </c>
    </row>
    <row r="1915" spans="1:10" x14ac:dyDescent="0.25">
      <c r="A1915">
        <v>3990208</v>
      </c>
      <c r="B1915" s="1">
        <v>198379.597010069</v>
      </c>
      <c r="C1915" s="1">
        <v>436977.64760638098</v>
      </c>
      <c r="D1915" s="6">
        <v>3.0750999999999999E-3</v>
      </c>
      <c r="E1915" s="2">
        <v>1.6340209999999998E-3</v>
      </c>
      <c r="F1915">
        <v>0</v>
      </c>
      <c r="G1915" s="2">
        <v>1.5375499999999999E-3</v>
      </c>
      <c r="H1915" s="2">
        <f>tabel_verschil[[#This Row],[Beoogd]]-tabel_verschil[[#This Row],[Saldering 30% afroming]]</f>
        <v>-1.4410790000000001E-3</v>
      </c>
      <c r="I1915" s="2">
        <v>9.6470999999999883E-5</v>
      </c>
      <c r="J1915" t="s">
        <v>14</v>
      </c>
    </row>
    <row r="1916" spans="1:10" x14ac:dyDescent="0.25">
      <c r="A1916">
        <v>4007017</v>
      </c>
      <c r="B1916" s="1">
        <v>196425.326805955</v>
      </c>
      <c r="C1916" s="1">
        <v>437568.66106888303</v>
      </c>
      <c r="D1916" s="6">
        <v>3.0295999999999999E-3</v>
      </c>
      <c r="E1916" s="2">
        <v>1.6095491999999999E-3</v>
      </c>
      <c r="F1916">
        <v>0</v>
      </c>
      <c r="G1916" s="2">
        <v>1.5148E-3</v>
      </c>
      <c r="H1916" s="2">
        <f>tabel_verschil[[#This Row],[Beoogd]]-tabel_verschil[[#This Row],[Saldering 30% afroming]]</f>
        <v>-1.4200508E-3</v>
      </c>
      <c r="I1916" s="2">
        <v>9.4749199999999943E-5</v>
      </c>
      <c r="J1916" t="s">
        <v>14</v>
      </c>
    </row>
    <row r="1917" spans="1:10" x14ac:dyDescent="0.25">
      <c r="A1917">
        <v>3993266</v>
      </c>
      <c r="B1917" s="1">
        <v>198379.597010069</v>
      </c>
      <c r="C1917" s="1">
        <v>437085.104599563</v>
      </c>
      <c r="D1917" s="6">
        <v>3.5133E-3</v>
      </c>
      <c r="E1917" s="2">
        <v>1.8501298000000001E-3</v>
      </c>
      <c r="F1917">
        <v>0</v>
      </c>
      <c r="G1917" s="2">
        <v>1.75665E-3</v>
      </c>
      <c r="H1917" s="2">
        <f>tabel_verschil[[#This Row],[Beoogd]]-tabel_verschil[[#This Row],[Saldering 30% afroming]]</f>
        <v>-1.6631701999999999E-3</v>
      </c>
      <c r="I1917" s="2">
        <v>9.3479800000000101E-5</v>
      </c>
      <c r="J1917" t="s">
        <v>14</v>
      </c>
    </row>
    <row r="1918" spans="1:10" x14ac:dyDescent="0.25">
      <c r="A1918">
        <v>3990206</v>
      </c>
      <c r="B1918" s="1">
        <v>198007.35506642799</v>
      </c>
      <c r="C1918" s="1">
        <v>436977.64760638098</v>
      </c>
      <c r="D1918" s="6">
        <v>3.0393999999999998E-3</v>
      </c>
      <c r="E1918" s="2">
        <v>1.6034323E-3</v>
      </c>
      <c r="F1918">
        <v>0</v>
      </c>
      <c r="G1918" s="2">
        <v>1.5196999999999999E-3</v>
      </c>
      <c r="H1918" s="2">
        <f>tabel_verschil[[#This Row],[Beoogd]]-tabel_verschil[[#This Row],[Saldering 30% afroming]]</f>
        <v>-1.4359676999999998E-3</v>
      </c>
      <c r="I1918" s="2">
        <v>8.3732300000000093E-5</v>
      </c>
      <c r="J1918" t="s">
        <v>14</v>
      </c>
    </row>
    <row r="1919" spans="1:10" x14ac:dyDescent="0.25">
      <c r="A1919">
        <v>4011603</v>
      </c>
      <c r="B1919" s="1">
        <v>196332.266320044</v>
      </c>
      <c r="C1919" s="1">
        <v>437729.84655865701</v>
      </c>
      <c r="D1919" s="6">
        <v>3.3501999999999998E-3</v>
      </c>
      <c r="E1919" s="2">
        <v>1.7547692000000001E-3</v>
      </c>
      <c r="F1919">
        <v>0</v>
      </c>
      <c r="G1919" s="2">
        <v>1.6750999999999999E-3</v>
      </c>
      <c r="H1919" s="2">
        <f>tabel_verschil[[#This Row],[Beoogd]]-tabel_verschil[[#This Row],[Saldering 30% afroming]]</f>
        <v>-1.5954307999999997E-3</v>
      </c>
      <c r="I1919" s="2">
        <v>7.9669200000000162E-5</v>
      </c>
      <c r="J1919" t="s">
        <v>14</v>
      </c>
    </row>
    <row r="1920" spans="1:10" x14ac:dyDescent="0.25">
      <c r="A1920">
        <v>4003959</v>
      </c>
      <c r="B1920" s="1">
        <v>196425.326805955</v>
      </c>
      <c r="C1920" s="1">
        <v>437461.20407570101</v>
      </c>
      <c r="D1920" s="6">
        <v>2.6369000000000002E-3</v>
      </c>
      <c r="E1920" s="2">
        <v>1.3950205E-3</v>
      </c>
      <c r="F1920">
        <v>0</v>
      </c>
      <c r="G1920" s="2">
        <v>1.3184500000000001E-3</v>
      </c>
      <c r="H1920" s="2">
        <f>tabel_verschil[[#This Row],[Beoogd]]-tabel_verschil[[#This Row],[Saldering 30% afroming]]</f>
        <v>-1.2418795000000002E-3</v>
      </c>
      <c r="I1920" s="2">
        <v>7.6570499999999934E-5</v>
      </c>
      <c r="J1920" t="s">
        <v>14</v>
      </c>
    </row>
    <row r="1921" spans="1:10" x14ac:dyDescent="0.25">
      <c r="A1921">
        <v>4003958</v>
      </c>
      <c r="B1921" s="1">
        <v>196239.20583413399</v>
      </c>
      <c r="C1921" s="1">
        <v>437461.20407570101</v>
      </c>
      <c r="D1921" s="6">
        <v>2.5241999999999999E-3</v>
      </c>
      <c r="E1921" s="2">
        <v>1.338182E-3</v>
      </c>
      <c r="F1921">
        <v>1</v>
      </c>
      <c r="G1921" s="2">
        <v>1.2620999999999999E-3</v>
      </c>
      <c r="H1921" s="2">
        <f>tabel_verschil[[#This Row],[Beoogd]]-tabel_verschil[[#This Row],[Saldering 30% afroming]]</f>
        <v>-1.1860179999999998E-3</v>
      </c>
      <c r="I1921" s="2">
        <v>7.6082000000000103E-5</v>
      </c>
      <c r="J1921" t="s">
        <v>14</v>
      </c>
    </row>
    <row r="1922" spans="1:10" x14ac:dyDescent="0.25">
      <c r="A1922">
        <v>4007016</v>
      </c>
      <c r="B1922" s="1">
        <v>196239.20583413399</v>
      </c>
      <c r="C1922" s="1">
        <v>437568.66106888303</v>
      </c>
      <c r="D1922" s="6">
        <v>2.5200000000000001E-3</v>
      </c>
      <c r="E1922" s="2">
        <v>1.3281518000000001E-3</v>
      </c>
      <c r="F1922">
        <v>1</v>
      </c>
      <c r="G1922" s="2">
        <v>1.2600000000000001E-3</v>
      </c>
      <c r="H1922" s="2">
        <f>tabel_verschil[[#This Row],[Beoogd]]-tabel_verschil[[#This Row],[Saldering 30% afroming]]</f>
        <v>-1.1918482E-3</v>
      </c>
      <c r="I1922" s="2">
        <v>6.8151800000000075E-5</v>
      </c>
      <c r="J1922" t="s">
        <v>14</v>
      </c>
    </row>
    <row r="1923" spans="1:10" x14ac:dyDescent="0.25">
      <c r="A1923">
        <v>4002429</v>
      </c>
      <c r="B1923" s="1">
        <v>196332.266320044</v>
      </c>
      <c r="C1923" s="1">
        <v>437407.47557910997</v>
      </c>
      <c r="D1923" s="6">
        <v>2.5431E-3</v>
      </c>
      <c r="E1923" s="2">
        <v>1.3357885E-3</v>
      </c>
      <c r="F1923">
        <v>0</v>
      </c>
      <c r="G1923" s="2">
        <v>1.27155E-3</v>
      </c>
      <c r="H1923" s="2">
        <f>tabel_verschil[[#This Row],[Beoogd]]-tabel_verschil[[#This Row],[Saldering 30% afroming]]</f>
        <v>-1.2073114999999999E-3</v>
      </c>
      <c r="I1923" s="2">
        <v>6.4238500000000053E-5</v>
      </c>
      <c r="J1923" t="s">
        <v>14</v>
      </c>
    </row>
    <row r="1924" spans="1:10" x14ac:dyDescent="0.25">
      <c r="A1924">
        <v>4002430</v>
      </c>
      <c r="B1924" s="1">
        <v>196518.38729186499</v>
      </c>
      <c r="C1924" s="1">
        <v>437407.47557910997</v>
      </c>
      <c r="D1924" s="6">
        <v>2.8728E-3</v>
      </c>
      <c r="E1924" s="2">
        <v>1.4990489999999999E-3</v>
      </c>
      <c r="F1924">
        <v>0</v>
      </c>
      <c r="G1924" s="2">
        <v>1.4364E-3</v>
      </c>
      <c r="H1924" s="2">
        <f>tabel_verschil[[#This Row],[Beoogd]]-tabel_verschil[[#This Row],[Saldering 30% afroming]]</f>
        <v>-1.3737510000000001E-3</v>
      </c>
      <c r="I1924" s="2">
        <v>6.2648999999999908E-5</v>
      </c>
      <c r="J1924" t="s">
        <v>14</v>
      </c>
    </row>
    <row r="1925" spans="1:10" x14ac:dyDescent="0.25">
      <c r="A1925">
        <v>4013132</v>
      </c>
      <c r="B1925" s="1">
        <v>196239.20583413399</v>
      </c>
      <c r="C1925" s="1">
        <v>437783.57505524799</v>
      </c>
      <c r="D1925" s="6">
        <v>2.8097999999999999E-3</v>
      </c>
      <c r="E1925" s="2">
        <v>1.4662130000000001E-3</v>
      </c>
      <c r="F1925">
        <v>1</v>
      </c>
      <c r="G1925" s="2">
        <v>1.4048999999999999E-3</v>
      </c>
      <c r="H1925" s="2">
        <f>tabel_verschil[[#This Row],[Beoogd]]-tabel_verschil[[#This Row],[Saldering 30% afroming]]</f>
        <v>-1.3435869999999998E-3</v>
      </c>
      <c r="I1925" s="2">
        <v>6.1313000000000123E-5</v>
      </c>
      <c r="J1925" t="s">
        <v>14</v>
      </c>
    </row>
    <row r="1926" spans="1:10" x14ac:dyDescent="0.25">
      <c r="A1926">
        <v>3996326</v>
      </c>
      <c r="B1926" s="1">
        <v>198751.83895370999</v>
      </c>
      <c r="C1926" s="1">
        <v>437192.56159274501</v>
      </c>
      <c r="D1926" s="6">
        <v>3.4461000000000001E-3</v>
      </c>
      <c r="E1926" s="2">
        <v>1.7837476E-3</v>
      </c>
      <c r="F1926">
        <v>0</v>
      </c>
      <c r="G1926" s="2">
        <v>1.7230500000000001E-3</v>
      </c>
      <c r="H1926" s="2">
        <f>tabel_verschil[[#This Row],[Beoogd]]-tabel_verschil[[#This Row],[Saldering 30% afroming]]</f>
        <v>-1.6623524000000001E-3</v>
      </c>
      <c r="I1926" s="2">
        <v>6.0697599999999952E-5</v>
      </c>
      <c r="J1926" t="s">
        <v>14</v>
      </c>
    </row>
    <row r="1927" spans="1:10" x14ac:dyDescent="0.25">
      <c r="A1927">
        <v>4000901</v>
      </c>
      <c r="B1927" s="1">
        <v>196425.326805955</v>
      </c>
      <c r="C1927" s="1">
        <v>437353.747082519</v>
      </c>
      <c r="D1927" s="6">
        <v>2.702E-3</v>
      </c>
      <c r="E1927" s="2">
        <v>1.4100736E-3</v>
      </c>
      <c r="F1927">
        <v>0</v>
      </c>
      <c r="G1927" s="2">
        <v>1.351E-3</v>
      </c>
      <c r="H1927" s="2">
        <f>tabel_verschil[[#This Row],[Beoogd]]-tabel_verschil[[#This Row],[Saldering 30% afroming]]</f>
        <v>-1.2919264E-3</v>
      </c>
      <c r="I1927" s="2">
        <v>5.9073599999999969E-5</v>
      </c>
      <c r="J1927" t="s">
        <v>14</v>
      </c>
    </row>
    <row r="1928" spans="1:10" x14ac:dyDescent="0.25">
      <c r="A1928">
        <v>4005487</v>
      </c>
      <c r="B1928" s="1">
        <v>196332.266320044</v>
      </c>
      <c r="C1928" s="1">
        <v>437514.93257229199</v>
      </c>
      <c r="D1928" s="6">
        <v>2.5983999999999998E-3</v>
      </c>
      <c r="E1928" s="2">
        <v>1.3569002000000001E-3</v>
      </c>
      <c r="F1928">
        <v>0</v>
      </c>
      <c r="G1928" s="2">
        <v>1.2991999999999999E-3</v>
      </c>
      <c r="H1928" s="2">
        <f>tabel_verschil[[#This Row],[Beoogd]]-tabel_verschil[[#This Row],[Saldering 30% afroming]]</f>
        <v>-1.2414997999999997E-3</v>
      </c>
      <c r="I1928" s="2">
        <v>5.7700200000000224E-5</v>
      </c>
      <c r="J1928" t="s">
        <v>14</v>
      </c>
    </row>
    <row r="1929" spans="1:10" x14ac:dyDescent="0.25">
      <c r="A1929">
        <v>3994796</v>
      </c>
      <c r="B1929" s="1">
        <v>198472.65749597899</v>
      </c>
      <c r="C1929" s="1">
        <v>437138.83309615398</v>
      </c>
      <c r="D1929" s="6">
        <v>3.4342000000000001E-3</v>
      </c>
      <c r="E1929" s="2">
        <v>1.774589E-3</v>
      </c>
      <c r="F1929">
        <v>0</v>
      </c>
      <c r="G1929" s="2">
        <v>1.7171E-3</v>
      </c>
      <c r="H1929" s="2">
        <f>tabel_verschil[[#This Row],[Beoogd]]-tabel_verschil[[#This Row],[Saldering 30% afroming]]</f>
        <v>-1.6596110000000001E-3</v>
      </c>
      <c r="I1929" s="2">
        <v>5.7488999999999978E-5</v>
      </c>
      <c r="J1929" t="s">
        <v>14</v>
      </c>
    </row>
    <row r="1930" spans="1:10" x14ac:dyDescent="0.25">
      <c r="A1930">
        <v>4008545</v>
      </c>
      <c r="B1930" s="1">
        <v>196332.266320044</v>
      </c>
      <c r="C1930" s="1">
        <v>437622.38956547499</v>
      </c>
      <c r="D1930" s="6">
        <v>2.8938000000000002E-3</v>
      </c>
      <c r="E1930" s="2">
        <v>1.4992655E-3</v>
      </c>
      <c r="F1930">
        <v>0</v>
      </c>
      <c r="G1930" s="2">
        <v>1.4469000000000001E-3</v>
      </c>
      <c r="H1930" s="2">
        <f>tabel_verschil[[#This Row],[Beoogd]]-tabel_verschil[[#This Row],[Saldering 30% afroming]]</f>
        <v>-1.3945345000000002E-3</v>
      </c>
      <c r="I1930" s="2">
        <v>5.2365499999999917E-5</v>
      </c>
      <c r="J1930" t="s">
        <v>14</v>
      </c>
    </row>
    <row r="1931" spans="1:10" x14ac:dyDescent="0.25">
      <c r="A1931">
        <v>3999372</v>
      </c>
      <c r="B1931" s="1">
        <v>196518.38729186499</v>
      </c>
      <c r="C1931" s="1">
        <v>437300.01858592802</v>
      </c>
      <c r="D1931" s="6">
        <v>2.7181000000000002E-3</v>
      </c>
      <c r="E1931" s="2">
        <v>1.4088891E-3</v>
      </c>
      <c r="F1931">
        <v>0</v>
      </c>
      <c r="G1931" s="2">
        <v>1.3590500000000001E-3</v>
      </c>
      <c r="H1931" s="2">
        <f>tabel_verschil[[#This Row],[Beoogd]]-tabel_verschil[[#This Row],[Saldering 30% afroming]]</f>
        <v>-1.3092109000000002E-3</v>
      </c>
      <c r="I1931" s="2">
        <v>4.9839099999999907E-5</v>
      </c>
      <c r="J1931" t="s">
        <v>14</v>
      </c>
    </row>
    <row r="1932" spans="1:10" x14ac:dyDescent="0.25">
      <c r="A1932">
        <v>3996325</v>
      </c>
      <c r="B1932" s="1">
        <v>198565.717981889</v>
      </c>
      <c r="C1932" s="1">
        <v>437192.56159274501</v>
      </c>
      <c r="D1932" s="6">
        <v>3.2472999999999998E-3</v>
      </c>
      <c r="E1932" s="2">
        <v>1.6705431999999999E-3</v>
      </c>
      <c r="F1932">
        <v>0</v>
      </c>
      <c r="G1932" s="2">
        <v>1.6236499999999999E-3</v>
      </c>
      <c r="H1932" s="2">
        <f>tabel_verschil[[#This Row],[Beoogd]]-tabel_verschil[[#This Row],[Saldering 30% afroming]]</f>
        <v>-1.5767568E-3</v>
      </c>
      <c r="I1932" s="2">
        <v>4.689319999999996E-5</v>
      </c>
      <c r="J1932" t="s">
        <v>14</v>
      </c>
    </row>
    <row r="1933" spans="1:10" x14ac:dyDescent="0.25">
      <c r="A1933">
        <v>4010074</v>
      </c>
      <c r="B1933" s="1">
        <v>196239.20583413399</v>
      </c>
      <c r="C1933" s="1">
        <v>437676.11806206597</v>
      </c>
      <c r="D1933" s="6">
        <v>2.6264000000000001E-3</v>
      </c>
      <c r="E1933" s="2">
        <v>1.3591232999999999E-3</v>
      </c>
      <c r="F1933">
        <v>1</v>
      </c>
      <c r="G1933" s="2">
        <v>1.3132E-3</v>
      </c>
      <c r="H1933" s="2">
        <f>tabel_verschil[[#This Row],[Beoogd]]-tabel_verschil[[#This Row],[Saldering 30% afroming]]</f>
        <v>-1.2672767000000001E-3</v>
      </c>
      <c r="I1933" s="2">
        <v>4.59232999999999E-5</v>
      </c>
      <c r="J1933" t="s">
        <v>14</v>
      </c>
    </row>
    <row r="1934" spans="1:10" x14ac:dyDescent="0.25">
      <c r="A1934">
        <v>4000902</v>
      </c>
      <c r="B1934" s="1">
        <v>196611.447777775</v>
      </c>
      <c r="C1934" s="1">
        <v>437353.747082519</v>
      </c>
      <c r="D1934" s="6">
        <v>2.8735000000000002E-3</v>
      </c>
      <c r="E1934" s="2">
        <v>1.4784558000000001E-3</v>
      </c>
      <c r="F1934">
        <v>0</v>
      </c>
      <c r="G1934" s="2">
        <v>1.4367500000000001E-3</v>
      </c>
      <c r="H1934" s="2">
        <f>tabel_verschil[[#This Row],[Beoogd]]-tabel_verschil[[#This Row],[Saldering 30% afroming]]</f>
        <v>-1.3950442000000001E-3</v>
      </c>
      <c r="I1934" s="2">
        <v>4.170580000000001E-5</v>
      </c>
      <c r="J1934" t="s">
        <v>14</v>
      </c>
    </row>
    <row r="1935" spans="1:10" x14ac:dyDescent="0.25">
      <c r="A1935">
        <v>4297541</v>
      </c>
      <c r="B1935" s="1">
        <v>199031.02041144</v>
      </c>
      <c r="C1935" s="1">
        <v>447777.075421207</v>
      </c>
      <c r="D1935" s="6">
        <v>1.1081000000000001E-2</v>
      </c>
      <c r="E1935" s="2">
        <v>5.5416913999999998E-3</v>
      </c>
      <c r="F1935">
        <v>1</v>
      </c>
      <c r="G1935" s="2">
        <v>5.5405000000000003E-3</v>
      </c>
      <c r="H1935" s="2">
        <f>tabel_verschil[[#This Row],[Beoogd]]-tabel_verschil[[#This Row],[Saldering 30% afroming]]</f>
        <v>-5.5393086000000008E-3</v>
      </c>
      <c r="I1935" s="2">
        <v>1.1913999999994818E-6</v>
      </c>
      <c r="J1935" t="s">
        <v>15</v>
      </c>
    </row>
    <row r="1936" spans="1:10" x14ac:dyDescent="0.25">
      <c r="A1936">
        <v>4370942</v>
      </c>
      <c r="B1936" s="1">
        <v>200706.10915782399</v>
      </c>
      <c r="C1936" s="1">
        <v>450356.04325758398</v>
      </c>
      <c r="D1936" s="6">
        <v>1.2907999999999999E-2</v>
      </c>
      <c r="E1936" s="2">
        <v>6.3873556999999997E-3</v>
      </c>
      <c r="F1936">
        <v>0</v>
      </c>
      <c r="G1936" s="2">
        <v>6.4539999999999997E-3</v>
      </c>
      <c r="H1936" s="2">
        <f>tabel_verschil[[#This Row],[Beoogd]]-tabel_verschil[[#This Row],[Saldering 30% afroming]]</f>
        <v>-6.5206442999999996E-3</v>
      </c>
      <c r="I1936" s="2">
        <v>-6.664429999999992E-5</v>
      </c>
      <c r="J1936" t="s">
        <v>15</v>
      </c>
    </row>
    <row r="1937" spans="1:10" x14ac:dyDescent="0.25">
      <c r="A1937">
        <v>4312840</v>
      </c>
      <c r="B1937" s="1">
        <v>200706.10915782399</v>
      </c>
      <c r="C1937" s="1">
        <v>448314.360387119</v>
      </c>
      <c r="D1937" s="6">
        <v>1.2229E-2</v>
      </c>
      <c r="E1937" s="2">
        <v>6.0152269999999997E-3</v>
      </c>
      <c r="F1937">
        <v>0</v>
      </c>
      <c r="G1937" s="2">
        <v>6.1145000000000001E-3</v>
      </c>
      <c r="H1937" s="2">
        <f>tabel_verschil[[#This Row],[Beoogd]]-tabel_verschil[[#This Row],[Saldering 30% afroming]]</f>
        <v>-6.2137730000000006E-3</v>
      </c>
      <c r="I1937" s="2">
        <v>-9.9273000000000416E-5</v>
      </c>
      <c r="J1937" t="s">
        <v>15</v>
      </c>
    </row>
    <row r="1938" spans="1:10" x14ac:dyDescent="0.25">
      <c r="A1938">
        <v>4306717</v>
      </c>
      <c r="B1938" s="1">
        <v>199403.26235508101</v>
      </c>
      <c r="C1938" s="1">
        <v>448099.44640075398</v>
      </c>
      <c r="D1938" s="6">
        <v>1.2985E-2</v>
      </c>
      <c r="E1938" s="2">
        <v>6.3671192999999997E-3</v>
      </c>
      <c r="F1938">
        <v>0</v>
      </c>
      <c r="G1938" s="2">
        <v>6.4925E-3</v>
      </c>
      <c r="H1938" s="2">
        <f>tabel_verschil[[#This Row],[Beoogd]]-tabel_verschil[[#This Row],[Saldering 30% afroming]]</f>
        <v>-6.6178807000000003E-3</v>
      </c>
      <c r="I1938" s="2">
        <v>-1.2538070000000026E-4</v>
      </c>
      <c r="J1938" t="s">
        <v>15</v>
      </c>
    </row>
    <row r="1939" spans="1:10" x14ac:dyDescent="0.25">
      <c r="A1939">
        <v>4369413</v>
      </c>
      <c r="B1939" s="1">
        <v>200799.169643734</v>
      </c>
      <c r="C1939" s="1">
        <v>450302.31476099201</v>
      </c>
      <c r="D1939" s="6">
        <v>1.3209E-2</v>
      </c>
      <c r="E1939" s="2">
        <v>6.4433700000000003E-3</v>
      </c>
      <c r="F1939">
        <v>0</v>
      </c>
      <c r="G1939" s="2">
        <v>6.6045000000000001E-3</v>
      </c>
      <c r="H1939" s="2">
        <f>tabel_verschil[[#This Row],[Beoogd]]-tabel_verschil[[#This Row],[Saldering 30% afroming]]</f>
        <v>-6.7656299999999999E-3</v>
      </c>
      <c r="I1939" s="2">
        <v>-1.6112999999999978E-4</v>
      </c>
      <c r="J1939" t="s">
        <v>15</v>
      </c>
    </row>
    <row r="1940" spans="1:10" x14ac:dyDescent="0.25">
      <c r="A1940">
        <v>4207322</v>
      </c>
      <c r="B1940" s="1">
        <v>197635.11312278701</v>
      </c>
      <c r="C1940" s="1">
        <v>444607.09412232798</v>
      </c>
      <c r="D1940" s="6">
        <v>4.4463999999999997E-3</v>
      </c>
      <c r="E1940" s="2">
        <v>2.0573446999999998E-3</v>
      </c>
      <c r="F1940">
        <v>1</v>
      </c>
      <c r="G1940" s="2">
        <v>2.2231999999999998E-3</v>
      </c>
      <c r="H1940" s="2">
        <f>tabel_verschil[[#This Row],[Beoogd]]-tabel_verschil[[#This Row],[Saldering 30% afroming]]</f>
        <v>-2.3890552999999998E-3</v>
      </c>
      <c r="I1940" s="2">
        <v>-1.6585530000000001E-4</v>
      </c>
      <c r="J1940" t="s">
        <v>14</v>
      </c>
    </row>
    <row r="1941" spans="1:10" x14ac:dyDescent="0.25">
      <c r="A1941">
        <v>4370943</v>
      </c>
      <c r="B1941" s="1">
        <v>200892.230129645</v>
      </c>
      <c r="C1941" s="1">
        <v>450356.04325758398</v>
      </c>
      <c r="D1941" s="6">
        <v>1.2789E-2</v>
      </c>
      <c r="E1941" s="2">
        <v>6.2283690000000001E-3</v>
      </c>
      <c r="F1941">
        <v>0</v>
      </c>
      <c r="G1941" s="2">
        <v>6.3945E-3</v>
      </c>
      <c r="H1941" s="2">
        <f>tabel_verschil[[#This Row],[Beoogd]]-tabel_verschil[[#This Row],[Saldering 30% afroming]]</f>
        <v>-6.5606309999999999E-3</v>
      </c>
      <c r="I1941" s="2">
        <v>-1.6613099999999992E-4</v>
      </c>
      <c r="J1941" t="s">
        <v>15</v>
      </c>
    </row>
    <row r="1942" spans="1:10" x14ac:dyDescent="0.25">
      <c r="A1942">
        <v>4311310</v>
      </c>
      <c r="B1942" s="1">
        <v>200613.048671914</v>
      </c>
      <c r="C1942" s="1">
        <v>448260.63189052802</v>
      </c>
      <c r="D1942" s="6">
        <v>1.3237000000000001E-2</v>
      </c>
      <c r="E1942" s="2">
        <v>6.4499202999999993E-3</v>
      </c>
      <c r="F1942">
        <v>0</v>
      </c>
      <c r="G1942" s="2">
        <v>6.6185000000000003E-3</v>
      </c>
      <c r="H1942" s="2">
        <f>tabel_verschil[[#This Row],[Beoogd]]-tabel_verschil[[#This Row],[Saldering 30% afroming]]</f>
        <v>-6.7870797000000012E-3</v>
      </c>
      <c r="I1942" s="2">
        <v>-1.6857970000000097E-4</v>
      </c>
      <c r="J1942" t="s">
        <v>15</v>
      </c>
    </row>
    <row r="1943" spans="1:10" x14ac:dyDescent="0.25">
      <c r="A1943">
        <v>4309775</v>
      </c>
      <c r="B1943" s="1">
        <v>199403.26235508101</v>
      </c>
      <c r="C1943" s="1">
        <v>448206.90339393698</v>
      </c>
      <c r="D1943" s="6">
        <v>1.2544E-2</v>
      </c>
      <c r="E1943" s="2">
        <v>6.0992925999999994E-3</v>
      </c>
      <c r="F1943">
        <v>0</v>
      </c>
      <c r="G1943" s="2">
        <v>6.2719999999999998E-3</v>
      </c>
      <c r="H1943" s="2">
        <f>tabel_verschil[[#This Row],[Beoogd]]-tabel_verschil[[#This Row],[Saldering 30% afroming]]</f>
        <v>-6.4447074000000002E-3</v>
      </c>
      <c r="I1943" s="2">
        <v>-1.7270740000000038E-4</v>
      </c>
      <c r="J1943" t="s">
        <v>15</v>
      </c>
    </row>
    <row r="1944" spans="1:10" x14ac:dyDescent="0.25">
      <c r="A1944">
        <v>4332712</v>
      </c>
      <c r="B1944" s="1">
        <v>199868.56478463201</v>
      </c>
      <c r="C1944" s="1">
        <v>449012.83084280399</v>
      </c>
      <c r="D1944" s="6">
        <v>1.2684000000000001E-2</v>
      </c>
      <c r="E1944" s="2">
        <v>6.1449550000000006E-3</v>
      </c>
      <c r="F1944">
        <v>0</v>
      </c>
      <c r="G1944" s="2">
        <v>6.3420000000000004E-3</v>
      </c>
      <c r="H1944" s="2">
        <f>tabel_verschil[[#This Row],[Beoogd]]-tabel_verschil[[#This Row],[Saldering 30% afroming]]</f>
        <v>-6.5390450000000003E-3</v>
      </c>
      <c r="I1944" s="2">
        <v>-1.9704499999999986E-4</v>
      </c>
      <c r="J1944" t="s">
        <v>15</v>
      </c>
    </row>
    <row r="1945" spans="1:10" x14ac:dyDescent="0.25">
      <c r="A1945">
        <v>4360242</v>
      </c>
      <c r="B1945" s="1">
        <v>201357.532559196</v>
      </c>
      <c r="C1945" s="1">
        <v>449979.94378144498</v>
      </c>
      <c r="D1945" s="6">
        <v>1.4427000000000001E-2</v>
      </c>
      <c r="E1945" s="2">
        <v>7.0149792999999998E-3</v>
      </c>
      <c r="F1945">
        <v>0</v>
      </c>
      <c r="G1945" s="2">
        <v>7.2135000000000003E-3</v>
      </c>
      <c r="H1945" s="2">
        <f>tabel_verschil[[#This Row],[Beoogd]]-tabel_verschil[[#This Row],[Saldering 30% afroming]]</f>
        <v>-7.4120207000000007E-3</v>
      </c>
      <c r="I1945" s="2">
        <v>-1.9852070000000045E-4</v>
      </c>
      <c r="J1945" t="s">
        <v>15</v>
      </c>
    </row>
    <row r="1946" spans="1:10" x14ac:dyDescent="0.25">
      <c r="A1946">
        <v>4367889</v>
      </c>
      <c r="B1946" s="1">
        <v>201636.71401692601</v>
      </c>
      <c r="C1946" s="1">
        <v>450248.58626440098</v>
      </c>
      <c r="D1946" s="6">
        <v>1.4553E-2</v>
      </c>
      <c r="E1946" s="2">
        <v>7.0733037000000002E-3</v>
      </c>
      <c r="F1946">
        <v>0</v>
      </c>
      <c r="G1946" s="2">
        <v>7.2765E-3</v>
      </c>
      <c r="H1946" s="2">
        <f>tabel_verschil[[#This Row],[Beoogd]]-tabel_verschil[[#This Row],[Saldering 30% afroming]]</f>
        <v>-7.4796962999999998E-3</v>
      </c>
      <c r="I1946" s="2">
        <v>-2.0319629999999977E-4</v>
      </c>
      <c r="J1946" t="s">
        <v>15</v>
      </c>
    </row>
    <row r="1947" spans="1:10" x14ac:dyDescent="0.25">
      <c r="A1947">
        <v>4305187</v>
      </c>
      <c r="B1947" s="1">
        <v>199310.201869171</v>
      </c>
      <c r="C1947" s="1">
        <v>448045.717904163</v>
      </c>
      <c r="D1947" s="6">
        <v>1.2684000000000001E-2</v>
      </c>
      <c r="E1947" s="2">
        <v>6.1301145000000005E-3</v>
      </c>
      <c r="F1947">
        <v>0</v>
      </c>
      <c r="G1947" s="2">
        <v>6.3420000000000004E-3</v>
      </c>
      <c r="H1947" s="2">
        <f>tabel_verschil[[#This Row],[Beoogd]]-tabel_verschil[[#This Row],[Saldering 30% afroming]]</f>
        <v>-6.5538855000000003E-3</v>
      </c>
      <c r="I1947" s="2">
        <v>-2.1188549999999994E-4</v>
      </c>
      <c r="J1947" t="s">
        <v>15</v>
      </c>
    </row>
    <row r="1948" spans="1:10" x14ac:dyDescent="0.25">
      <c r="A1948">
        <v>4355650</v>
      </c>
      <c r="B1948" s="1">
        <v>200333.867214183</v>
      </c>
      <c r="C1948" s="1">
        <v>449818.75829167198</v>
      </c>
      <c r="D1948" s="6">
        <v>1.2621E-2</v>
      </c>
      <c r="E1948" s="2">
        <v>6.0880040000000002E-3</v>
      </c>
      <c r="F1948">
        <v>0</v>
      </c>
      <c r="G1948" s="2">
        <v>6.3105000000000001E-3</v>
      </c>
      <c r="H1948" s="2">
        <f>tabel_verschil[[#This Row],[Beoogd]]-tabel_verschil[[#This Row],[Saldering 30% afroming]]</f>
        <v>-6.5329960000000001E-3</v>
      </c>
      <c r="I1948" s="2">
        <v>-2.2249599999999998E-4</v>
      </c>
      <c r="J1948" t="s">
        <v>15</v>
      </c>
    </row>
    <row r="1949" spans="1:10" x14ac:dyDescent="0.25">
      <c r="A1949">
        <v>4363300</v>
      </c>
      <c r="B1949" s="1">
        <v>201357.532559196</v>
      </c>
      <c r="C1949" s="1">
        <v>450087.40077462798</v>
      </c>
      <c r="D1949" s="6">
        <v>1.4308E-2</v>
      </c>
      <c r="E1949" s="2">
        <v>6.9309970000000004E-3</v>
      </c>
      <c r="F1949">
        <v>0</v>
      </c>
      <c r="G1949" s="2">
        <v>7.1539999999999998E-3</v>
      </c>
      <c r="H1949" s="2">
        <f>tabel_verschil[[#This Row],[Beoogd]]-tabel_verschil[[#This Row],[Saldering 30% afroming]]</f>
        <v>-7.3770029999999992E-3</v>
      </c>
      <c r="I1949" s="2">
        <v>-2.230029999999994E-4</v>
      </c>
      <c r="J1949" t="s">
        <v>15</v>
      </c>
    </row>
    <row r="1950" spans="1:10" x14ac:dyDescent="0.25">
      <c r="A1950">
        <v>4372473</v>
      </c>
      <c r="B1950" s="1">
        <v>201171.41158737501</v>
      </c>
      <c r="C1950" s="1">
        <v>450409.77175417502</v>
      </c>
      <c r="D1950" s="6">
        <v>1.3650000000000001E-2</v>
      </c>
      <c r="E1950" s="2">
        <v>6.5948949999999999E-3</v>
      </c>
      <c r="F1950">
        <v>0</v>
      </c>
      <c r="G1950" s="2">
        <v>6.8250000000000003E-3</v>
      </c>
      <c r="H1950" s="2">
        <f>tabel_verschil[[#This Row],[Beoogd]]-tabel_verschil[[#This Row],[Saldering 30% afroming]]</f>
        <v>-7.0551050000000008E-3</v>
      </c>
      <c r="I1950" s="2">
        <v>-2.3010500000000041E-4</v>
      </c>
      <c r="J1950" t="s">
        <v>15</v>
      </c>
    </row>
    <row r="1951" spans="1:10" x14ac:dyDescent="0.25">
      <c r="A1951">
        <v>4312834</v>
      </c>
      <c r="B1951" s="1">
        <v>199589.383326902</v>
      </c>
      <c r="C1951" s="1">
        <v>448314.360387119</v>
      </c>
      <c r="D1951" s="6">
        <v>1.3055000000000001E-2</v>
      </c>
      <c r="E1951" s="2">
        <v>6.2931174000000001E-3</v>
      </c>
      <c r="F1951">
        <v>0</v>
      </c>
      <c r="G1951" s="2">
        <v>6.5275000000000003E-3</v>
      </c>
      <c r="H1951" s="2">
        <f>tabel_verschil[[#This Row],[Beoogd]]-tabel_verschil[[#This Row],[Saldering 30% afroming]]</f>
        <v>-6.7618826000000005E-3</v>
      </c>
      <c r="I1951" s="2">
        <v>-2.343826000000002E-4</v>
      </c>
      <c r="J1951" t="s">
        <v>15</v>
      </c>
    </row>
    <row r="1952" spans="1:10" x14ac:dyDescent="0.25">
      <c r="A1952">
        <v>4303660</v>
      </c>
      <c r="B1952" s="1">
        <v>199589.383326902</v>
      </c>
      <c r="C1952" s="1">
        <v>447991.98940757202</v>
      </c>
      <c r="D1952" s="6">
        <v>1.2096000000000001E-2</v>
      </c>
      <c r="E1952" s="2">
        <v>5.8127320000000001E-3</v>
      </c>
      <c r="F1952">
        <v>0</v>
      </c>
      <c r="G1952" s="2">
        <v>6.0480000000000004E-3</v>
      </c>
      <c r="H1952" s="2">
        <f>tabel_verschil[[#This Row],[Beoogd]]-tabel_verschil[[#This Row],[Saldering 30% afroming]]</f>
        <v>-6.2832680000000007E-3</v>
      </c>
      <c r="I1952" s="2">
        <v>-2.3526800000000028E-4</v>
      </c>
      <c r="J1952" t="s">
        <v>15</v>
      </c>
    </row>
    <row r="1953" spans="1:10" x14ac:dyDescent="0.25">
      <c r="A1953">
        <v>4309776</v>
      </c>
      <c r="B1953" s="1">
        <v>199589.383326902</v>
      </c>
      <c r="C1953" s="1">
        <v>448206.90339393698</v>
      </c>
      <c r="D1953" s="6">
        <v>1.3174E-2</v>
      </c>
      <c r="E1953" s="2">
        <v>6.3446933999999995E-3</v>
      </c>
      <c r="F1953">
        <v>0</v>
      </c>
      <c r="G1953" s="2">
        <v>6.587E-3</v>
      </c>
      <c r="H1953" s="2">
        <f>tabel_verschil[[#This Row],[Beoogd]]-tabel_verschil[[#This Row],[Saldering 30% afroming]]</f>
        <v>-6.8293066000000005E-3</v>
      </c>
      <c r="I1953" s="2">
        <v>-2.423066000000005E-4</v>
      </c>
      <c r="J1953" t="s">
        <v>15</v>
      </c>
    </row>
    <row r="1954" spans="1:10" x14ac:dyDescent="0.25">
      <c r="A1954">
        <v>4369415</v>
      </c>
      <c r="B1954" s="1">
        <v>201171.41158737501</v>
      </c>
      <c r="C1954" s="1">
        <v>450302.31476099201</v>
      </c>
      <c r="D1954" s="6">
        <v>1.3748E-2</v>
      </c>
      <c r="E1954" s="2">
        <v>6.6313150000000005E-3</v>
      </c>
      <c r="F1954">
        <v>0</v>
      </c>
      <c r="G1954" s="2">
        <v>6.8739999999999999E-3</v>
      </c>
      <c r="H1954" s="2">
        <f>tabel_verschil[[#This Row],[Beoogd]]-tabel_verschil[[#This Row],[Saldering 30% afroming]]</f>
        <v>-7.1166849999999993E-3</v>
      </c>
      <c r="I1954" s="2">
        <v>-2.4268499999999943E-4</v>
      </c>
      <c r="J1954" t="s">
        <v>15</v>
      </c>
    </row>
    <row r="1955" spans="1:10" x14ac:dyDescent="0.25">
      <c r="A1955">
        <v>4312833</v>
      </c>
      <c r="B1955" s="1">
        <v>199403.26235508101</v>
      </c>
      <c r="C1955" s="1">
        <v>448314.360387119</v>
      </c>
      <c r="D1955" s="6">
        <v>1.1332999999999999E-2</v>
      </c>
      <c r="E1955" s="2">
        <v>5.4115235000000003E-3</v>
      </c>
      <c r="F1955">
        <v>0</v>
      </c>
      <c r="G1955" s="2">
        <v>5.6664999999999997E-3</v>
      </c>
      <c r="H1955" s="2">
        <f>tabel_verschil[[#This Row],[Beoogd]]-tabel_verschil[[#This Row],[Saldering 30% afroming]]</f>
        <v>-5.921476499999999E-3</v>
      </c>
      <c r="I1955" s="2">
        <v>-2.5497649999999938E-4</v>
      </c>
      <c r="J1955" t="s">
        <v>15</v>
      </c>
    </row>
    <row r="1956" spans="1:10" x14ac:dyDescent="0.25">
      <c r="A1956">
        <v>4216498</v>
      </c>
      <c r="B1956" s="1">
        <v>198007.35506642799</v>
      </c>
      <c r="C1956" s="1">
        <v>444929.46510187502</v>
      </c>
      <c r="D1956" s="6">
        <v>3.3768000000000001E-3</v>
      </c>
      <c r="E1956" s="2">
        <v>1.4302735000000001E-3</v>
      </c>
      <c r="F1956">
        <v>0</v>
      </c>
      <c r="G1956" s="2">
        <v>1.6884000000000001E-3</v>
      </c>
      <c r="H1956" s="2">
        <f>tabel_verschil[[#This Row],[Beoogd]]-tabel_verschil[[#This Row],[Saldering 30% afroming]]</f>
        <v>-1.9465265E-3</v>
      </c>
      <c r="I1956" s="2">
        <v>-2.5812649999999997E-4</v>
      </c>
      <c r="J1956" t="s">
        <v>14</v>
      </c>
    </row>
    <row r="1957" spans="1:10" x14ac:dyDescent="0.25">
      <c r="A1957">
        <v>4314368</v>
      </c>
      <c r="B1957" s="1">
        <v>200613.048671914</v>
      </c>
      <c r="C1957" s="1">
        <v>448368.08888370998</v>
      </c>
      <c r="D1957" s="6">
        <v>1.3825E-2</v>
      </c>
      <c r="E1957" s="2">
        <v>6.6531913999999994E-3</v>
      </c>
      <c r="F1957">
        <v>0</v>
      </c>
      <c r="G1957" s="2">
        <v>6.9125000000000002E-3</v>
      </c>
      <c r="H1957" s="2">
        <f>tabel_verschil[[#This Row],[Beoogd]]-tabel_verschil[[#This Row],[Saldering 30% afroming]]</f>
        <v>-7.1718086000000011E-3</v>
      </c>
      <c r="I1957" s="2">
        <v>-2.5930860000000083E-4</v>
      </c>
      <c r="J1957" t="s">
        <v>15</v>
      </c>
    </row>
    <row r="1958" spans="1:10" x14ac:dyDescent="0.25">
      <c r="A1958">
        <v>4364831</v>
      </c>
      <c r="B1958" s="1">
        <v>201636.71401692601</v>
      </c>
      <c r="C1958" s="1">
        <v>450141.12927121902</v>
      </c>
      <c r="D1958" s="6">
        <v>1.4777E-2</v>
      </c>
      <c r="E1958" s="2">
        <v>7.1168795000000002E-3</v>
      </c>
      <c r="F1958">
        <v>0</v>
      </c>
      <c r="G1958" s="2">
        <v>7.3885000000000001E-3</v>
      </c>
      <c r="H1958" s="2">
        <f>tabel_verschil[[#This Row],[Beoogd]]-tabel_verschil[[#This Row],[Saldering 30% afroming]]</f>
        <v>-7.6601205E-3</v>
      </c>
      <c r="I1958" s="2">
        <v>-2.7162049999999993E-4</v>
      </c>
      <c r="J1958" t="s">
        <v>15</v>
      </c>
    </row>
    <row r="1959" spans="1:10" x14ac:dyDescent="0.25">
      <c r="A1959">
        <v>4302130</v>
      </c>
      <c r="B1959" s="1">
        <v>199496.32284099099</v>
      </c>
      <c r="C1959" s="1">
        <v>447938.26091098099</v>
      </c>
      <c r="D1959" s="6">
        <v>1.2348E-2</v>
      </c>
      <c r="E1959" s="2">
        <v>5.8992455999999993E-3</v>
      </c>
      <c r="F1959">
        <v>0</v>
      </c>
      <c r="G1959" s="2">
        <v>6.1739999999999998E-3</v>
      </c>
      <c r="H1959" s="2">
        <f>tabel_verschil[[#This Row],[Beoogd]]-tabel_verschil[[#This Row],[Saldering 30% afroming]]</f>
        <v>-6.4487544000000003E-3</v>
      </c>
      <c r="I1959" s="2">
        <v>-2.7475440000000045E-4</v>
      </c>
      <c r="J1959" t="s">
        <v>15</v>
      </c>
    </row>
    <row r="1960" spans="1:10" x14ac:dyDescent="0.25">
      <c r="A1960">
        <v>4354120</v>
      </c>
      <c r="B1960" s="1">
        <v>200240.80672827299</v>
      </c>
      <c r="C1960" s="1">
        <v>449765.02979508101</v>
      </c>
      <c r="D1960" s="6">
        <v>1.1738999999999999E-2</v>
      </c>
      <c r="E1960" s="2">
        <v>5.5929845000000002E-3</v>
      </c>
      <c r="F1960">
        <v>0</v>
      </c>
      <c r="G1960" s="2">
        <v>5.8694999999999997E-3</v>
      </c>
      <c r="H1960" s="2">
        <f>tabel_verschil[[#This Row],[Beoogd]]-tabel_verschil[[#This Row],[Saldering 30% afroming]]</f>
        <v>-6.1460154999999992E-3</v>
      </c>
      <c r="I1960" s="2">
        <v>-2.7651549999999948E-4</v>
      </c>
      <c r="J1960" t="s">
        <v>15</v>
      </c>
    </row>
    <row r="1961" spans="1:10" x14ac:dyDescent="0.25">
      <c r="A1961">
        <v>4367886</v>
      </c>
      <c r="B1961" s="1">
        <v>201078.351101465</v>
      </c>
      <c r="C1961" s="1">
        <v>450248.58626440098</v>
      </c>
      <c r="D1961" s="6">
        <v>1.3657000000000001E-2</v>
      </c>
      <c r="E1961" s="2">
        <v>6.5516704E-3</v>
      </c>
      <c r="F1961">
        <v>0</v>
      </c>
      <c r="G1961" s="2">
        <v>6.8285000000000004E-3</v>
      </c>
      <c r="H1961" s="2">
        <f>tabel_verschil[[#This Row],[Beoogd]]-tabel_verschil[[#This Row],[Saldering 30% afroming]]</f>
        <v>-7.1053296000000007E-3</v>
      </c>
      <c r="I1961" s="2">
        <v>-2.7682960000000034E-4</v>
      </c>
      <c r="J1961" t="s">
        <v>15</v>
      </c>
    </row>
    <row r="1962" spans="1:10" x14ac:dyDescent="0.25">
      <c r="A1962">
        <v>4219557</v>
      </c>
      <c r="B1962" s="1">
        <v>198193.47603824901</v>
      </c>
      <c r="C1962" s="1">
        <v>445036.92209505697</v>
      </c>
      <c r="D1962" s="6">
        <v>4.8124999999999999E-3</v>
      </c>
      <c r="E1962" s="2">
        <v>2.1259134999999998E-3</v>
      </c>
      <c r="F1962">
        <v>0</v>
      </c>
      <c r="G1962" s="2">
        <v>2.40625E-3</v>
      </c>
      <c r="H1962" s="2">
        <f>tabel_verschil[[#This Row],[Beoogd]]-tabel_verschil[[#This Row],[Saldering 30% afroming]]</f>
        <v>-2.6865865000000001E-3</v>
      </c>
      <c r="I1962" s="2">
        <v>-2.8033650000000012E-4</v>
      </c>
      <c r="J1962" t="s">
        <v>14</v>
      </c>
    </row>
    <row r="1963" spans="1:10" x14ac:dyDescent="0.25">
      <c r="A1963">
        <v>4218028</v>
      </c>
      <c r="B1963" s="1">
        <v>198100.415552338</v>
      </c>
      <c r="C1963" s="1">
        <v>444983.19359846599</v>
      </c>
      <c r="D1963" s="6">
        <v>3.7009E-3</v>
      </c>
      <c r="E1963" s="2">
        <v>1.5683515999999999E-3</v>
      </c>
      <c r="F1963">
        <v>0</v>
      </c>
      <c r="G1963" s="2">
        <v>1.85045E-3</v>
      </c>
      <c r="H1963" s="2">
        <f>tabel_verschil[[#This Row],[Beoogd]]-tabel_verschil[[#This Row],[Saldering 30% afroming]]</f>
        <v>-2.1325483999999999E-3</v>
      </c>
      <c r="I1963" s="2">
        <v>-2.8209840000000008E-4</v>
      </c>
      <c r="J1963" t="s">
        <v>14</v>
      </c>
    </row>
    <row r="1964" spans="1:10" x14ac:dyDescent="0.25">
      <c r="A1964">
        <v>4351070</v>
      </c>
      <c r="B1964" s="1">
        <v>201729.77450283701</v>
      </c>
      <c r="C1964" s="1">
        <v>449657.572801898</v>
      </c>
      <c r="D1964" s="6">
        <v>1.5365E-2</v>
      </c>
      <c r="E1964" s="2">
        <v>7.39596E-3</v>
      </c>
      <c r="F1964">
        <v>0</v>
      </c>
      <c r="G1964" s="2">
        <v>7.6825000000000001E-3</v>
      </c>
      <c r="H1964" s="2">
        <f>tabel_verschil[[#This Row],[Beoogd]]-tabel_verschil[[#This Row],[Saldering 30% afroming]]</f>
        <v>-7.9690400000000002E-3</v>
      </c>
      <c r="I1964" s="2">
        <v>-2.8654000000000006E-4</v>
      </c>
      <c r="J1964" t="s">
        <v>15</v>
      </c>
    </row>
    <row r="1965" spans="1:10" x14ac:dyDescent="0.25">
      <c r="A1965">
        <v>4357186</v>
      </c>
      <c r="B1965" s="1">
        <v>201729.77450283701</v>
      </c>
      <c r="C1965" s="1">
        <v>449872.48678826302</v>
      </c>
      <c r="D1965" s="6">
        <v>1.5043000000000001E-2</v>
      </c>
      <c r="E1965" s="2">
        <v>7.2320399999999995E-3</v>
      </c>
      <c r="F1965">
        <v>0</v>
      </c>
      <c r="G1965" s="2">
        <v>7.5215000000000004E-3</v>
      </c>
      <c r="H1965" s="2">
        <f>tabel_verschil[[#This Row],[Beoogd]]-tabel_verschil[[#This Row],[Saldering 30% afroming]]</f>
        <v>-7.8109600000000013E-3</v>
      </c>
      <c r="I1965" s="2">
        <v>-2.8946000000000093E-4</v>
      </c>
      <c r="J1965" t="s">
        <v>15</v>
      </c>
    </row>
    <row r="1966" spans="1:10" x14ac:dyDescent="0.25">
      <c r="A1966">
        <v>4372471</v>
      </c>
      <c r="B1966" s="1">
        <v>200799.169643734</v>
      </c>
      <c r="C1966" s="1">
        <v>450409.77175417502</v>
      </c>
      <c r="D1966" s="6">
        <v>1.162E-2</v>
      </c>
      <c r="E1966" s="2">
        <v>5.5196462999999992E-3</v>
      </c>
      <c r="F1966">
        <v>0</v>
      </c>
      <c r="G1966" s="2">
        <v>5.8100000000000001E-3</v>
      </c>
      <c r="H1966" s="2">
        <f>tabel_verschil[[#This Row],[Beoogd]]-tabel_verschil[[#This Row],[Saldering 30% afroming]]</f>
        <v>-6.1003537000000009E-3</v>
      </c>
      <c r="I1966" s="2">
        <v>-2.9035370000000081E-4</v>
      </c>
      <c r="J1966" t="s">
        <v>15</v>
      </c>
    </row>
    <row r="1967" spans="1:10" x14ac:dyDescent="0.25">
      <c r="A1967">
        <v>4216499</v>
      </c>
      <c r="B1967" s="1">
        <v>198193.47603824901</v>
      </c>
      <c r="C1967" s="1">
        <v>444929.46510187502</v>
      </c>
      <c r="D1967" s="6">
        <v>4.2560000000000002E-3</v>
      </c>
      <c r="E1967" s="2">
        <v>1.8354929999999999E-3</v>
      </c>
      <c r="F1967">
        <v>0</v>
      </c>
      <c r="G1967" s="2">
        <v>2.1280000000000001E-3</v>
      </c>
      <c r="H1967" s="2">
        <f>tabel_verschil[[#This Row],[Beoogd]]-tabel_verschil[[#This Row],[Saldering 30% afroming]]</f>
        <v>-2.4205070000000006E-3</v>
      </c>
      <c r="I1967" s="2">
        <v>-2.9250700000000023E-4</v>
      </c>
      <c r="J1967" t="s">
        <v>14</v>
      </c>
    </row>
    <row r="1968" spans="1:10" x14ac:dyDescent="0.25">
      <c r="A1968">
        <v>4214970</v>
      </c>
      <c r="B1968" s="1">
        <v>198100.415552338</v>
      </c>
      <c r="C1968" s="1">
        <v>444875.73660528398</v>
      </c>
      <c r="D1968" s="6">
        <v>3.3803000000000001E-3</v>
      </c>
      <c r="E1968" s="2">
        <v>1.3950737000000002E-3</v>
      </c>
      <c r="F1968">
        <v>0</v>
      </c>
      <c r="G1968" s="2">
        <v>1.6901500000000001E-3</v>
      </c>
      <c r="H1968" s="2">
        <f>tabel_verschil[[#This Row],[Beoogd]]-tabel_verschil[[#This Row],[Saldering 30% afroming]]</f>
        <v>-1.9852263000000002E-3</v>
      </c>
      <c r="I1968" s="2">
        <v>-2.950762999999999E-4</v>
      </c>
      <c r="J1968" t="s">
        <v>14</v>
      </c>
    </row>
    <row r="1969" spans="1:10" x14ac:dyDescent="0.25">
      <c r="A1969">
        <v>4305189</v>
      </c>
      <c r="B1969" s="1">
        <v>199682.44381281201</v>
      </c>
      <c r="C1969" s="1">
        <v>448045.717904163</v>
      </c>
      <c r="D1969" s="6">
        <v>1.3587E-2</v>
      </c>
      <c r="E1969" s="2">
        <v>6.4981259999999999E-3</v>
      </c>
      <c r="F1969">
        <v>0</v>
      </c>
      <c r="G1969" s="2">
        <v>6.7935000000000001E-3</v>
      </c>
      <c r="H1969" s="2">
        <f>tabel_verschil[[#This Row],[Beoogd]]-tabel_verschil[[#This Row],[Saldering 30% afroming]]</f>
        <v>-7.0888740000000002E-3</v>
      </c>
      <c r="I1969" s="2">
        <v>-2.9537400000000016E-4</v>
      </c>
      <c r="J1969" t="s">
        <v>15</v>
      </c>
    </row>
    <row r="1970" spans="1:10" x14ac:dyDescent="0.25">
      <c r="A1970">
        <v>4320484</v>
      </c>
      <c r="B1970" s="1">
        <v>200613.048671914</v>
      </c>
      <c r="C1970" s="1">
        <v>448583.002870075</v>
      </c>
      <c r="D1970" s="6">
        <v>1.4357E-2</v>
      </c>
      <c r="E1970" s="2">
        <v>6.8802119999999993E-3</v>
      </c>
      <c r="F1970">
        <v>0</v>
      </c>
      <c r="G1970" s="2">
        <v>7.1785E-3</v>
      </c>
      <c r="H1970" s="2">
        <f>tabel_verschil[[#This Row],[Beoogd]]-tabel_verschil[[#This Row],[Saldering 30% afroming]]</f>
        <v>-7.4767880000000007E-3</v>
      </c>
      <c r="I1970" s="2">
        <v>-2.9828800000000072E-4</v>
      </c>
      <c r="J1970" t="s">
        <v>15</v>
      </c>
    </row>
    <row r="1971" spans="1:10" x14ac:dyDescent="0.25">
      <c r="A1971">
        <v>4370944</v>
      </c>
      <c r="B1971" s="1">
        <v>201078.351101465</v>
      </c>
      <c r="C1971" s="1">
        <v>450356.04325758398</v>
      </c>
      <c r="D1971" s="6">
        <v>1.3664000000000001E-2</v>
      </c>
      <c r="E1971" s="2">
        <v>6.5326697000000003E-3</v>
      </c>
      <c r="F1971">
        <v>0</v>
      </c>
      <c r="G1971" s="2">
        <v>6.8320000000000004E-3</v>
      </c>
      <c r="H1971" s="2">
        <f>tabel_verschil[[#This Row],[Beoogd]]-tabel_verschil[[#This Row],[Saldering 30% afroming]]</f>
        <v>-7.1313303000000005E-3</v>
      </c>
      <c r="I1971" s="2">
        <v>-2.993303000000001E-4</v>
      </c>
      <c r="J1971" t="s">
        <v>15</v>
      </c>
    </row>
    <row r="1972" spans="1:10" x14ac:dyDescent="0.25">
      <c r="A1972">
        <v>4300603</v>
      </c>
      <c r="B1972" s="1">
        <v>199775.50429872199</v>
      </c>
      <c r="C1972" s="1">
        <v>447884.53241439001</v>
      </c>
      <c r="D1972" s="6">
        <v>1.2453000000000001E-2</v>
      </c>
      <c r="E1972" s="2">
        <v>5.9254609999999999E-3</v>
      </c>
      <c r="F1972">
        <v>0</v>
      </c>
      <c r="G1972" s="2">
        <v>6.2265000000000003E-3</v>
      </c>
      <c r="H1972" s="2">
        <f>tabel_verschil[[#This Row],[Beoogd]]-tabel_verschil[[#This Row],[Saldering 30% afroming]]</f>
        <v>-6.5275390000000006E-3</v>
      </c>
      <c r="I1972" s="2">
        <v>-3.0103900000000034E-4</v>
      </c>
      <c r="J1972" t="s">
        <v>15</v>
      </c>
    </row>
    <row r="1973" spans="1:10" x14ac:dyDescent="0.25">
      <c r="A1973">
        <v>4221086</v>
      </c>
      <c r="B1973" s="1">
        <v>198100.415552338</v>
      </c>
      <c r="C1973" s="1">
        <v>445090.65059164801</v>
      </c>
      <c r="D1973" s="6">
        <v>4.0585999999999999E-3</v>
      </c>
      <c r="E1973" s="2">
        <v>1.7255315000000002E-3</v>
      </c>
      <c r="F1973">
        <v>0</v>
      </c>
      <c r="G1973" s="2">
        <v>2.0292999999999999E-3</v>
      </c>
      <c r="H1973" s="2">
        <f>tabel_verschil[[#This Row],[Beoogd]]-tabel_verschil[[#This Row],[Saldering 30% afroming]]</f>
        <v>-2.3330684999999995E-3</v>
      </c>
      <c r="I1973" s="2">
        <v>-3.0376849999999979E-4</v>
      </c>
      <c r="J1973" t="s">
        <v>14</v>
      </c>
    </row>
    <row r="1974" spans="1:10" x14ac:dyDescent="0.25">
      <c r="A1974">
        <v>4303661</v>
      </c>
      <c r="B1974" s="1">
        <v>199775.50429872199</v>
      </c>
      <c r="C1974" s="1">
        <v>447991.98940757202</v>
      </c>
      <c r="D1974" s="6">
        <v>1.3216E-2</v>
      </c>
      <c r="E1974" s="2">
        <v>6.2997226999999996E-3</v>
      </c>
      <c r="F1974">
        <v>0</v>
      </c>
      <c r="G1974" s="2">
        <v>6.6080000000000002E-3</v>
      </c>
      <c r="H1974" s="2">
        <f>tabel_verschil[[#This Row],[Beoogd]]-tabel_verschil[[#This Row],[Saldering 30% afroming]]</f>
        <v>-6.9162773000000007E-3</v>
      </c>
      <c r="I1974" s="2">
        <v>-3.0827730000000057E-4</v>
      </c>
      <c r="J1974" t="s">
        <v>15</v>
      </c>
    </row>
    <row r="1975" spans="1:10" x14ac:dyDescent="0.25">
      <c r="A1975">
        <v>4233320</v>
      </c>
      <c r="B1975" s="1">
        <v>198472.65749597899</v>
      </c>
      <c r="C1975" s="1">
        <v>445520.47856437799</v>
      </c>
      <c r="D1975" s="6">
        <v>3.3670000000000002E-3</v>
      </c>
      <c r="E1975" s="2">
        <v>1.3709599E-3</v>
      </c>
      <c r="F1975">
        <v>0</v>
      </c>
      <c r="G1975" s="2">
        <v>1.6835000000000001E-3</v>
      </c>
      <c r="H1975" s="2">
        <f>tabel_verschil[[#This Row],[Beoogd]]-tabel_verschil[[#This Row],[Saldering 30% afroming]]</f>
        <v>-1.9960401000000002E-3</v>
      </c>
      <c r="I1975" s="2">
        <v>-3.1254010000000007E-4</v>
      </c>
      <c r="J1975" t="s">
        <v>14</v>
      </c>
    </row>
    <row r="1976" spans="1:10" x14ac:dyDescent="0.25">
      <c r="A1976">
        <v>4214971</v>
      </c>
      <c r="B1976" s="1">
        <v>198286.53652415899</v>
      </c>
      <c r="C1976" s="1">
        <v>444875.73660528398</v>
      </c>
      <c r="D1976" s="6">
        <v>4.2062999999999996E-3</v>
      </c>
      <c r="E1976" s="2">
        <v>1.787828E-3</v>
      </c>
      <c r="F1976">
        <v>0</v>
      </c>
      <c r="G1976" s="2">
        <v>2.1031499999999998E-3</v>
      </c>
      <c r="H1976" s="2">
        <f>tabel_verschil[[#This Row],[Beoogd]]-tabel_verschil[[#This Row],[Saldering 30% afroming]]</f>
        <v>-2.4184719999999996E-3</v>
      </c>
      <c r="I1976" s="2">
        <v>-3.1532199999999982E-4</v>
      </c>
      <c r="J1976" t="s">
        <v>14</v>
      </c>
    </row>
    <row r="1977" spans="1:10" x14ac:dyDescent="0.25">
      <c r="A1977">
        <v>4380121</v>
      </c>
      <c r="B1977" s="1">
        <v>201636.71401692601</v>
      </c>
      <c r="C1977" s="1">
        <v>450678.41423713102</v>
      </c>
      <c r="D1977" s="6">
        <v>1.4231000000000001E-2</v>
      </c>
      <c r="E1977" s="2">
        <v>6.7915477E-3</v>
      </c>
      <c r="F1977">
        <v>0</v>
      </c>
      <c r="G1977" s="2">
        <v>7.1155000000000003E-3</v>
      </c>
      <c r="H1977" s="2">
        <f>tabel_verschil[[#This Row],[Beoogd]]-tabel_verschil[[#This Row],[Saldering 30% afroming]]</f>
        <v>-7.4394523000000006E-3</v>
      </c>
      <c r="I1977" s="2">
        <v>-3.2395230000000028E-4</v>
      </c>
      <c r="J1977" t="s">
        <v>15</v>
      </c>
    </row>
    <row r="1978" spans="1:10" x14ac:dyDescent="0.25">
      <c r="A1978">
        <v>4361772</v>
      </c>
      <c r="B1978" s="1">
        <v>201450.59304510601</v>
      </c>
      <c r="C1978" s="1">
        <v>450033.672278037</v>
      </c>
      <c r="D1978" s="6">
        <v>1.456E-2</v>
      </c>
      <c r="E1978" s="2">
        <v>6.9556777000000002E-3</v>
      </c>
      <c r="F1978">
        <v>0</v>
      </c>
      <c r="G1978" s="2">
        <v>7.28E-3</v>
      </c>
      <c r="H1978" s="2">
        <f>tabel_verschil[[#This Row],[Beoogd]]-tabel_verschil[[#This Row],[Saldering 30% afroming]]</f>
        <v>-7.6043222999999998E-3</v>
      </c>
      <c r="I1978" s="2">
        <v>-3.2432229999999982E-4</v>
      </c>
      <c r="J1978" t="s">
        <v>15</v>
      </c>
    </row>
    <row r="1979" spans="1:10" x14ac:dyDescent="0.25">
      <c r="A1979">
        <v>4325072</v>
      </c>
      <c r="B1979" s="1">
        <v>200706.10915782399</v>
      </c>
      <c r="C1979" s="1">
        <v>448744.18835984799</v>
      </c>
      <c r="D1979" s="6">
        <v>1.4482999999999999E-2</v>
      </c>
      <c r="E1979" s="2">
        <v>6.9159403999999999E-3</v>
      </c>
      <c r="F1979">
        <v>0</v>
      </c>
      <c r="G1979" s="2">
        <v>7.2414999999999997E-3</v>
      </c>
      <c r="H1979" s="2">
        <f>tabel_verschil[[#This Row],[Beoogd]]-tabel_verschil[[#This Row],[Saldering 30% afroming]]</f>
        <v>-7.5670595999999994E-3</v>
      </c>
      <c r="I1979" s="2">
        <v>-3.2555959999999978E-4</v>
      </c>
      <c r="J1979" t="s">
        <v>15</v>
      </c>
    </row>
    <row r="1980" spans="1:10" x14ac:dyDescent="0.25">
      <c r="A1980">
        <v>4369414</v>
      </c>
      <c r="B1980" s="1">
        <v>200985.29061555499</v>
      </c>
      <c r="C1980" s="1">
        <v>450302.31476099201</v>
      </c>
      <c r="D1980" s="6">
        <v>1.3363E-2</v>
      </c>
      <c r="E1980" s="2">
        <v>6.3556754999999996E-3</v>
      </c>
      <c r="F1980">
        <v>0</v>
      </c>
      <c r="G1980" s="2">
        <v>6.6814999999999999E-3</v>
      </c>
      <c r="H1980" s="2">
        <f>tabel_verschil[[#This Row],[Beoogd]]-tabel_verschil[[#This Row],[Saldering 30% afroming]]</f>
        <v>-7.0073245000000003E-3</v>
      </c>
      <c r="I1980" s="2">
        <v>-3.2582450000000034E-4</v>
      </c>
      <c r="J1980" t="s">
        <v>15</v>
      </c>
    </row>
    <row r="1981" spans="1:10" x14ac:dyDescent="0.25">
      <c r="A1981">
        <v>4349541</v>
      </c>
      <c r="B1981" s="1">
        <v>201636.71401692601</v>
      </c>
      <c r="C1981" s="1">
        <v>449603.84430530702</v>
      </c>
      <c r="D1981" s="6">
        <v>1.54E-2</v>
      </c>
      <c r="E1981" s="2">
        <v>7.3738684000000006E-3</v>
      </c>
      <c r="F1981">
        <v>0</v>
      </c>
      <c r="G1981" s="2">
        <v>7.7000000000000002E-3</v>
      </c>
      <c r="H1981" s="2">
        <f>tabel_verschil[[#This Row],[Beoogd]]-tabel_verschil[[#This Row],[Saldering 30% afroming]]</f>
        <v>-8.0261315999999999E-3</v>
      </c>
      <c r="I1981" s="2">
        <v>-3.2613159999999967E-4</v>
      </c>
      <c r="J1981" t="s">
        <v>15</v>
      </c>
    </row>
    <row r="1982" spans="1:10" x14ac:dyDescent="0.25">
      <c r="A1982">
        <v>4318950</v>
      </c>
      <c r="B1982" s="1">
        <v>199589.383326902</v>
      </c>
      <c r="C1982" s="1">
        <v>448529.27437348402</v>
      </c>
      <c r="D1982" s="6">
        <v>1.2796E-2</v>
      </c>
      <c r="E1982" s="2">
        <v>6.0711942999999999E-3</v>
      </c>
      <c r="F1982">
        <v>0</v>
      </c>
      <c r="G1982" s="2">
        <v>6.398E-3</v>
      </c>
      <c r="H1982" s="2">
        <f>tabel_verschil[[#This Row],[Beoogd]]-tabel_verschil[[#This Row],[Saldering 30% afroming]]</f>
        <v>-6.7248057000000002E-3</v>
      </c>
      <c r="I1982" s="2">
        <v>-3.2680570000000013E-4</v>
      </c>
      <c r="J1982" t="s">
        <v>15</v>
      </c>
    </row>
    <row r="1983" spans="1:10" x14ac:dyDescent="0.25">
      <c r="A1983">
        <v>4363299</v>
      </c>
      <c r="B1983" s="1">
        <v>201171.41158737501</v>
      </c>
      <c r="C1983" s="1">
        <v>450087.40077462798</v>
      </c>
      <c r="D1983" s="6">
        <v>1.4E-2</v>
      </c>
      <c r="E1983" s="2">
        <v>6.6721910000000001E-3</v>
      </c>
      <c r="F1983">
        <v>0</v>
      </c>
      <c r="G1983" s="2">
        <v>7.0000000000000001E-3</v>
      </c>
      <c r="H1983" s="2">
        <f>tabel_verschil[[#This Row],[Beoogd]]-tabel_verschil[[#This Row],[Saldering 30% afroming]]</f>
        <v>-7.3278090000000002E-3</v>
      </c>
      <c r="I1983" s="2">
        <v>-3.2780900000000009E-4</v>
      </c>
      <c r="J1983" t="s">
        <v>15</v>
      </c>
    </row>
    <row r="1984" spans="1:10" x14ac:dyDescent="0.25">
      <c r="A1984">
        <v>4354128</v>
      </c>
      <c r="B1984" s="1">
        <v>201729.77450283701</v>
      </c>
      <c r="C1984" s="1">
        <v>449765.02979508101</v>
      </c>
      <c r="D1984" s="6">
        <v>1.5218000000000001E-2</v>
      </c>
      <c r="E1984" s="2">
        <v>7.2809307000000004E-3</v>
      </c>
      <c r="F1984">
        <v>0</v>
      </c>
      <c r="G1984" s="2">
        <v>7.6090000000000003E-3</v>
      </c>
      <c r="H1984" s="2">
        <f>tabel_verschil[[#This Row],[Beoogd]]-tabel_verschil[[#This Row],[Saldering 30% afroming]]</f>
        <v>-7.9370693000000003E-3</v>
      </c>
      <c r="I1984" s="2">
        <v>-3.2806929999999995E-4</v>
      </c>
      <c r="J1984" t="s">
        <v>15</v>
      </c>
    </row>
    <row r="1985" spans="1:10" x14ac:dyDescent="0.25">
      <c r="A1985">
        <v>4372472</v>
      </c>
      <c r="B1985" s="1">
        <v>200985.29061555499</v>
      </c>
      <c r="C1985" s="1">
        <v>450409.77175417502</v>
      </c>
      <c r="D1985" s="6">
        <v>1.3278999999999999E-2</v>
      </c>
      <c r="E1985" s="2">
        <v>6.3091119999999995E-3</v>
      </c>
      <c r="F1985">
        <v>0</v>
      </c>
      <c r="G1985" s="2">
        <v>6.6394999999999996E-3</v>
      </c>
      <c r="H1985" s="2">
        <f>tabel_verschil[[#This Row],[Beoogd]]-tabel_verschil[[#This Row],[Saldering 30% afroming]]</f>
        <v>-6.9698879999999996E-3</v>
      </c>
      <c r="I1985" s="2">
        <v>-3.3038800000000004E-4</v>
      </c>
      <c r="J1985" t="s">
        <v>15</v>
      </c>
    </row>
    <row r="1986" spans="1:10" x14ac:dyDescent="0.25">
      <c r="A1986">
        <v>4317426</v>
      </c>
      <c r="B1986" s="1">
        <v>200613.048671914</v>
      </c>
      <c r="C1986" s="1">
        <v>448475.54587689199</v>
      </c>
      <c r="D1986" s="6">
        <v>1.4392E-2</v>
      </c>
      <c r="E1986" s="2">
        <v>6.8650264999999995E-3</v>
      </c>
      <c r="F1986">
        <v>0</v>
      </c>
      <c r="G1986" s="2">
        <v>7.1960000000000001E-3</v>
      </c>
      <c r="H1986" s="2">
        <f>tabel_verschil[[#This Row],[Beoogd]]-tabel_verschil[[#This Row],[Saldering 30% afroming]]</f>
        <v>-7.5269735000000008E-3</v>
      </c>
      <c r="I1986" s="2">
        <v>-3.3097350000000064E-4</v>
      </c>
      <c r="J1986" t="s">
        <v>15</v>
      </c>
    </row>
    <row r="1987" spans="1:10" x14ac:dyDescent="0.25">
      <c r="A1987">
        <v>4360241</v>
      </c>
      <c r="B1987" s="1">
        <v>201171.41158737501</v>
      </c>
      <c r="C1987" s="1">
        <v>449979.94378144498</v>
      </c>
      <c r="D1987" s="6">
        <v>1.4090999999999999E-2</v>
      </c>
      <c r="E1987" s="2">
        <v>6.7143524E-3</v>
      </c>
      <c r="F1987">
        <v>0</v>
      </c>
      <c r="G1987" s="2">
        <v>7.0454999999999997E-3</v>
      </c>
      <c r="H1987" s="2">
        <f>tabel_verschil[[#This Row],[Beoogd]]-tabel_verschil[[#This Row],[Saldering 30% afroming]]</f>
        <v>-7.3766475999999994E-3</v>
      </c>
      <c r="I1987" s="2">
        <v>-3.3114759999999972E-4</v>
      </c>
      <c r="J1987" t="s">
        <v>15</v>
      </c>
    </row>
    <row r="1988" spans="1:10" x14ac:dyDescent="0.25">
      <c r="A1988">
        <v>4323542</v>
      </c>
      <c r="B1988" s="1">
        <v>200613.048671914</v>
      </c>
      <c r="C1988" s="1">
        <v>448690.45986325701</v>
      </c>
      <c r="D1988" s="6">
        <v>1.4322E-2</v>
      </c>
      <c r="E1988" s="2">
        <v>6.8283676999999999E-3</v>
      </c>
      <c r="F1988">
        <v>0</v>
      </c>
      <c r="G1988" s="2">
        <v>7.1609999999999998E-3</v>
      </c>
      <c r="H1988" s="2">
        <f>tabel_verschil[[#This Row],[Beoogd]]-tabel_verschil[[#This Row],[Saldering 30% afroming]]</f>
        <v>-7.4936322999999997E-3</v>
      </c>
      <c r="I1988" s="2">
        <v>-3.3263229999999991E-4</v>
      </c>
      <c r="J1988" t="s">
        <v>15</v>
      </c>
    </row>
    <row r="1989" spans="1:10" x14ac:dyDescent="0.25">
      <c r="A1989">
        <v>4315898</v>
      </c>
      <c r="B1989" s="1">
        <v>200706.10915782399</v>
      </c>
      <c r="C1989" s="1">
        <v>448421.81738030101</v>
      </c>
      <c r="D1989" s="6">
        <v>1.3818E-2</v>
      </c>
      <c r="E1989" s="2">
        <v>6.5751810000000003E-3</v>
      </c>
      <c r="F1989">
        <v>0</v>
      </c>
      <c r="G1989" s="2">
        <v>6.9090000000000002E-3</v>
      </c>
      <c r="H1989" s="2">
        <f>tabel_verschil[[#This Row],[Beoogd]]-tabel_verschil[[#This Row],[Saldering 30% afroming]]</f>
        <v>-7.2428190000000002E-3</v>
      </c>
      <c r="I1989" s="2">
        <v>-3.3381899999999996E-4</v>
      </c>
      <c r="J1989" t="s">
        <v>15</v>
      </c>
    </row>
    <row r="1990" spans="1:10" x14ac:dyDescent="0.25">
      <c r="A1990">
        <v>4231791</v>
      </c>
      <c r="B1990" s="1">
        <v>198565.717981889</v>
      </c>
      <c r="C1990" s="1">
        <v>445466.75006778701</v>
      </c>
      <c r="D1990" s="6">
        <v>3.2942000000000002E-3</v>
      </c>
      <c r="E1990" s="2">
        <v>1.3126164999999999E-3</v>
      </c>
      <c r="F1990">
        <v>0</v>
      </c>
      <c r="G1990" s="2">
        <v>1.6471000000000001E-3</v>
      </c>
      <c r="H1990" s="2">
        <f>tabel_verschil[[#This Row],[Beoogd]]-tabel_verschil[[#This Row],[Saldering 30% afroming]]</f>
        <v>-1.9815835E-3</v>
      </c>
      <c r="I1990" s="2">
        <v>-3.3448350000000017E-4</v>
      </c>
      <c r="J1990" t="s">
        <v>14</v>
      </c>
    </row>
    <row r="1991" spans="1:10" x14ac:dyDescent="0.25">
      <c r="A1991">
        <v>4370947</v>
      </c>
      <c r="B1991" s="1">
        <v>201636.71401692601</v>
      </c>
      <c r="C1991" s="1">
        <v>450356.04325758398</v>
      </c>
      <c r="D1991" s="6">
        <v>1.4504E-2</v>
      </c>
      <c r="E1991" s="2">
        <v>6.9174990000000006E-3</v>
      </c>
      <c r="F1991">
        <v>0</v>
      </c>
      <c r="G1991" s="2">
        <v>7.2519999999999998E-3</v>
      </c>
      <c r="H1991" s="2">
        <f>tabel_verschil[[#This Row],[Beoogd]]-tabel_verschil[[#This Row],[Saldering 30% afroming]]</f>
        <v>-7.586500999999999E-3</v>
      </c>
      <c r="I1991" s="2">
        <v>-3.345009999999992E-4</v>
      </c>
      <c r="J1991" t="s">
        <v>15</v>
      </c>
    </row>
    <row r="1992" spans="1:10" x14ac:dyDescent="0.25">
      <c r="A1992">
        <v>4351072</v>
      </c>
      <c r="B1992" s="1">
        <v>202102.01644647701</v>
      </c>
      <c r="C1992" s="1">
        <v>449657.572801898</v>
      </c>
      <c r="D1992" s="6">
        <v>1.5337E-2</v>
      </c>
      <c r="E1992" s="2">
        <v>7.3335119999999995E-3</v>
      </c>
      <c r="F1992">
        <v>0</v>
      </c>
      <c r="G1992" s="2">
        <v>7.6685E-3</v>
      </c>
      <c r="H1992" s="2">
        <f>tabel_verschil[[#This Row],[Beoogd]]-tabel_verschil[[#This Row],[Saldering 30% afroming]]</f>
        <v>-8.0034879999999996E-3</v>
      </c>
      <c r="I1992" s="2">
        <v>-3.3498800000000047E-4</v>
      </c>
      <c r="J1992" t="s">
        <v>15</v>
      </c>
    </row>
    <row r="1993" spans="1:10" x14ac:dyDescent="0.25">
      <c r="A1993">
        <v>4352595</v>
      </c>
      <c r="B1993" s="1">
        <v>200892.230129645</v>
      </c>
      <c r="C1993" s="1">
        <v>449711.30129849003</v>
      </c>
      <c r="D1993" s="6">
        <v>1.3923E-2</v>
      </c>
      <c r="E1993" s="2">
        <v>6.6236003E-3</v>
      </c>
      <c r="F1993">
        <v>0</v>
      </c>
      <c r="G1993" s="2">
        <v>6.9614999999999998E-3</v>
      </c>
      <c r="H1993" s="2">
        <f>tabel_verschil[[#This Row],[Beoogd]]-tabel_verschil[[#This Row],[Saldering 30% afroming]]</f>
        <v>-7.2993996999999996E-3</v>
      </c>
      <c r="I1993" s="2">
        <v>-3.3789969999999982E-4</v>
      </c>
      <c r="J1993" t="s">
        <v>15</v>
      </c>
    </row>
    <row r="1994" spans="1:10" x14ac:dyDescent="0.25">
      <c r="A1994">
        <v>4348012</v>
      </c>
      <c r="B1994" s="1">
        <v>201729.77450283701</v>
      </c>
      <c r="C1994" s="1">
        <v>449550.11580871599</v>
      </c>
      <c r="D1994" s="6">
        <v>1.5414000000000001E-2</v>
      </c>
      <c r="E1994" s="2">
        <v>7.3684830000000003E-3</v>
      </c>
      <c r="F1994">
        <v>0</v>
      </c>
      <c r="G1994" s="2">
        <v>7.7070000000000003E-3</v>
      </c>
      <c r="H1994" s="2">
        <f>tabel_verschil[[#This Row],[Beoogd]]-tabel_verschil[[#This Row],[Saldering 30% afroming]]</f>
        <v>-8.0455170000000003E-3</v>
      </c>
      <c r="I1994" s="2">
        <v>-3.3851699999999998E-4</v>
      </c>
      <c r="J1994" t="s">
        <v>15</v>
      </c>
    </row>
    <row r="1995" spans="1:10" x14ac:dyDescent="0.25">
      <c r="A1995">
        <v>4335770</v>
      </c>
      <c r="B1995" s="1">
        <v>199868.56478463201</v>
      </c>
      <c r="C1995" s="1">
        <v>449120.28783598699</v>
      </c>
      <c r="D1995" s="6">
        <v>1.2551E-2</v>
      </c>
      <c r="E1995" s="2">
        <v>5.9331477000000004E-3</v>
      </c>
      <c r="F1995">
        <v>0</v>
      </c>
      <c r="G1995" s="2">
        <v>6.2754999999999998E-3</v>
      </c>
      <c r="H1995" s="2">
        <f>tabel_verschil[[#This Row],[Beoogd]]-tabel_verschil[[#This Row],[Saldering 30% afroming]]</f>
        <v>-6.6178522999999993E-3</v>
      </c>
      <c r="I1995" s="2">
        <v>-3.4235229999999943E-4</v>
      </c>
      <c r="J1995" t="s">
        <v>15</v>
      </c>
    </row>
    <row r="1996" spans="1:10" x14ac:dyDescent="0.25">
      <c r="A1996">
        <v>4361771</v>
      </c>
      <c r="B1996" s="1">
        <v>201264.472073285</v>
      </c>
      <c r="C1996" s="1">
        <v>450033.672278037</v>
      </c>
      <c r="D1996" s="6">
        <v>1.421E-2</v>
      </c>
      <c r="E1996" s="2">
        <v>6.7625699999999999E-3</v>
      </c>
      <c r="F1996">
        <v>0</v>
      </c>
      <c r="G1996" s="2">
        <v>7.1050000000000002E-3</v>
      </c>
      <c r="H1996" s="2">
        <f>tabel_verschil[[#This Row],[Beoogd]]-tabel_verschil[[#This Row],[Saldering 30% afroming]]</f>
        <v>-7.4474300000000005E-3</v>
      </c>
      <c r="I1996" s="2">
        <v>-3.4243000000000034E-4</v>
      </c>
      <c r="J1996" t="s">
        <v>15</v>
      </c>
    </row>
    <row r="1997" spans="1:10" x14ac:dyDescent="0.25">
      <c r="A1997">
        <v>4352599</v>
      </c>
      <c r="B1997" s="1">
        <v>201636.71401692601</v>
      </c>
      <c r="C1997" s="1">
        <v>449711.30129849003</v>
      </c>
      <c r="D1997" s="6">
        <v>1.5448999999999999E-2</v>
      </c>
      <c r="E1997" s="2">
        <v>7.3803520000000006E-3</v>
      </c>
      <c r="F1997">
        <v>0</v>
      </c>
      <c r="G1997" s="2">
        <v>7.7244999999999996E-3</v>
      </c>
      <c r="H1997" s="2">
        <f>tabel_verschil[[#This Row],[Beoogd]]-tabel_verschil[[#This Row],[Saldering 30% afroming]]</f>
        <v>-8.0686479999999977E-3</v>
      </c>
      <c r="I1997" s="2">
        <v>-3.4414799999999898E-4</v>
      </c>
      <c r="J1997" t="s">
        <v>15</v>
      </c>
    </row>
    <row r="1998" spans="1:10" x14ac:dyDescent="0.25">
      <c r="A1998">
        <v>4374005</v>
      </c>
      <c r="B1998" s="1">
        <v>201636.71401692601</v>
      </c>
      <c r="C1998" s="1">
        <v>450463.500250766</v>
      </c>
      <c r="D1998" s="6">
        <v>1.4427000000000001E-2</v>
      </c>
      <c r="E1998" s="2">
        <v>6.8679309999999999E-3</v>
      </c>
      <c r="F1998">
        <v>0</v>
      </c>
      <c r="G1998" s="2">
        <v>7.2135000000000003E-3</v>
      </c>
      <c r="H1998" s="2">
        <f>tabel_verschil[[#This Row],[Beoogd]]-tabel_verschil[[#This Row],[Saldering 30% afroming]]</f>
        <v>-7.5590690000000007E-3</v>
      </c>
      <c r="I1998" s="2">
        <v>-3.4556900000000043E-4</v>
      </c>
      <c r="J1998" t="s">
        <v>15</v>
      </c>
    </row>
    <row r="1999" spans="1:10" x14ac:dyDescent="0.25">
      <c r="A1999">
        <v>4086790</v>
      </c>
      <c r="B1999" s="1">
        <v>245747.38433836601</v>
      </c>
      <c r="C1999" s="1">
        <v>440362.54289162502</v>
      </c>
      <c r="D1999" s="6">
        <v>1.0359999999999999E-2</v>
      </c>
      <c r="E1999" s="2">
        <v>4.8341779999999997E-3</v>
      </c>
      <c r="F1999">
        <v>1</v>
      </c>
      <c r="G1999" s="2">
        <v>5.1799999999999997E-3</v>
      </c>
      <c r="H1999" s="2">
        <f>tabel_verschil[[#This Row],[Beoogd]]-tabel_verschil[[#This Row],[Saldering 30% afroming]]</f>
        <v>-5.5258219999999997E-3</v>
      </c>
      <c r="I1999" s="2">
        <v>-3.4582199999999997E-4</v>
      </c>
      <c r="J1999" t="s">
        <v>13</v>
      </c>
    </row>
    <row r="2000" spans="1:10" x14ac:dyDescent="0.25">
      <c r="A2000">
        <v>4341888</v>
      </c>
      <c r="B2000" s="1">
        <v>200240.80672827299</v>
      </c>
      <c r="C2000" s="1">
        <v>449335.20182235102</v>
      </c>
      <c r="D2000" s="6">
        <v>1.2893999999999999E-2</v>
      </c>
      <c r="E2000" s="2">
        <v>6.1007240000000001E-3</v>
      </c>
      <c r="F2000">
        <v>0</v>
      </c>
      <c r="G2000" s="2">
        <v>6.4469999999999996E-3</v>
      </c>
      <c r="H2000" s="2">
        <f>tabel_verschil[[#This Row],[Beoogd]]-tabel_verschil[[#This Row],[Saldering 30% afroming]]</f>
        <v>-6.7932759999999991E-3</v>
      </c>
      <c r="I2000" s="2">
        <v>-3.4627599999999953E-4</v>
      </c>
      <c r="J2000" t="s">
        <v>15</v>
      </c>
    </row>
    <row r="2001" spans="1:10" x14ac:dyDescent="0.25">
      <c r="A2001">
        <v>4230263</v>
      </c>
      <c r="B2001" s="1">
        <v>198658.7784678</v>
      </c>
      <c r="C2001" s="1">
        <v>445413.02157119499</v>
      </c>
      <c r="D2001" s="6">
        <v>3.4859999999999999E-3</v>
      </c>
      <c r="E2001" s="2">
        <v>1.3959691E-3</v>
      </c>
      <c r="F2001">
        <v>0</v>
      </c>
      <c r="G2001" s="2">
        <v>1.743E-3</v>
      </c>
      <c r="H2001" s="2">
        <f>tabel_verschil[[#This Row],[Beoogd]]-tabel_verschil[[#This Row],[Saldering 30% afroming]]</f>
        <v>-2.0900309E-3</v>
      </c>
      <c r="I2001" s="2">
        <v>-3.470309E-4</v>
      </c>
      <c r="J2001" t="s">
        <v>14</v>
      </c>
    </row>
    <row r="2002" spans="1:10" x14ac:dyDescent="0.25">
      <c r="A2002">
        <v>4372477</v>
      </c>
      <c r="B2002" s="1">
        <v>201915.89547465701</v>
      </c>
      <c r="C2002" s="1">
        <v>450409.77175417502</v>
      </c>
      <c r="D2002" s="6">
        <v>1.4378E-2</v>
      </c>
      <c r="E2002" s="2">
        <v>6.8412189999999999E-3</v>
      </c>
      <c r="F2002">
        <v>0</v>
      </c>
      <c r="G2002" s="2">
        <v>7.1890000000000001E-3</v>
      </c>
      <c r="H2002" s="2">
        <f>tabel_verschil[[#This Row],[Beoogd]]-tabel_verschil[[#This Row],[Saldering 30% afroming]]</f>
        <v>-7.5367810000000002E-3</v>
      </c>
      <c r="I2002" s="2">
        <v>-3.4778100000000013E-4</v>
      </c>
      <c r="J2002" t="s">
        <v>15</v>
      </c>
    </row>
    <row r="2003" spans="1:10" x14ac:dyDescent="0.25">
      <c r="A2003">
        <v>4328131</v>
      </c>
      <c r="B2003" s="1">
        <v>200892.230129645</v>
      </c>
      <c r="C2003" s="1">
        <v>448851.645353031</v>
      </c>
      <c r="D2003" s="6">
        <v>1.4833000000000001E-2</v>
      </c>
      <c r="E2003" s="2">
        <v>7.0671365000000005E-3</v>
      </c>
      <c r="F2003">
        <v>0</v>
      </c>
      <c r="G2003" s="2">
        <v>7.4165000000000003E-3</v>
      </c>
      <c r="H2003" s="2">
        <f>tabel_verschil[[#This Row],[Beoogd]]-tabel_verschil[[#This Row],[Saldering 30% afroming]]</f>
        <v>-7.7658635000000002E-3</v>
      </c>
      <c r="I2003" s="2">
        <v>-3.4936349999999984E-4</v>
      </c>
      <c r="J2003" t="s">
        <v>15</v>
      </c>
    </row>
    <row r="2004" spans="1:10" x14ac:dyDescent="0.25">
      <c r="A2004">
        <v>4308247</v>
      </c>
      <c r="B2004" s="1">
        <v>199682.44381281201</v>
      </c>
      <c r="C2004" s="1">
        <v>448153.17489734502</v>
      </c>
      <c r="D2004" s="6">
        <v>1.2663000000000001E-2</v>
      </c>
      <c r="E2004" s="2">
        <v>5.9800576000000006E-3</v>
      </c>
      <c r="F2004">
        <v>0</v>
      </c>
      <c r="G2004" s="2">
        <v>6.3315000000000003E-3</v>
      </c>
      <c r="H2004" s="2">
        <f>tabel_verschil[[#This Row],[Beoogd]]-tabel_verschil[[#This Row],[Saldering 30% afroming]]</f>
        <v>-6.6829424E-3</v>
      </c>
      <c r="I2004" s="2">
        <v>-3.5144239999999969E-4</v>
      </c>
      <c r="J2004" t="s">
        <v>15</v>
      </c>
    </row>
    <row r="2005" spans="1:10" x14ac:dyDescent="0.25">
      <c r="A2005">
        <v>4325073</v>
      </c>
      <c r="B2005" s="1">
        <v>200892.230129645</v>
      </c>
      <c r="C2005" s="1">
        <v>448744.18835984799</v>
      </c>
      <c r="D2005" s="6">
        <v>1.4420000000000001E-2</v>
      </c>
      <c r="E2005" s="2">
        <v>6.8577795999999998E-3</v>
      </c>
      <c r="F2005">
        <v>0</v>
      </c>
      <c r="G2005" s="2">
        <v>7.2100000000000003E-3</v>
      </c>
      <c r="H2005" s="2">
        <f>tabel_verschil[[#This Row],[Beoogd]]-tabel_verschil[[#This Row],[Saldering 30% afroming]]</f>
        <v>-7.5622204000000007E-3</v>
      </c>
      <c r="I2005" s="2">
        <v>-3.5222040000000045E-4</v>
      </c>
      <c r="J2005" t="s">
        <v>15</v>
      </c>
    </row>
    <row r="2006" spans="1:10" x14ac:dyDescent="0.25">
      <c r="A2006">
        <v>4354130</v>
      </c>
      <c r="B2006" s="1">
        <v>202102.01644647701</v>
      </c>
      <c r="C2006" s="1">
        <v>449765.02979508101</v>
      </c>
      <c r="D2006" s="6">
        <v>1.5259999999999999E-2</v>
      </c>
      <c r="E2006" s="2">
        <v>7.2745756999999999E-3</v>
      </c>
      <c r="F2006">
        <v>0</v>
      </c>
      <c r="G2006" s="2">
        <v>7.6299999999999996E-3</v>
      </c>
      <c r="H2006" s="2">
        <f>tabel_verschil[[#This Row],[Beoogd]]-tabel_verschil[[#This Row],[Saldering 30% afroming]]</f>
        <v>-7.9854242999999984E-3</v>
      </c>
      <c r="I2006" s="2">
        <v>-3.5542429999999969E-4</v>
      </c>
      <c r="J2006" t="s">
        <v>15</v>
      </c>
    </row>
    <row r="2007" spans="1:10" x14ac:dyDescent="0.25">
      <c r="A2007">
        <v>4344954</v>
      </c>
      <c r="B2007" s="1">
        <v>201729.77450283701</v>
      </c>
      <c r="C2007" s="1">
        <v>449442.65881553403</v>
      </c>
      <c r="D2007" s="6">
        <v>1.5442000000000001E-2</v>
      </c>
      <c r="E2007" s="2">
        <v>7.3651870000000005E-3</v>
      </c>
      <c r="F2007">
        <v>0</v>
      </c>
      <c r="G2007" s="2">
        <v>7.7210000000000004E-3</v>
      </c>
      <c r="H2007" s="2">
        <f>tabel_verschil[[#This Row],[Beoogd]]-tabel_verschil[[#This Row],[Saldering 30% afroming]]</f>
        <v>-8.0768130000000004E-3</v>
      </c>
      <c r="I2007" s="2">
        <v>-3.5581299999999996E-4</v>
      </c>
      <c r="J2007" t="s">
        <v>15</v>
      </c>
    </row>
    <row r="2008" spans="1:10" x14ac:dyDescent="0.25">
      <c r="A2008">
        <v>4367885</v>
      </c>
      <c r="B2008" s="1">
        <v>200892.230129645</v>
      </c>
      <c r="C2008" s="1">
        <v>450248.58626440098</v>
      </c>
      <c r="D2008" s="6">
        <v>1.3461000000000001E-2</v>
      </c>
      <c r="E2008" s="2">
        <v>6.3745330000000008E-3</v>
      </c>
      <c r="F2008">
        <v>0</v>
      </c>
      <c r="G2008" s="2">
        <v>6.7305000000000004E-3</v>
      </c>
      <c r="H2008" s="2">
        <f>tabel_verschil[[#This Row],[Beoogd]]-tabel_verschil[[#This Row],[Saldering 30% afroming]]</f>
        <v>-7.0864669999999999E-3</v>
      </c>
      <c r="I2008" s="2">
        <v>-3.5596699999999957E-4</v>
      </c>
      <c r="J2008" t="s">
        <v>15</v>
      </c>
    </row>
    <row r="2009" spans="1:10" x14ac:dyDescent="0.25">
      <c r="A2009">
        <v>4318955</v>
      </c>
      <c r="B2009" s="1">
        <v>200519.98818600399</v>
      </c>
      <c r="C2009" s="1">
        <v>448529.27437348402</v>
      </c>
      <c r="D2009" s="6">
        <v>1.4300999999999999E-2</v>
      </c>
      <c r="E2009" s="2">
        <v>6.7939300000000001E-3</v>
      </c>
      <c r="F2009">
        <v>0</v>
      </c>
      <c r="G2009" s="2">
        <v>7.1504999999999997E-3</v>
      </c>
      <c r="H2009" s="2">
        <f>tabel_verschil[[#This Row],[Beoogd]]-tabel_verschil[[#This Row],[Saldering 30% afroming]]</f>
        <v>-7.5070699999999994E-3</v>
      </c>
      <c r="I2009" s="2">
        <v>-3.5656999999999963E-4</v>
      </c>
      <c r="J2009" t="s">
        <v>15</v>
      </c>
    </row>
    <row r="2010" spans="1:10" x14ac:dyDescent="0.25">
      <c r="A2010">
        <v>4331183</v>
      </c>
      <c r="B2010" s="1">
        <v>199775.50429872199</v>
      </c>
      <c r="C2010" s="1">
        <v>448959.10234621301</v>
      </c>
      <c r="D2010" s="6">
        <v>1.2551E-2</v>
      </c>
      <c r="E2010" s="2">
        <v>5.9185079999999994E-3</v>
      </c>
      <c r="F2010">
        <v>0</v>
      </c>
      <c r="G2010" s="2">
        <v>6.2754999999999998E-3</v>
      </c>
      <c r="H2010" s="2">
        <f>tabel_verschil[[#This Row],[Beoogd]]-tabel_verschil[[#This Row],[Saldering 30% afroming]]</f>
        <v>-6.6324920000000002E-3</v>
      </c>
      <c r="I2010" s="2">
        <v>-3.5699200000000042E-4</v>
      </c>
      <c r="J2010" t="s">
        <v>15</v>
      </c>
    </row>
    <row r="2011" spans="1:10" x14ac:dyDescent="0.25">
      <c r="A2011">
        <v>4222616</v>
      </c>
      <c r="B2011" s="1">
        <v>198379.597010069</v>
      </c>
      <c r="C2011" s="1">
        <v>445144.37908823998</v>
      </c>
      <c r="D2011" s="6">
        <v>5.5300000000000002E-3</v>
      </c>
      <c r="E2011" s="2">
        <v>2.4077852E-3</v>
      </c>
      <c r="F2011">
        <v>0</v>
      </c>
      <c r="G2011" s="2">
        <v>2.7650000000000001E-3</v>
      </c>
      <c r="H2011" s="2">
        <f>tabel_verschil[[#This Row],[Beoogd]]-tabel_verschil[[#This Row],[Saldering 30% afroming]]</f>
        <v>-3.1222148000000002E-3</v>
      </c>
      <c r="I2011" s="2">
        <v>-3.5721480000000007E-4</v>
      </c>
      <c r="J2011" t="s">
        <v>14</v>
      </c>
    </row>
    <row r="2012" spans="1:10" x14ac:dyDescent="0.25">
      <c r="A2012">
        <v>4338828</v>
      </c>
      <c r="B2012" s="1">
        <v>199868.56478463201</v>
      </c>
      <c r="C2012" s="1">
        <v>449227.74482916901</v>
      </c>
      <c r="D2012" s="6">
        <v>1.2494999999999999E-2</v>
      </c>
      <c r="E2012" s="2">
        <v>5.8896323999999998E-3</v>
      </c>
      <c r="F2012">
        <v>0</v>
      </c>
      <c r="G2012" s="2">
        <v>6.2474999999999996E-3</v>
      </c>
      <c r="H2012" s="2">
        <f>tabel_verschil[[#This Row],[Beoogd]]-tabel_verschil[[#This Row],[Saldering 30% afroming]]</f>
        <v>-6.6053675999999993E-3</v>
      </c>
      <c r="I2012" s="2">
        <v>-3.5786759999999977E-4</v>
      </c>
      <c r="J2012" t="s">
        <v>15</v>
      </c>
    </row>
    <row r="2013" spans="1:10" x14ac:dyDescent="0.25">
      <c r="A2013">
        <v>4361773</v>
      </c>
      <c r="B2013" s="1">
        <v>201636.71401692601</v>
      </c>
      <c r="C2013" s="1">
        <v>450033.672278037</v>
      </c>
      <c r="D2013" s="6">
        <v>1.4881999999999999E-2</v>
      </c>
      <c r="E2013" s="2">
        <v>7.0814980000000003E-3</v>
      </c>
      <c r="F2013">
        <v>0</v>
      </c>
      <c r="G2013" s="2">
        <v>7.4409999999999997E-3</v>
      </c>
      <c r="H2013" s="2">
        <f>tabel_verschil[[#This Row],[Beoogd]]-tabel_verschil[[#This Row],[Saldering 30% afroming]]</f>
        <v>-7.8005019999999991E-3</v>
      </c>
      <c r="I2013" s="2">
        <v>-3.5950199999999939E-4</v>
      </c>
      <c r="J2013" t="s">
        <v>15</v>
      </c>
    </row>
    <row r="2014" spans="1:10" x14ac:dyDescent="0.25">
      <c r="A2014">
        <v>4352600</v>
      </c>
      <c r="B2014" s="1">
        <v>201822.834988747</v>
      </c>
      <c r="C2014" s="1">
        <v>449711.30129849003</v>
      </c>
      <c r="D2014" s="6">
        <v>1.5372E-2</v>
      </c>
      <c r="E2014" s="2">
        <v>7.3234805999999996E-3</v>
      </c>
      <c r="F2014">
        <v>0</v>
      </c>
      <c r="G2014" s="2">
        <v>7.6860000000000001E-3</v>
      </c>
      <c r="H2014" s="2">
        <f>tabel_verschil[[#This Row],[Beoogd]]-tabel_verschil[[#This Row],[Saldering 30% afroming]]</f>
        <v>-8.0485194000000006E-3</v>
      </c>
      <c r="I2014" s="2">
        <v>-3.6251940000000052E-4</v>
      </c>
      <c r="J2014" t="s">
        <v>15</v>
      </c>
    </row>
    <row r="2015" spans="1:10" x14ac:dyDescent="0.25">
      <c r="A2015">
        <v>4230264</v>
      </c>
      <c r="B2015" s="1">
        <v>198844.89943962</v>
      </c>
      <c r="C2015" s="1">
        <v>445413.02157119499</v>
      </c>
      <c r="D2015" s="6">
        <v>3.7799999999999999E-3</v>
      </c>
      <c r="E2015" s="2">
        <v>1.5265292000000001E-3</v>
      </c>
      <c r="F2015">
        <v>0</v>
      </c>
      <c r="G2015" s="2">
        <v>1.89E-3</v>
      </c>
      <c r="H2015" s="2">
        <f>tabel_verschil[[#This Row],[Beoogd]]-tabel_verschil[[#This Row],[Saldering 30% afroming]]</f>
        <v>-2.2534707999999999E-3</v>
      </c>
      <c r="I2015" s="2">
        <v>-3.6347079999999991E-4</v>
      </c>
      <c r="J2015" t="s">
        <v>14</v>
      </c>
    </row>
    <row r="2016" spans="1:10" x14ac:dyDescent="0.25">
      <c r="A2016">
        <v>4363302</v>
      </c>
      <c r="B2016" s="1">
        <v>201729.77450283701</v>
      </c>
      <c r="C2016" s="1">
        <v>450087.40077462798</v>
      </c>
      <c r="D2016" s="6">
        <v>1.5036000000000001E-2</v>
      </c>
      <c r="E2016" s="2">
        <v>7.153136E-3</v>
      </c>
      <c r="F2016">
        <v>0</v>
      </c>
      <c r="G2016" s="2">
        <v>7.5180000000000004E-3</v>
      </c>
      <c r="H2016" s="2">
        <f>tabel_verschil[[#This Row],[Beoogd]]-tabel_verschil[[#This Row],[Saldering 30% afroming]]</f>
        <v>-7.8828639999999998E-3</v>
      </c>
      <c r="I2016" s="2">
        <v>-3.6486400000000033E-4</v>
      </c>
      <c r="J2016" t="s">
        <v>15</v>
      </c>
    </row>
    <row r="2017" spans="1:10" x14ac:dyDescent="0.25">
      <c r="A2017">
        <v>4380122</v>
      </c>
      <c r="B2017" s="1">
        <v>201822.834988747</v>
      </c>
      <c r="C2017" s="1">
        <v>450678.41423713102</v>
      </c>
      <c r="D2017" s="6">
        <v>1.4791E-2</v>
      </c>
      <c r="E2017" s="2">
        <v>7.0302619999999998E-3</v>
      </c>
      <c r="F2017">
        <v>0</v>
      </c>
      <c r="G2017" s="2">
        <v>7.3955000000000002E-3</v>
      </c>
      <c r="H2017" s="2">
        <f>tabel_verschil[[#This Row],[Beoogd]]-tabel_verschil[[#This Row],[Saldering 30% afroming]]</f>
        <v>-7.7607380000000005E-3</v>
      </c>
      <c r="I2017" s="2">
        <v>-3.6523800000000037E-4</v>
      </c>
      <c r="J2017" t="s">
        <v>15</v>
      </c>
    </row>
    <row r="2018" spans="1:10" x14ac:dyDescent="0.25">
      <c r="A2018">
        <v>4381649</v>
      </c>
      <c r="B2018" s="1">
        <v>201543.653531016</v>
      </c>
      <c r="C2018" s="1">
        <v>450732.14273372199</v>
      </c>
      <c r="D2018" s="6">
        <v>1.3559E-2</v>
      </c>
      <c r="E2018" s="2">
        <v>6.4137663999999997E-3</v>
      </c>
      <c r="F2018">
        <v>0</v>
      </c>
      <c r="G2018" s="2">
        <v>6.7794999999999999E-3</v>
      </c>
      <c r="H2018" s="2">
        <f>tabel_verschil[[#This Row],[Beoogd]]-tabel_verschil[[#This Row],[Saldering 30% afroming]]</f>
        <v>-7.1452336000000002E-3</v>
      </c>
      <c r="I2018" s="2">
        <v>-3.6573360000000023E-4</v>
      </c>
      <c r="J2018" t="s">
        <v>15</v>
      </c>
    </row>
    <row r="2019" spans="1:10" x14ac:dyDescent="0.25">
      <c r="A2019">
        <v>4361770</v>
      </c>
      <c r="B2019" s="1">
        <v>201078.351101465</v>
      </c>
      <c r="C2019" s="1">
        <v>450033.672278037</v>
      </c>
      <c r="D2019" s="6">
        <v>1.4063000000000001E-2</v>
      </c>
      <c r="E2019" s="2">
        <v>6.6638653999999999E-3</v>
      </c>
      <c r="F2019">
        <v>0</v>
      </c>
      <c r="G2019" s="2">
        <v>7.0315000000000004E-3</v>
      </c>
      <c r="H2019" s="2">
        <f>tabel_verschil[[#This Row],[Beoogd]]-tabel_verschil[[#This Row],[Saldering 30% afroming]]</f>
        <v>-7.399134600000001E-3</v>
      </c>
      <c r="I2019" s="2">
        <v>-3.6763460000000057E-4</v>
      </c>
      <c r="J2019" t="s">
        <v>15</v>
      </c>
    </row>
    <row r="2020" spans="1:10" x14ac:dyDescent="0.25">
      <c r="A2020">
        <v>4346483</v>
      </c>
      <c r="B2020" s="1">
        <v>201636.71401692601</v>
      </c>
      <c r="C2020" s="1">
        <v>449496.38731212501</v>
      </c>
      <c r="D2020" s="6">
        <v>1.5386E-2</v>
      </c>
      <c r="E2020" s="2">
        <v>7.3245376000000001E-3</v>
      </c>
      <c r="F2020">
        <v>0</v>
      </c>
      <c r="G2020" s="2">
        <v>7.6930000000000002E-3</v>
      </c>
      <c r="H2020" s="2">
        <f>tabel_verschil[[#This Row],[Beoogd]]-tabel_verschil[[#This Row],[Saldering 30% afroming]]</f>
        <v>-8.0614624000000003E-3</v>
      </c>
      <c r="I2020" s="2">
        <v>-3.6846240000000009E-4</v>
      </c>
      <c r="J2020" t="s">
        <v>15</v>
      </c>
    </row>
    <row r="2021" spans="1:10" x14ac:dyDescent="0.25">
      <c r="A2021">
        <v>4312837</v>
      </c>
      <c r="B2021" s="1">
        <v>200147.74624236301</v>
      </c>
      <c r="C2021" s="1">
        <v>448314.360387119</v>
      </c>
      <c r="D2021" s="6">
        <v>1.3657000000000001E-2</v>
      </c>
      <c r="E2021" s="2">
        <v>6.4593319999999999E-3</v>
      </c>
      <c r="F2021">
        <v>0</v>
      </c>
      <c r="G2021" s="2">
        <v>6.8285000000000004E-3</v>
      </c>
      <c r="H2021" s="2">
        <f>tabel_verschil[[#This Row],[Beoogd]]-tabel_verschil[[#This Row],[Saldering 30% afroming]]</f>
        <v>-7.1976680000000008E-3</v>
      </c>
      <c r="I2021" s="2">
        <v>-3.6916800000000045E-4</v>
      </c>
      <c r="J2021" t="s">
        <v>15</v>
      </c>
    </row>
    <row r="2022" spans="1:10" x14ac:dyDescent="0.25">
      <c r="A2022">
        <v>4372476</v>
      </c>
      <c r="B2022" s="1">
        <v>201729.77450283701</v>
      </c>
      <c r="C2022" s="1">
        <v>450409.77175417502</v>
      </c>
      <c r="D2022" s="6">
        <v>1.4644000000000001E-2</v>
      </c>
      <c r="E2022" s="2">
        <v>6.9510361999999999E-3</v>
      </c>
      <c r="F2022">
        <v>0</v>
      </c>
      <c r="G2022" s="2">
        <v>7.3220000000000004E-3</v>
      </c>
      <c r="H2022" s="2">
        <f>tabel_verschil[[#This Row],[Beoogd]]-tabel_verschil[[#This Row],[Saldering 30% afroming]]</f>
        <v>-7.6929638000000009E-3</v>
      </c>
      <c r="I2022" s="2">
        <v>-3.7096380000000047E-4</v>
      </c>
      <c r="J2022" t="s">
        <v>15</v>
      </c>
    </row>
    <row r="2023" spans="1:10" x14ac:dyDescent="0.25">
      <c r="A2023">
        <v>4364830</v>
      </c>
      <c r="B2023" s="1">
        <v>201450.59304510601</v>
      </c>
      <c r="C2023" s="1">
        <v>450141.12927121902</v>
      </c>
      <c r="D2023" s="6">
        <v>1.4553E-2</v>
      </c>
      <c r="E2023" s="2">
        <v>6.9050320000000002E-3</v>
      </c>
      <c r="F2023">
        <v>0</v>
      </c>
      <c r="G2023" s="2">
        <v>7.2765E-3</v>
      </c>
      <c r="H2023" s="2">
        <f>tabel_verschil[[#This Row],[Beoogd]]-tabel_verschil[[#This Row],[Saldering 30% afroming]]</f>
        <v>-7.6479679999999998E-3</v>
      </c>
      <c r="I2023" s="2">
        <v>-3.714679999999998E-4</v>
      </c>
      <c r="J2023" t="s">
        <v>15</v>
      </c>
    </row>
    <row r="2024" spans="1:10" x14ac:dyDescent="0.25">
      <c r="A2024">
        <v>4346484</v>
      </c>
      <c r="B2024" s="1">
        <v>201822.834988747</v>
      </c>
      <c r="C2024" s="1">
        <v>449496.38731212501</v>
      </c>
      <c r="D2024" s="6">
        <v>1.554E-2</v>
      </c>
      <c r="E2024" s="2">
        <v>7.3964640000000002E-3</v>
      </c>
      <c r="F2024">
        <v>0</v>
      </c>
      <c r="G2024" s="2">
        <v>7.77E-3</v>
      </c>
      <c r="H2024" s="2">
        <f>tabel_verschil[[#This Row],[Beoogd]]-tabel_verschil[[#This Row],[Saldering 30% afroming]]</f>
        <v>-8.1435359999999998E-3</v>
      </c>
      <c r="I2024" s="2">
        <v>-3.7353599999999983E-4</v>
      </c>
      <c r="J2024" t="s">
        <v>15</v>
      </c>
    </row>
    <row r="2025" spans="1:10" x14ac:dyDescent="0.25">
      <c r="A2025">
        <v>4228735</v>
      </c>
      <c r="B2025" s="1">
        <v>198937.95992553001</v>
      </c>
      <c r="C2025" s="1">
        <v>445359.29307460401</v>
      </c>
      <c r="D2025" s="6">
        <v>3.8289999999999999E-3</v>
      </c>
      <c r="E2025" s="2">
        <v>1.5391660999999998E-3</v>
      </c>
      <c r="F2025">
        <v>0</v>
      </c>
      <c r="G2025" s="2">
        <v>1.9145E-3</v>
      </c>
      <c r="H2025" s="2">
        <f>tabel_verschil[[#This Row],[Beoogd]]-tabel_verschil[[#This Row],[Saldering 30% afroming]]</f>
        <v>-2.2898339000000001E-3</v>
      </c>
      <c r="I2025" s="2">
        <v>-3.7533390000000014E-4</v>
      </c>
      <c r="J2025" t="s">
        <v>14</v>
      </c>
    </row>
    <row r="2026" spans="1:10" x14ac:dyDescent="0.25">
      <c r="A2026">
        <v>4227205</v>
      </c>
      <c r="B2026" s="1">
        <v>198658.7784678</v>
      </c>
      <c r="C2026" s="1">
        <v>445305.56457801303</v>
      </c>
      <c r="D2026" s="6">
        <v>3.9437999999999999E-3</v>
      </c>
      <c r="E2026" s="2">
        <v>1.5957096E-3</v>
      </c>
      <c r="F2026">
        <v>0</v>
      </c>
      <c r="G2026" s="2">
        <v>1.9719E-3</v>
      </c>
      <c r="H2026" s="2">
        <f>tabel_verschil[[#This Row],[Beoogd]]-tabel_verschil[[#This Row],[Saldering 30% afroming]]</f>
        <v>-2.3480903999999999E-3</v>
      </c>
      <c r="I2026" s="2">
        <v>-3.7619039999999991E-4</v>
      </c>
      <c r="J2026" t="s">
        <v>14</v>
      </c>
    </row>
    <row r="2027" spans="1:10" x14ac:dyDescent="0.25">
      <c r="A2027">
        <v>4357184</v>
      </c>
      <c r="B2027" s="1">
        <v>201357.532559196</v>
      </c>
      <c r="C2027" s="1">
        <v>449872.48678826302</v>
      </c>
      <c r="D2027" s="6">
        <v>1.4496999999999999E-2</v>
      </c>
      <c r="E2027" s="2">
        <v>6.8715470000000004E-3</v>
      </c>
      <c r="F2027">
        <v>0</v>
      </c>
      <c r="G2027" s="2">
        <v>7.2484999999999997E-3</v>
      </c>
      <c r="H2027" s="2">
        <f>tabel_verschil[[#This Row],[Beoogd]]-tabel_verschil[[#This Row],[Saldering 30% afroming]]</f>
        <v>-7.6254529999999991E-3</v>
      </c>
      <c r="I2027" s="2">
        <v>-3.7695299999999932E-4</v>
      </c>
      <c r="J2027" t="s">
        <v>15</v>
      </c>
    </row>
    <row r="2028" spans="1:10" x14ac:dyDescent="0.25">
      <c r="A2028">
        <v>4349542</v>
      </c>
      <c r="B2028" s="1">
        <v>201822.834988747</v>
      </c>
      <c r="C2028" s="1">
        <v>449603.84430530702</v>
      </c>
      <c r="D2028" s="6">
        <v>1.5469999999999999E-2</v>
      </c>
      <c r="E2028" s="2">
        <v>7.3575990000000003E-3</v>
      </c>
      <c r="F2028">
        <v>0</v>
      </c>
      <c r="G2028" s="2">
        <v>7.7349999999999997E-3</v>
      </c>
      <c r="H2028" s="2">
        <f>tabel_verschil[[#This Row],[Beoogd]]-tabel_verschil[[#This Row],[Saldering 30% afroming]]</f>
        <v>-8.1124009999999983E-3</v>
      </c>
      <c r="I2028" s="2">
        <v>-3.7740099999999943E-4</v>
      </c>
      <c r="J2028" t="s">
        <v>15</v>
      </c>
    </row>
    <row r="2029" spans="1:10" x14ac:dyDescent="0.25">
      <c r="A2029">
        <v>3823538</v>
      </c>
      <c r="B2029" s="1">
        <v>196611.447777775</v>
      </c>
      <c r="C2029" s="1">
        <v>431121.24147794198</v>
      </c>
      <c r="D2029" s="6">
        <v>1.9543999999999998E-3</v>
      </c>
      <c r="E2029" s="2">
        <v>5.9943109999999991E-4</v>
      </c>
      <c r="F2029">
        <v>1</v>
      </c>
      <c r="G2029" s="2">
        <v>9.771999999999999E-4</v>
      </c>
      <c r="H2029" s="2">
        <f>tabel_verschil[[#This Row],[Beoogd]]-tabel_verschil[[#This Row],[Saldering 30% afroming]]</f>
        <v>-1.3549688999999999E-3</v>
      </c>
      <c r="I2029" s="2">
        <v>-3.7776889999999999E-4</v>
      </c>
      <c r="J2029" t="s">
        <v>14</v>
      </c>
    </row>
    <row r="2030" spans="1:10" x14ac:dyDescent="0.25">
      <c r="A2030">
        <v>4323543</v>
      </c>
      <c r="B2030" s="1">
        <v>200799.169643734</v>
      </c>
      <c r="C2030" s="1">
        <v>448690.45986325701</v>
      </c>
      <c r="D2030" s="6">
        <v>1.3601E-2</v>
      </c>
      <c r="E2030" s="2">
        <v>6.4210420000000001E-3</v>
      </c>
      <c r="F2030">
        <v>0</v>
      </c>
      <c r="G2030" s="2">
        <v>6.8005000000000001E-3</v>
      </c>
      <c r="H2030" s="2">
        <f>tabel_verschil[[#This Row],[Beoogd]]-tabel_verschil[[#This Row],[Saldering 30% afroming]]</f>
        <v>-7.1799580000000002E-3</v>
      </c>
      <c r="I2030" s="2">
        <v>-3.7945800000000005E-4</v>
      </c>
      <c r="J2030" t="s">
        <v>15</v>
      </c>
    </row>
    <row r="2031" spans="1:10" x14ac:dyDescent="0.25">
      <c r="A2031">
        <v>4230265</v>
      </c>
      <c r="B2031" s="1">
        <v>199031.02041144</v>
      </c>
      <c r="C2031" s="1">
        <v>445413.02157119499</v>
      </c>
      <c r="D2031" s="6">
        <v>3.7253999999999998E-3</v>
      </c>
      <c r="E2031" s="2">
        <v>1.4831155000000001E-3</v>
      </c>
      <c r="F2031">
        <v>0</v>
      </c>
      <c r="G2031" s="2">
        <v>1.8626999999999999E-3</v>
      </c>
      <c r="H2031" s="2">
        <f>tabel_verschil[[#This Row],[Beoogd]]-tabel_verschil[[#This Row],[Saldering 30% afroming]]</f>
        <v>-2.2422844999999995E-3</v>
      </c>
      <c r="I2031" s="2">
        <v>-3.7958449999999982E-4</v>
      </c>
      <c r="J2031" t="s">
        <v>14</v>
      </c>
    </row>
    <row r="2032" spans="1:10" x14ac:dyDescent="0.25">
      <c r="A2032">
        <v>4351065</v>
      </c>
      <c r="B2032" s="1">
        <v>200799.169643734</v>
      </c>
      <c r="C2032" s="1">
        <v>449657.572801898</v>
      </c>
      <c r="D2032" s="6">
        <v>1.3811E-2</v>
      </c>
      <c r="E2032" s="2">
        <v>6.5221804E-3</v>
      </c>
      <c r="F2032">
        <v>0</v>
      </c>
      <c r="G2032" s="2">
        <v>6.9055000000000002E-3</v>
      </c>
      <c r="H2032" s="2">
        <f>tabel_verschil[[#This Row],[Beoogd]]-tabel_verschil[[#This Row],[Saldering 30% afroming]]</f>
        <v>-7.2888196000000004E-3</v>
      </c>
      <c r="I2032" s="2">
        <v>-3.8331960000000023E-4</v>
      </c>
      <c r="J2032" t="s">
        <v>15</v>
      </c>
    </row>
    <row r="2033" spans="1:10" x14ac:dyDescent="0.25">
      <c r="A2033">
        <v>4360244</v>
      </c>
      <c r="B2033" s="1">
        <v>201729.77450283701</v>
      </c>
      <c r="C2033" s="1">
        <v>449979.94378144498</v>
      </c>
      <c r="D2033" s="6">
        <v>1.5084999999999999E-2</v>
      </c>
      <c r="E2033" s="2">
        <v>7.1549480000000004E-3</v>
      </c>
      <c r="F2033">
        <v>0</v>
      </c>
      <c r="G2033" s="2">
        <v>7.5424999999999997E-3</v>
      </c>
      <c r="H2033" s="2">
        <f>tabel_verschil[[#This Row],[Beoogd]]-tabel_verschil[[#This Row],[Saldering 30% afroming]]</f>
        <v>-7.9300519999999999E-3</v>
      </c>
      <c r="I2033" s="2">
        <v>-3.8755199999999934E-4</v>
      </c>
      <c r="J2033" t="s">
        <v>15</v>
      </c>
    </row>
    <row r="2034" spans="1:10" x14ac:dyDescent="0.25">
      <c r="A2034">
        <v>4369417</v>
      </c>
      <c r="B2034" s="1">
        <v>201543.653531016</v>
      </c>
      <c r="C2034" s="1">
        <v>450302.31476099201</v>
      </c>
      <c r="D2034" s="6">
        <v>1.4588E-2</v>
      </c>
      <c r="E2034" s="2">
        <v>6.9062489999999997E-3</v>
      </c>
      <c r="F2034">
        <v>0</v>
      </c>
      <c r="G2034" s="2">
        <v>7.2940000000000001E-3</v>
      </c>
      <c r="H2034" s="2">
        <f>tabel_verschil[[#This Row],[Beoogd]]-tabel_verschil[[#This Row],[Saldering 30% afroming]]</f>
        <v>-7.6817510000000006E-3</v>
      </c>
      <c r="I2034" s="2">
        <v>-3.8775100000000041E-4</v>
      </c>
      <c r="J2034" t="s">
        <v>15</v>
      </c>
    </row>
    <row r="2035" spans="1:10" x14ac:dyDescent="0.25">
      <c r="A2035">
        <v>4297545</v>
      </c>
      <c r="B2035" s="1">
        <v>199775.50429872199</v>
      </c>
      <c r="C2035" s="1">
        <v>447777.075421207</v>
      </c>
      <c r="D2035" s="6">
        <v>1.2319999999999999E-2</v>
      </c>
      <c r="E2035" s="2">
        <v>5.7707456000000001E-3</v>
      </c>
      <c r="F2035">
        <v>0</v>
      </c>
      <c r="G2035" s="2">
        <v>6.1599999999999997E-3</v>
      </c>
      <c r="H2035" s="2">
        <f>tabel_verschil[[#This Row],[Beoogd]]-tabel_verschil[[#This Row],[Saldering 30% afroming]]</f>
        <v>-6.5492543999999993E-3</v>
      </c>
      <c r="I2035" s="2">
        <v>-3.892543999999996E-4</v>
      </c>
      <c r="J2035" t="s">
        <v>15</v>
      </c>
    </row>
    <row r="2036" spans="1:10" x14ac:dyDescent="0.25">
      <c r="A2036">
        <v>4349540</v>
      </c>
      <c r="B2036" s="1">
        <v>201450.59304510601</v>
      </c>
      <c r="C2036" s="1">
        <v>449603.84430530702</v>
      </c>
      <c r="D2036" s="6">
        <v>1.5211000000000001E-2</v>
      </c>
      <c r="E2036" s="2">
        <v>7.215356E-3</v>
      </c>
      <c r="F2036">
        <v>0</v>
      </c>
      <c r="G2036" s="2">
        <v>7.6055000000000003E-3</v>
      </c>
      <c r="H2036" s="2">
        <f>tabel_verschil[[#This Row],[Beoogd]]-tabel_verschil[[#This Row],[Saldering 30% afroming]]</f>
        <v>-7.9956439999999997E-3</v>
      </c>
      <c r="I2036" s="2">
        <v>-3.9014400000000025E-4</v>
      </c>
      <c r="J2036" t="s">
        <v>15</v>
      </c>
    </row>
    <row r="2037" spans="1:10" x14ac:dyDescent="0.25">
      <c r="A2037">
        <v>4357188</v>
      </c>
      <c r="B2037" s="1">
        <v>202102.01644647701</v>
      </c>
      <c r="C2037" s="1">
        <v>449872.48678826302</v>
      </c>
      <c r="D2037" s="6">
        <v>1.5309E-2</v>
      </c>
      <c r="E2037" s="2">
        <v>7.2639720000000005E-3</v>
      </c>
      <c r="F2037">
        <v>0</v>
      </c>
      <c r="G2037" s="2">
        <v>7.6544999999999998E-3</v>
      </c>
      <c r="H2037" s="2">
        <f>tabel_verschil[[#This Row],[Beoogd]]-tabel_verschil[[#This Row],[Saldering 30% afroming]]</f>
        <v>-8.0450279999999992E-3</v>
      </c>
      <c r="I2037" s="2">
        <v>-3.9052799999999936E-4</v>
      </c>
      <c r="J2037" t="s">
        <v>15</v>
      </c>
    </row>
    <row r="2038" spans="1:10" x14ac:dyDescent="0.25">
      <c r="A2038">
        <v>4378587</v>
      </c>
      <c r="B2038" s="1">
        <v>200799.169643734</v>
      </c>
      <c r="C2038" s="1">
        <v>450624.68574053998</v>
      </c>
      <c r="D2038" s="6">
        <v>4.8804E-3</v>
      </c>
      <c r="E2038" s="2">
        <v>2.0489748000000001E-3</v>
      </c>
      <c r="F2038">
        <v>0</v>
      </c>
      <c r="G2038" s="2">
        <v>2.4402E-3</v>
      </c>
      <c r="H2038" s="2">
        <f>tabel_verschil[[#This Row],[Beoogd]]-tabel_verschil[[#This Row],[Saldering 30% afroming]]</f>
        <v>-2.8314251999999999E-3</v>
      </c>
      <c r="I2038" s="2">
        <v>-3.9122519999999989E-4</v>
      </c>
      <c r="J2038" t="s">
        <v>15</v>
      </c>
    </row>
    <row r="2039" spans="1:10" x14ac:dyDescent="0.25">
      <c r="A2039">
        <v>4228734</v>
      </c>
      <c r="B2039" s="1">
        <v>198751.83895370999</v>
      </c>
      <c r="C2039" s="1">
        <v>445359.29307460401</v>
      </c>
      <c r="D2039" s="6">
        <v>3.8807999999999998E-3</v>
      </c>
      <c r="E2039" s="2">
        <v>1.5488335000000001E-3</v>
      </c>
      <c r="F2039">
        <v>0</v>
      </c>
      <c r="G2039" s="2">
        <v>1.9403999999999999E-3</v>
      </c>
      <c r="H2039" s="2">
        <f>tabel_verschil[[#This Row],[Beoogd]]-tabel_verschil[[#This Row],[Saldering 30% afroming]]</f>
        <v>-2.3319664999999997E-3</v>
      </c>
      <c r="I2039" s="2">
        <v>-3.9156649999999983E-4</v>
      </c>
      <c r="J2039" t="s">
        <v>14</v>
      </c>
    </row>
    <row r="2040" spans="1:10" x14ac:dyDescent="0.25">
      <c r="A2040">
        <v>4384706</v>
      </c>
      <c r="B2040" s="1">
        <v>201357.532559196</v>
      </c>
      <c r="C2040" s="1">
        <v>450839.59972690401</v>
      </c>
      <c r="D2040" s="6">
        <v>1.3440000000000001E-2</v>
      </c>
      <c r="E2040" s="2">
        <v>6.328073E-3</v>
      </c>
      <c r="F2040">
        <v>0</v>
      </c>
      <c r="G2040" s="2">
        <v>6.7200000000000003E-3</v>
      </c>
      <c r="H2040" s="2">
        <f>tabel_verschil[[#This Row],[Beoogd]]-tabel_verschil[[#This Row],[Saldering 30% afroming]]</f>
        <v>-7.1119270000000005E-3</v>
      </c>
      <c r="I2040" s="2">
        <v>-3.9192700000000025E-4</v>
      </c>
      <c r="J2040" t="s">
        <v>15</v>
      </c>
    </row>
    <row r="2041" spans="1:10" x14ac:dyDescent="0.25">
      <c r="A2041">
        <v>4338830</v>
      </c>
      <c r="B2041" s="1">
        <v>200240.80672827299</v>
      </c>
      <c r="C2041" s="1">
        <v>449227.74482916901</v>
      </c>
      <c r="D2041" s="6">
        <v>1.2873000000000001E-2</v>
      </c>
      <c r="E2041" s="2">
        <v>6.0436294000000002E-3</v>
      </c>
      <c r="F2041">
        <v>0</v>
      </c>
      <c r="G2041" s="2">
        <v>6.4365000000000004E-3</v>
      </c>
      <c r="H2041" s="2">
        <f>tabel_verschil[[#This Row],[Beoogd]]-tabel_verschil[[#This Row],[Saldering 30% afroming]]</f>
        <v>-6.8293706000000006E-3</v>
      </c>
      <c r="I2041" s="2">
        <v>-3.9287060000000023E-4</v>
      </c>
      <c r="J2041" t="s">
        <v>15</v>
      </c>
    </row>
    <row r="2042" spans="1:10" x14ac:dyDescent="0.25">
      <c r="A2042">
        <v>4349535</v>
      </c>
      <c r="B2042" s="1">
        <v>200519.98818600399</v>
      </c>
      <c r="C2042" s="1">
        <v>449603.84430530702</v>
      </c>
      <c r="D2042" s="6">
        <v>1.3461000000000001E-2</v>
      </c>
      <c r="E2042" s="2">
        <v>6.3374402999999994E-3</v>
      </c>
      <c r="F2042">
        <v>0</v>
      </c>
      <c r="G2042" s="2">
        <v>6.7305000000000004E-3</v>
      </c>
      <c r="H2042" s="2">
        <f>tabel_verschil[[#This Row],[Beoogd]]-tabel_verschil[[#This Row],[Saldering 30% afroming]]</f>
        <v>-7.1235597000000013E-3</v>
      </c>
      <c r="I2042" s="2">
        <v>-3.9305970000000096E-4</v>
      </c>
      <c r="J2042" t="s">
        <v>15</v>
      </c>
    </row>
    <row r="2043" spans="1:10" x14ac:dyDescent="0.25">
      <c r="A2043">
        <v>4318956</v>
      </c>
      <c r="B2043" s="1">
        <v>200706.10915782399</v>
      </c>
      <c r="C2043" s="1">
        <v>448529.27437348402</v>
      </c>
      <c r="D2043" s="6">
        <v>1.3880999999999999E-2</v>
      </c>
      <c r="E2043" s="2">
        <v>6.5473509999999999E-3</v>
      </c>
      <c r="F2043">
        <v>0</v>
      </c>
      <c r="G2043" s="2">
        <v>6.9404999999999996E-3</v>
      </c>
      <c r="H2043" s="2">
        <f>tabel_verschil[[#This Row],[Beoogd]]-tabel_verschil[[#This Row],[Saldering 30% afroming]]</f>
        <v>-7.3336489999999994E-3</v>
      </c>
      <c r="I2043" s="2">
        <v>-3.9314899999999976E-4</v>
      </c>
      <c r="J2043" t="s">
        <v>15</v>
      </c>
    </row>
    <row r="2044" spans="1:10" x14ac:dyDescent="0.25">
      <c r="A2044">
        <v>4354126</v>
      </c>
      <c r="B2044" s="1">
        <v>201357.532559196</v>
      </c>
      <c r="C2044" s="1">
        <v>449765.02979508101</v>
      </c>
      <c r="D2044" s="6">
        <v>1.4657999999999999E-2</v>
      </c>
      <c r="E2044" s="2">
        <v>6.9354424999999997E-3</v>
      </c>
      <c r="F2044">
        <v>0</v>
      </c>
      <c r="G2044" s="2">
        <v>7.3289999999999996E-3</v>
      </c>
      <c r="H2044" s="2">
        <f>tabel_verschil[[#This Row],[Beoogd]]-tabel_verschil[[#This Row],[Saldering 30% afroming]]</f>
        <v>-7.7225574999999994E-3</v>
      </c>
      <c r="I2044" s="2">
        <v>-3.9355749999999984E-4</v>
      </c>
      <c r="J2044" t="s">
        <v>15</v>
      </c>
    </row>
    <row r="2045" spans="1:10" x14ac:dyDescent="0.25">
      <c r="A2045">
        <v>4231792</v>
      </c>
      <c r="B2045" s="1">
        <v>198751.83895370999</v>
      </c>
      <c r="C2045" s="1">
        <v>445466.75006778701</v>
      </c>
      <c r="D2045" s="6">
        <v>3.6630999999999999E-3</v>
      </c>
      <c r="E2045" s="2">
        <v>1.4379823999999999E-3</v>
      </c>
      <c r="F2045">
        <v>0</v>
      </c>
      <c r="G2045" s="2">
        <v>1.8315499999999999E-3</v>
      </c>
      <c r="H2045" s="2">
        <f>tabel_verschil[[#This Row],[Beoogd]]-tabel_verschil[[#This Row],[Saldering 30% afroming]]</f>
        <v>-2.2251175999999998E-3</v>
      </c>
      <c r="I2045" s="2">
        <v>-3.9356760000000004E-4</v>
      </c>
      <c r="J2045" t="s">
        <v>14</v>
      </c>
    </row>
    <row r="2046" spans="1:10" x14ac:dyDescent="0.25">
      <c r="A2046">
        <v>4367890</v>
      </c>
      <c r="B2046" s="1">
        <v>201822.834988747</v>
      </c>
      <c r="C2046" s="1">
        <v>450248.58626440098</v>
      </c>
      <c r="D2046" s="6">
        <v>1.4945E-2</v>
      </c>
      <c r="E2046" s="2">
        <v>7.0778708000000003E-3</v>
      </c>
      <c r="F2046">
        <v>0</v>
      </c>
      <c r="G2046" s="2">
        <v>7.4725E-3</v>
      </c>
      <c r="H2046" s="2">
        <f>tabel_verschil[[#This Row],[Beoogd]]-tabel_verschil[[#This Row],[Saldering 30% afroming]]</f>
        <v>-7.8671291999999997E-3</v>
      </c>
      <c r="I2046" s="2">
        <v>-3.9462919999999971E-4</v>
      </c>
      <c r="J2046" t="s">
        <v>15</v>
      </c>
    </row>
    <row r="2047" spans="1:10" x14ac:dyDescent="0.25">
      <c r="A2047">
        <v>4317425</v>
      </c>
      <c r="B2047" s="1">
        <v>200426.92770009401</v>
      </c>
      <c r="C2047" s="1">
        <v>448475.54587689199</v>
      </c>
      <c r="D2047" s="6">
        <v>1.4217E-2</v>
      </c>
      <c r="E2047" s="2">
        <v>6.7136606999999996E-3</v>
      </c>
      <c r="F2047">
        <v>0</v>
      </c>
      <c r="G2047" s="2">
        <v>7.1085000000000002E-3</v>
      </c>
      <c r="H2047" s="2">
        <f>tabel_verschil[[#This Row],[Beoogd]]-tabel_verschil[[#This Row],[Saldering 30% afroming]]</f>
        <v>-7.5033393000000009E-3</v>
      </c>
      <c r="I2047" s="2">
        <v>-3.9483930000000066E-4</v>
      </c>
      <c r="J2047" t="s">
        <v>15</v>
      </c>
    </row>
    <row r="2048" spans="1:10" x14ac:dyDescent="0.25">
      <c r="A2048">
        <v>4383179</v>
      </c>
      <c r="B2048" s="1">
        <v>201636.71401692601</v>
      </c>
      <c r="C2048" s="1">
        <v>450785.87123031297</v>
      </c>
      <c r="D2048" s="6">
        <v>1.4378E-2</v>
      </c>
      <c r="E2048" s="2">
        <v>6.7933389999999998E-3</v>
      </c>
      <c r="F2048">
        <v>0</v>
      </c>
      <c r="G2048" s="2">
        <v>7.1890000000000001E-3</v>
      </c>
      <c r="H2048" s="2">
        <f>tabel_verschil[[#This Row],[Beoogd]]-tabel_verschil[[#This Row],[Saldering 30% afroming]]</f>
        <v>-7.5846610000000004E-3</v>
      </c>
      <c r="I2048" s="2">
        <v>-3.9566100000000028E-4</v>
      </c>
      <c r="J2048" t="s">
        <v>15</v>
      </c>
    </row>
    <row r="2049" spans="1:10" x14ac:dyDescent="0.25">
      <c r="A2049">
        <v>4358716</v>
      </c>
      <c r="B2049" s="1">
        <v>201822.834988747</v>
      </c>
      <c r="C2049" s="1">
        <v>449926.215284854</v>
      </c>
      <c r="D2049" s="6">
        <v>1.5183E-2</v>
      </c>
      <c r="E2049" s="2">
        <v>7.1940459999999999E-3</v>
      </c>
      <c r="F2049">
        <v>0</v>
      </c>
      <c r="G2049" s="2">
        <v>7.5915000000000002E-3</v>
      </c>
      <c r="H2049" s="2">
        <f>tabel_verschil[[#This Row],[Beoogd]]-tabel_verschil[[#This Row],[Saldering 30% afroming]]</f>
        <v>-7.9889539999999995E-3</v>
      </c>
      <c r="I2049" s="2">
        <v>-3.9745400000000021E-4</v>
      </c>
      <c r="J2049" t="s">
        <v>15</v>
      </c>
    </row>
    <row r="2050" spans="1:10" x14ac:dyDescent="0.25">
      <c r="A2050">
        <v>4360243</v>
      </c>
      <c r="B2050" s="1">
        <v>201543.653531016</v>
      </c>
      <c r="C2050" s="1">
        <v>449979.94378144498</v>
      </c>
      <c r="D2050" s="6">
        <v>1.4805E-2</v>
      </c>
      <c r="E2050" s="2">
        <v>7.0041370000000006E-3</v>
      </c>
      <c r="F2050">
        <v>0</v>
      </c>
      <c r="G2050" s="2">
        <v>7.4025000000000002E-3</v>
      </c>
      <c r="H2050" s="2">
        <f>tabel_verschil[[#This Row],[Beoogd]]-tabel_verschil[[#This Row],[Saldering 30% afroming]]</f>
        <v>-7.8008629999999999E-3</v>
      </c>
      <c r="I2050" s="2">
        <v>-3.9836299999999967E-4</v>
      </c>
      <c r="J2050" t="s">
        <v>15</v>
      </c>
    </row>
    <row r="2051" spans="1:10" x14ac:dyDescent="0.25">
      <c r="A2051">
        <v>4332716</v>
      </c>
      <c r="B2051" s="1">
        <v>200613.048671914</v>
      </c>
      <c r="C2051" s="1">
        <v>449012.83084280399</v>
      </c>
      <c r="D2051" s="6">
        <v>1.2838E-2</v>
      </c>
      <c r="E2051" s="2">
        <v>6.0182385000000001E-3</v>
      </c>
      <c r="F2051">
        <v>0</v>
      </c>
      <c r="G2051" s="2">
        <v>6.4190000000000002E-3</v>
      </c>
      <c r="H2051" s="2">
        <f>tabel_verschil[[#This Row],[Beoogd]]-tabel_verschil[[#This Row],[Saldering 30% afroming]]</f>
        <v>-6.8197615000000003E-3</v>
      </c>
      <c r="I2051" s="2">
        <v>-4.0076150000000008E-4</v>
      </c>
      <c r="J2051" t="s">
        <v>15</v>
      </c>
    </row>
    <row r="2052" spans="1:10" x14ac:dyDescent="0.25">
      <c r="A2052">
        <v>4364827</v>
      </c>
      <c r="B2052" s="1">
        <v>200892.230129645</v>
      </c>
      <c r="C2052" s="1">
        <v>450141.12927121902</v>
      </c>
      <c r="D2052" s="6">
        <v>1.3650000000000001E-2</v>
      </c>
      <c r="E2052" s="2">
        <v>6.4228265000000001E-3</v>
      </c>
      <c r="F2052">
        <v>0</v>
      </c>
      <c r="G2052" s="2">
        <v>6.8250000000000003E-3</v>
      </c>
      <c r="H2052" s="2">
        <f>tabel_verschil[[#This Row],[Beoogd]]-tabel_verschil[[#This Row],[Saldering 30% afroming]]</f>
        <v>-7.2271735000000005E-3</v>
      </c>
      <c r="I2052" s="2">
        <v>-4.021735000000002E-4</v>
      </c>
      <c r="J2052" t="s">
        <v>15</v>
      </c>
    </row>
    <row r="2053" spans="1:10" x14ac:dyDescent="0.25">
      <c r="A2053">
        <v>4314365</v>
      </c>
      <c r="B2053" s="1">
        <v>200054.68575645299</v>
      </c>
      <c r="C2053" s="1">
        <v>448368.08888370998</v>
      </c>
      <c r="D2053" s="6">
        <v>1.2711999999999999E-2</v>
      </c>
      <c r="E2053" s="2">
        <v>5.9537977000000001E-3</v>
      </c>
      <c r="F2053">
        <v>0</v>
      </c>
      <c r="G2053" s="2">
        <v>6.3559999999999997E-3</v>
      </c>
      <c r="H2053" s="2">
        <f>tabel_verschil[[#This Row],[Beoogd]]-tabel_verschil[[#This Row],[Saldering 30% afroming]]</f>
        <v>-6.7582022999999993E-3</v>
      </c>
      <c r="I2053" s="2">
        <v>-4.0220229999999961E-4</v>
      </c>
      <c r="J2053" t="s">
        <v>15</v>
      </c>
    </row>
    <row r="2054" spans="1:10" x14ac:dyDescent="0.25">
      <c r="A2054">
        <v>4329659</v>
      </c>
      <c r="B2054" s="1">
        <v>200799.169643734</v>
      </c>
      <c r="C2054" s="1">
        <v>448905.37384962197</v>
      </c>
      <c r="D2054" s="6">
        <v>1.4685999999999999E-2</v>
      </c>
      <c r="E2054" s="2">
        <v>6.9406895000000005E-3</v>
      </c>
      <c r="F2054">
        <v>0</v>
      </c>
      <c r="G2054" s="2">
        <v>7.3429999999999997E-3</v>
      </c>
      <c r="H2054" s="2">
        <f>tabel_verschil[[#This Row],[Beoogd]]-tabel_verschil[[#This Row],[Saldering 30% afroming]]</f>
        <v>-7.7453104999999989E-3</v>
      </c>
      <c r="I2054" s="2">
        <v>-4.0231049999999921E-4</v>
      </c>
      <c r="J2054" t="s">
        <v>15</v>
      </c>
    </row>
    <row r="2055" spans="1:10" x14ac:dyDescent="0.25">
      <c r="A2055">
        <v>4369418</v>
      </c>
      <c r="B2055" s="1">
        <v>201729.77450283701</v>
      </c>
      <c r="C2055" s="1">
        <v>450302.31476099201</v>
      </c>
      <c r="D2055" s="6">
        <v>1.4819000000000001E-2</v>
      </c>
      <c r="E2055" s="2">
        <v>7.0036930000000001E-3</v>
      </c>
      <c r="F2055">
        <v>0</v>
      </c>
      <c r="G2055" s="2">
        <v>7.4095000000000003E-3</v>
      </c>
      <c r="H2055" s="2">
        <f>tabel_verschil[[#This Row],[Beoogd]]-tabel_verschil[[#This Row],[Saldering 30% afroming]]</f>
        <v>-7.8153070000000005E-3</v>
      </c>
      <c r="I2055" s="2">
        <v>-4.0580700000000022E-4</v>
      </c>
      <c r="J2055" t="s">
        <v>15</v>
      </c>
    </row>
    <row r="2056" spans="1:10" x14ac:dyDescent="0.25">
      <c r="A2056">
        <v>4352601</v>
      </c>
      <c r="B2056" s="1">
        <v>202008.95596056699</v>
      </c>
      <c r="C2056" s="1">
        <v>449711.30129849003</v>
      </c>
      <c r="D2056" s="6">
        <v>1.5197E-2</v>
      </c>
      <c r="E2056" s="2">
        <v>7.1922330000000001E-3</v>
      </c>
      <c r="F2056">
        <v>0</v>
      </c>
      <c r="G2056" s="2">
        <v>7.5985000000000002E-3</v>
      </c>
      <c r="H2056" s="2">
        <f>tabel_verschil[[#This Row],[Beoogd]]-tabel_verschil[[#This Row],[Saldering 30% afroming]]</f>
        <v>-8.0047669999999994E-3</v>
      </c>
      <c r="I2056" s="2">
        <v>-4.0626700000000009E-4</v>
      </c>
      <c r="J2056" t="s">
        <v>15</v>
      </c>
    </row>
    <row r="2057" spans="1:10" x14ac:dyDescent="0.25">
      <c r="A2057">
        <v>4358717</v>
      </c>
      <c r="B2057" s="1">
        <v>202008.95596056699</v>
      </c>
      <c r="C2057" s="1">
        <v>449926.215284854</v>
      </c>
      <c r="D2057" s="6">
        <v>1.5169E-2</v>
      </c>
      <c r="E2057" s="2">
        <v>7.1775286000000001E-3</v>
      </c>
      <c r="F2057">
        <v>0</v>
      </c>
      <c r="G2057" s="2">
        <v>7.5845000000000001E-3</v>
      </c>
      <c r="H2057" s="2">
        <f>tabel_verschil[[#This Row],[Beoogd]]-tabel_verschil[[#This Row],[Saldering 30% afroming]]</f>
        <v>-7.9914714000000001E-3</v>
      </c>
      <c r="I2057" s="2">
        <v>-4.0697140000000003E-4</v>
      </c>
      <c r="J2057" t="s">
        <v>15</v>
      </c>
    </row>
    <row r="2058" spans="1:10" x14ac:dyDescent="0.25">
      <c r="A2058">
        <v>4322013</v>
      </c>
      <c r="B2058" s="1">
        <v>200519.98818600399</v>
      </c>
      <c r="C2058" s="1">
        <v>448636.73136666598</v>
      </c>
      <c r="D2058" s="6">
        <v>1.4252000000000001E-2</v>
      </c>
      <c r="E2058" s="2">
        <v>6.7180354999999995E-3</v>
      </c>
      <c r="F2058">
        <v>0</v>
      </c>
      <c r="G2058" s="2">
        <v>7.1260000000000004E-3</v>
      </c>
      <c r="H2058" s="2">
        <f>tabel_verschil[[#This Row],[Beoogd]]-tabel_verschil[[#This Row],[Saldering 30% afroming]]</f>
        <v>-7.5339645000000012E-3</v>
      </c>
      <c r="I2058" s="2">
        <v>-4.0796450000000085E-4</v>
      </c>
      <c r="J2058" t="s">
        <v>15</v>
      </c>
    </row>
    <row r="2059" spans="1:10" x14ac:dyDescent="0.25">
      <c r="A2059">
        <v>4344955</v>
      </c>
      <c r="B2059" s="1">
        <v>201915.89547465701</v>
      </c>
      <c r="C2059" s="1">
        <v>449442.65881553403</v>
      </c>
      <c r="D2059" s="6">
        <v>1.5743E-2</v>
      </c>
      <c r="E2059" s="2">
        <v>7.4614855000000001E-3</v>
      </c>
      <c r="F2059">
        <v>0</v>
      </c>
      <c r="G2059" s="2">
        <v>7.8715E-3</v>
      </c>
      <c r="H2059" s="2">
        <f>tabel_verschil[[#This Row],[Beoogd]]-tabel_verschil[[#This Row],[Saldering 30% afroming]]</f>
        <v>-8.2815145E-3</v>
      </c>
      <c r="I2059" s="2">
        <v>-4.1001449999999995E-4</v>
      </c>
      <c r="J2059" t="s">
        <v>15</v>
      </c>
    </row>
    <row r="2060" spans="1:10" x14ac:dyDescent="0.25">
      <c r="A2060">
        <v>4335772</v>
      </c>
      <c r="B2060" s="1">
        <v>200240.80672827299</v>
      </c>
      <c r="C2060" s="1">
        <v>449120.28783598699</v>
      </c>
      <c r="D2060" s="6">
        <v>1.3117999999999999E-2</v>
      </c>
      <c r="E2060" s="2">
        <v>6.1478228000000001E-3</v>
      </c>
      <c r="F2060">
        <v>0</v>
      </c>
      <c r="G2060" s="2">
        <v>6.5589999999999997E-3</v>
      </c>
      <c r="H2060" s="2">
        <f>tabel_verschil[[#This Row],[Beoogd]]-tabel_verschil[[#This Row],[Saldering 30% afroming]]</f>
        <v>-6.9701771999999993E-3</v>
      </c>
      <c r="I2060" s="2">
        <v>-4.1117719999999962E-4</v>
      </c>
      <c r="J2060" t="s">
        <v>15</v>
      </c>
    </row>
    <row r="2061" spans="1:10" x14ac:dyDescent="0.25">
      <c r="A2061">
        <v>4224147</v>
      </c>
      <c r="B2061" s="1">
        <v>198658.7784678</v>
      </c>
      <c r="C2061" s="1">
        <v>445198.10758483101</v>
      </c>
      <c r="D2061" s="6">
        <v>4.4653000000000002E-3</v>
      </c>
      <c r="E2061" s="2">
        <v>1.8214544E-3</v>
      </c>
      <c r="F2061">
        <v>0</v>
      </c>
      <c r="G2061" s="2">
        <v>2.2326500000000001E-3</v>
      </c>
      <c r="H2061" s="2">
        <f>tabel_verschil[[#This Row],[Beoogd]]-tabel_verschil[[#This Row],[Saldering 30% afroming]]</f>
        <v>-2.6438455999999999E-3</v>
      </c>
      <c r="I2061" s="2">
        <v>-4.1119560000000004E-4</v>
      </c>
      <c r="J2061" t="s">
        <v>14</v>
      </c>
    </row>
    <row r="2062" spans="1:10" x14ac:dyDescent="0.25">
      <c r="A2062">
        <v>4375534</v>
      </c>
      <c r="B2062" s="1">
        <v>201729.77450283701</v>
      </c>
      <c r="C2062" s="1">
        <v>450517.22874735697</v>
      </c>
      <c r="D2062" s="6">
        <v>1.47E-2</v>
      </c>
      <c r="E2062" s="2">
        <v>6.9382007000000001E-3</v>
      </c>
      <c r="F2062">
        <v>0</v>
      </c>
      <c r="G2062" s="2">
        <v>7.3499999999999998E-3</v>
      </c>
      <c r="H2062" s="2">
        <f>tabel_verschil[[#This Row],[Beoogd]]-tabel_verschil[[#This Row],[Saldering 30% afroming]]</f>
        <v>-7.7617992999999995E-3</v>
      </c>
      <c r="I2062" s="2">
        <v>-4.1179929999999969E-4</v>
      </c>
      <c r="J2062" t="s">
        <v>15</v>
      </c>
    </row>
    <row r="2063" spans="1:10" x14ac:dyDescent="0.25">
      <c r="A2063">
        <v>3826596</v>
      </c>
      <c r="B2063" s="1">
        <v>196611.447777775</v>
      </c>
      <c r="C2063" s="1">
        <v>431228.69847112498</v>
      </c>
      <c r="D2063" s="6">
        <v>2.1700000000000001E-3</v>
      </c>
      <c r="E2063" s="2">
        <v>6.7180054000000008E-4</v>
      </c>
      <c r="F2063">
        <v>1</v>
      </c>
      <c r="G2063" s="2">
        <v>1.085E-3</v>
      </c>
      <c r="H2063" s="2">
        <f>tabel_verschil[[#This Row],[Beoogd]]-tabel_verschil[[#This Row],[Saldering 30% afroming]]</f>
        <v>-1.4981994599999999E-3</v>
      </c>
      <c r="I2063" s="2">
        <v>-4.1319945999999995E-4</v>
      </c>
      <c r="J2063" t="s">
        <v>14</v>
      </c>
    </row>
    <row r="2064" spans="1:10" x14ac:dyDescent="0.25">
      <c r="A2064">
        <v>4396941</v>
      </c>
      <c r="B2064" s="1">
        <v>201915.89547465701</v>
      </c>
      <c r="C2064" s="1">
        <v>451269.42769963399</v>
      </c>
      <c r="D2064" s="6">
        <v>1.3901999999999999E-2</v>
      </c>
      <c r="E2064" s="2">
        <v>6.5370123000000006E-3</v>
      </c>
      <c r="F2064">
        <v>0</v>
      </c>
      <c r="G2064" s="2">
        <v>6.9509999999999997E-3</v>
      </c>
      <c r="H2064" s="2">
        <f>tabel_verschil[[#This Row],[Beoogd]]-tabel_verschil[[#This Row],[Saldering 30% afroming]]</f>
        <v>-7.3649876999999989E-3</v>
      </c>
      <c r="I2064" s="2">
        <v>-4.1398769999999915E-4</v>
      </c>
      <c r="J2064" t="s">
        <v>15</v>
      </c>
    </row>
    <row r="2065" spans="1:10" x14ac:dyDescent="0.25">
      <c r="A2065">
        <v>4358715</v>
      </c>
      <c r="B2065" s="1">
        <v>201636.71401692601</v>
      </c>
      <c r="C2065" s="1">
        <v>449926.215284854</v>
      </c>
      <c r="D2065" s="6">
        <v>1.5084999999999999E-2</v>
      </c>
      <c r="E2065" s="2">
        <v>7.1277584000000007E-3</v>
      </c>
      <c r="F2065">
        <v>0</v>
      </c>
      <c r="G2065" s="2">
        <v>7.5424999999999997E-3</v>
      </c>
      <c r="H2065" s="2">
        <f>tabel_verschil[[#This Row],[Beoogd]]-tabel_verschil[[#This Row],[Saldering 30% afroming]]</f>
        <v>-7.9572415999999979E-3</v>
      </c>
      <c r="I2065" s="2">
        <v>-4.1474159999999906E-4</v>
      </c>
      <c r="J2065" t="s">
        <v>15</v>
      </c>
    </row>
    <row r="2066" spans="1:10" x14ac:dyDescent="0.25">
      <c r="A2066">
        <v>4302131</v>
      </c>
      <c r="B2066" s="1">
        <v>199682.44381281201</v>
      </c>
      <c r="C2066" s="1">
        <v>447938.26091098099</v>
      </c>
      <c r="D2066" s="6">
        <v>1.2047E-2</v>
      </c>
      <c r="E2066" s="2">
        <v>5.6073929999999996E-3</v>
      </c>
      <c r="F2066">
        <v>0</v>
      </c>
      <c r="G2066" s="2">
        <v>6.0235000000000002E-3</v>
      </c>
      <c r="H2066" s="2">
        <f>tabel_verschil[[#This Row],[Beoogd]]-tabel_verschil[[#This Row],[Saldering 30% afroming]]</f>
        <v>-6.4396070000000008E-3</v>
      </c>
      <c r="I2066" s="2">
        <v>-4.1610700000000063E-4</v>
      </c>
      <c r="J2066" t="s">
        <v>15</v>
      </c>
    </row>
    <row r="2067" spans="1:10" x14ac:dyDescent="0.25">
      <c r="A2067">
        <v>4355658</v>
      </c>
      <c r="B2067" s="1">
        <v>201822.834988747</v>
      </c>
      <c r="C2067" s="1">
        <v>449818.75829167198</v>
      </c>
      <c r="D2067" s="6">
        <v>1.5344E-2</v>
      </c>
      <c r="E2067" s="2">
        <v>7.2548726999999997E-3</v>
      </c>
      <c r="F2067">
        <v>0</v>
      </c>
      <c r="G2067" s="2">
        <v>7.672E-3</v>
      </c>
      <c r="H2067" s="2">
        <f>tabel_verschil[[#This Row],[Beoogd]]-tabel_verschil[[#This Row],[Saldering 30% afroming]]</f>
        <v>-8.0891273000000003E-3</v>
      </c>
      <c r="I2067" s="2">
        <v>-4.1712730000000031E-4</v>
      </c>
      <c r="J2067" t="s">
        <v>15</v>
      </c>
    </row>
    <row r="2068" spans="1:10" x14ac:dyDescent="0.25">
      <c r="A2068">
        <v>4352598</v>
      </c>
      <c r="B2068" s="1">
        <v>201450.59304510601</v>
      </c>
      <c r="C2068" s="1">
        <v>449711.30129849003</v>
      </c>
      <c r="D2068" s="6">
        <v>1.4924E-2</v>
      </c>
      <c r="E2068" s="2">
        <v>7.0412634E-3</v>
      </c>
      <c r="F2068">
        <v>0</v>
      </c>
      <c r="G2068" s="2">
        <v>7.4619999999999999E-3</v>
      </c>
      <c r="H2068" s="2">
        <f>tabel_verschil[[#This Row],[Beoogd]]-tabel_verschil[[#This Row],[Saldering 30% afroming]]</f>
        <v>-7.8827365999999989E-3</v>
      </c>
      <c r="I2068" s="2">
        <v>-4.2073659999999988E-4</v>
      </c>
      <c r="J2068" t="s">
        <v>15</v>
      </c>
    </row>
    <row r="2069" spans="1:10" x14ac:dyDescent="0.25">
      <c r="A2069">
        <v>4303664</v>
      </c>
      <c r="B2069" s="1">
        <v>200333.867214183</v>
      </c>
      <c r="C2069" s="1">
        <v>447991.98940757202</v>
      </c>
      <c r="D2069" s="6">
        <v>1.4007E-2</v>
      </c>
      <c r="E2069" s="2">
        <v>6.5801150000000001E-3</v>
      </c>
      <c r="F2069">
        <v>0</v>
      </c>
      <c r="G2069" s="2">
        <v>7.0035000000000002E-3</v>
      </c>
      <c r="H2069" s="2">
        <f>tabel_verschil[[#This Row],[Beoogd]]-tabel_verschil[[#This Row],[Saldering 30% afroming]]</f>
        <v>-7.4268850000000003E-3</v>
      </c>
      <c r="I2069" s="2">
        <v>-4.2338500000000008E-4</v>
      </c>
      <c r="J2069" t="s">
        <v>15</v>
      </c>
    </row>
    <row r="2070" spans="1:10" x14ac:dyDescent="0.25">
      <c r="A2070">
        <v>4309779</v>
      </c>
      <c r="B2070" s="1">
        <v>200147.74624236301</v>
      </c>
      <c r="C2070" s="1">
        <v>448206.90339393698</v>
      </c>
      <c r="D2070" s="6">
        <v>1.3901999999999999E-2</v>
      </c>
      <c r="E2070" s="2">
        <v>6.5275135999999997E-3</v>
      </c>
      <c r="F2070">
        <v>0</v>
      </c>
      <c r="G2070" s="2">
        <v>6.9509999999999997E-3</v>
      </c>
      <c r="H2070" s="2">
        <f>tabel_verschil[[#This Row],[Beoogd]]-tabel_verschil[[#This Row],[Saldering 30% afroming]]</f>
        <v>-7.3744863999999997E-3</v>
      </c>
      <c r="I2070" s="2">
        <v>-4.2348639999999996E-4</v>
      </c>
      <c r="J2070" t="s">
        <v>15</v>
      </c>
    </row>
    <row r="2071" spans="1:10" x14ac:dyDescent="0.25">
      <c r="A2071">
        <v>4370948</v>
      </c>
      <c r="B2071" s="1">
        <v>201822.834988747</v>
      </c>
      <c r="C2071" s="1">
        <v>450356.04325758398</v>
      </c>
      <c r="D2071" s="6">
        <v>1.4756E-2</v>
      </c>
      <c r="E2071" s="2">
        <v>6.9533959999999997E-3</v>
      </c>
      <c r="F2071">
        <v>0</v>
      </c>
      <c r="G2071" s="2">
        <v>7.378E-3</v>
      </c>
      <c r="H2071" s="2">
        <f>tabel_verschil[[#This Row],[Beoogd]]-tabel_verschil[[#This Row],[Saldering 30% afroming]]</f>
        <v>-7.8026040000000003E-3</v>
      </c>
      <c r="I2071" s="2">
        <v>-4.246040000000003E-4</v>
      </c>
      <c r="J2071" t="s">
        <v>15</v>
      </c>
    </row>
    <row r="2072" spans="1:10" x14ac:dyDescent="0.25">
      <c r="A2072">
        <v>4312839</v>
      </c>
      <c r="B2072" s="1">
        <v>200519.98818600399</v>
      </c>
      <c r="C2072" s="1">
        <v>448314.360387119</v>
      </c>
      <c r="D2072" s="6">
        <v>1.4343E-2</v>
      </c>
      <c r="E2072" s="2">
        <v>6.7467320000000001E-3</v>
      </c>
      <c r="F2072">
        <v>0</v>
      </c>
      <c r="G2072" s="2">
        <v>7.1714999999999999E-3</v>
      </c>
      <c r="H2072" s="2">
        <f>tabel_verschil[[#This Row],[Beoogd]]-tabel_verschil[[#This Row],[Saldering 30% afroming]]</f>
        <v>-7.5962679999999998E-3</v>
      </c>
      <c r="I2072" s="2">
        <v>-4.2476799999999985E-4</v>
      </c>
      <c r="J2072" t="s">
        <v>15</v>
      </c>
    </row>
    <row r="2073" spans="1:10" x14ac:dyDescent="0.25">
      <c r="A2073">
        <v>4348006</v>
      </c>
      <c r="B2073" s="1">
        <v>200613.048671914</v>
      </c>
      <c r="C2073" s="1">
        <v>449550.11580871599</v>
      </c>
      <c r="D2073" s="6">
        <v>1.2775E-2</v>
      </c>
      <c r="E2073" s="2">
        <v>5.9597919999999993E-3</v>
      </c>
      <c r="F2073">
        <v>0</v>
      </c>
      <c r="G2073" s="2">
        <v>6.3874999999999999E-3</v>
      </c>
      <c r="H2073" s="2">
        <f>tabel_verschil[[#This Row],[Beoogd]]-tabel_verschil[[#This Row],[Saldering 30% afroming]]</f>
        <v>-6.8152080000000006E-3</v>
      </c>
      <c r="I2073" s="2">
        <v>-4.277080000000006E-4</v>
      </c>
      <c r="J2073" t="s">
        <v>15</v>
      </c>
    </row>
    <row r="2074" spans="1:10" x14ac:dyDescent="0.25">
      <c r="A2074">
        <v>4314363</v>
      </c>
      <c r="B2074" s="1">
        <v>199682.44381281201</v>
      </c>
      <c r="C2074" s="1">
        <v>448368.08888370998</v>
      </c>
      <c r="D2074" s="6">
        <v>1.2236E-2</v>
      </c>
      <c r="E2074" s="2">
        <v>5.689614E-3</v>
      </c>
      <c r="F2074">
        <v>0</v>
      </c>
      <c r="G2074" s="2">
        <v>6.1180000000000002E-3</v>
      </c>
      <c r="H2074" s="2">
        <f>tabel_verschil[[#This Row],[Beoogd]]-tabel_verschil[[#This Row],[Saldering 30% afroming]]</f>
        <v>-6.5463860000000004E-3</v>
      </c>
      <c r="I2074" s="2">
        <v>-4.2838600000000022E-4</v>
      </c>
      <c r="J2074" t="s">
        <v>15</v>
      </c>
    </row>
    <row r="2075" spans="1:10" x14ac:dyDescent="0.25">
      <c r="A2075">
        <v>4377064</v>
      </c>
      <c r="B2075" s="1">
        <v>201822.834988747</v>
      </c>
      <c r="C2075" s="1">
        <v>450570.95724394801</v>
      </c>
      <c r="D2075" s="6">
        <v>1.4819000000000001E-2</v>
      </c>
      <c r="E2075" s="2">
        <v>6.9800292999999992E-3</v>
      </c>
      <c r="F2075">
        <v>0</v>
      </c>
      <c r="G2075" s="2">
        <v>7.4095000000000003E-3</v>
      </c>
      <c r="H2075" s="2">
        <f>tabel_verschil[[#This Row],[Beoogd]]-tabel_verschil[[#This Row],[Saldering 30% afroming]]</f>
        <v>-7.8389707000000013E-3</v>
      </c>
      <c r="I2075" s="2">
        <v>-4.2947070000000104E-4</v>
      </c>
      <c r="J2075" t="s">
        <v>15</v>
      </c>
    </row>
    <row r="2076" spans="1:10" x14ac:dyDescent="0.25">
      <c r="A2076">
        <v>4176740</v>
      </c>
      <c r="B2076" s="1">
        <v>197262.87117914599</v>
      </c>
      <c r="C2076" s="1">
        <v>443532.52419050399</v>
      </c>
      <c r="D2076" s="6">
        <v>3.2942000000000002E-3</v>
      </c>
      <c r="E2076" s="2">
        <v>1.2163378999999999E-3</v>
      </c>
      <c r="F2076">
        <v>1</v>
      </c>
      <c r="G2076" s="2">
        <v>1.6471000000000001E-3</v>
      </c>
      <c r="H2076" s="2">
        <f>tabel_verschil[[#This Row],[Beoogd]]-tabel_verschil[[#This Row],[Saldering 30% afroming]]</f>
        <v>-2.0778621000000002E-3</v>
      </c>
      <c r="I2076" s="2">
        <v>-4.3076210000000015E-4</v>
      </c>
      <c r="J2076" t="s">
        <v>14</v>
      </c>
    </row>
    <row r="2077" spans="1:10" x14ac:dyDescent="0.25">
      <c r="A2077">
        <v>4335779</v>
      </c>
      <c r="B2077" s="1">
        <v>201543.653531016</v>
      </c>
      <c r="C2077" s="1">
        <v>449120.28783598699</v>
      </c>
      <c r="D2077" s="6">
        <v>1.5603000000000001E-2</v>
      </c>
      <c r="E2077" s="2">
        <v>7.3704970000000002E-3</v>
      </c>
      <c r="F2077">
        <v>0</v>
      </c>
      <c r="G2077" s="2">
        <v>7.8015000000000003E-3</v>
      </c>
      <c r="H2077" s="2">
        <f>tabel_verschil[[#This Row],[Beoogd]]-tabel_verschil[[#This Row],[Saldering 30% afroming]]</f>
        <v>-8.2325030000000004E-3</v>
      </c>
      <c r="I2077" s="2">
        <v>-4.3100300000000012E-4</v>
      </c>
      <c r="J2077" t="s">
        <v>15</v>
      </c>
    </row>
    <row r="2078" spans="1:10" x14ac:dyDescent="0.25">
      <c r="A2078">
        <v>4231795</v>
      </c>
      <c r="B2078" s="1">
        <v>199310.201869171</v>
      </c>
      <c r="C2078" s="1">
        <v>445466.75006778701</v>
      </c>
      <c r="D2078" s="6">
        <v>3.9262999999999998E-3</v>
      </c>
      <c r="E2078" s="2">
        <v>1.5311240999999998E-3</v>
      </c>
      <c r="F2078">
        <v>0</v>
      </c>
      <c r="G2078" s="2">
        <v>1.9631499999999999E-3</v>
      </c>
      <c r="H2078" s="2">
        <f>tabel_verschil[[#This Row],[Beoogd]]-tabel_verschil[[#This Row],[Saldering 30% afroming]]</f>
        <v>-2.3951759000000001E-3</v>
      </c>
      <c r="I2078" s="2">
        <v>-4.3202590000000003E-4</v>
      </c>
      <c r="J2078" t="s">
        <v>14</v>
      </c>
    </row>
    <row r="2079" spans="1:10" x14ac:dyDescent="0.25">
      <c r="A2079">
        <v>4355657</v>
      </c>
      <c r="B2079" s="1">
        <v>201636.71401692601</v>
      </c>
      <c r="C2079" s="1">
        <v>449818.75829167198</v>
      </c>
      <c r="D2079" s="6">
        <v>1.5092E-2</v>
      </c>
      <c r="E2079" s="2">
        <v>7.1133139999999999E-3</v>
      </c>
      <c r="F2079">
        <v>0</v>
      </c>
      <c r="G2079" s="2">
        <v>7.5459999999999998E-3</v>
      </c>
      <c r="H2079" s="2">
        <f>tabel_verschil[[#This Row],[Beoogd]]-tabel_verschil[[#This Row],[Saldering 30% afroming]]</f>
        <v>-7.9786859999999987E-3</v>
      </c>
      <c r="I2079" s="2">
        <v>-4.3268599999999983E-4</v>
      </c>
      <c r="J2079" t="s">
        <v>15</v>
      </c>
    </row>
    <row r="2080" spans="1:10" x14ac:dyDescent="0.25">
      <c r="A2080">
        <v>4346482</v>
      </c>
      <c r="B2080" s="1">
        <v>201450.59304510601</v>
      </c>
      <c r="C2080" s="1">
        <v>449496.38731212501</v>
      </c>
      <c r="D2080" s="6">
        <v>1.5259999999999999E-2</v>
      </c>
      <c r="E2080" s="2">
        <v>7.1971136E-3</v>
      </c>
      <c r="F2080">
        <v>0</v>
      </c>
      <c r="G2080" s="2">
        <v>7.6299999999999996E-3</v>
      </c>
      <c r="H2080" s="2">
        <f>tabel_verschil[[#This Row],[Beoogd]]-tabel_verschil[[#This Row],[Saldering 30% afroming]]</f>
        <v>-8.0628864000000001E-3</v>
      </c>
      <c r="I2080" s="2">
        <v>-4.3288639999999965E-4</v>
      </c>
      <c r="J2080" t="s">
        <v>15</v>
      </c>
    </row>
    <row r="2081" spans="1:10" x14ac:dyDescent="0.25">
      <c r="A2081">
        <v>4328130</v>
      </c>
      <c r="B2081" s="1">
        <v>200706.10915782399</v>
      </c>
      <c r="C2081" s="1">
        <v>448851.645353031</v>
      </c>
      <c r="D2081" s="6">
        <v>1.4539E-2</v>
      </c>
      <c r="E2081" s="2">
        <v>6.8365680000000003E-3</v>
      </c>
      <c r="F2081">
        <v>0</v>
      </c>
      <c r="G2081" s="2">
        <v>7.2694999999999999E-3</v>
      </c>
      <c r="H2081" s="2">
        <f>tabel_verschil[[#This Row],[Beoogd]]-tabel_verschil[[#This Row],[Saldering 30% afroming]]</f>
        <v>-7.7024319999999995E-3</v>
      </c>
      <c r="I2081" s="2">
        <v>-4.3293199999999959E-4</v>
      </c>
      <c r="J2081" t="s">
        <v>15</v>
      </c>
    </row>
    <row r="2082" spans="1:10" x14ac:dyDescent="0.25">
      <c r="A2082">
        <v>4311309</v>
      </c>
      <c r="B2082" s="1">
        <v>200426.92770009401</v>
      </c>
      <c r="C2082" s="1">
        <v>448260.63189052802</v>
      </c>
      <c r="D2082" s="6">
        <v>1.4272999999999999E-2</v>
      </c>
      <c r="E2082" s="2">
        <v>6.7028345000000001E-3</v>
      </c>
      <c r="F2082">
        <v>0</v>
      </c>
      <c r="G2082" s="2">
        <v>7.1364999999999996E-3</v>
      </c>
      <c r="H2082" s="2">
        <f>tabel_verschil[[#This Row],[Beoogd]]-tabel_verschil[[#This Row],[Saldering 30% afroming]]</f>
        <v>-7.5701654999999991E-3</v>
      </c>
      <c r="I2082" s="2">
        <v>-4.3366549999999948E-4</v>
      </c>
      <c r="J2082" t="s">
        <v>15</v>
      </c>
    </row>
    <row r="2083" spans="1:10" x14ac:dyDescent="0.25">
      <c r="A2083">
        <v>4317422</v>
      </c>
      <c r="B2083" s="1">
        <v>199868.56478463201</v>
      </c>
      <c r="C2083" s="1">
        <v>448475.54587689199</v>
      </c>
      <c r="D2083" s="6">
        <v>1.2957E-2</v>
      </c>
      <c r="E2083" s="2">
        <v>6.0448214999999994E-3</v>
      </c>
      <c r="F2083">
        <v>0</v>
      </c>
      <c r="G2083" s="2">
        <v>6.4784999999999999E-3</v>
      </c>
      <c r="H2083" s="2">
        <f>tabel_verschil[[#This Row],[Beoogd]]-tabel_verschil[[#This Row],[Saldering 30% afroming]]</f>
        <v>-6.9121785000000003E-3</v>
      </c>
      <c r="I2083" s="2">
        <v>-4.3367850000000045E-4</v>
      </c>
      <c r="J2083" t="s">
        <v>15</v>
      </c>
    </row>
    <row r="2084" spans="1:10" x14ac:dyDescent="0.25">
      <c r="A2084">
        <v>4322014</v>
      </c>
      <c r="B2084" s="1">
        <v>200706.10915782399</v>
      </c>
      <c r="C2084" s="1">
        <v>448636.73136666598</v>
      </c>
      <c r="D2084" s="6">
        <v>1.4014E-2</v>
      </c>
      <c r="E2084" s="2">
        <v>6.5731165000000001E-3</v>
      </c>
      <c r="F2084">
        <v>0</v>
      </c>
      <c r="G2084" s="2">
        <v>7.0070000000000002E-3</v>
      </c>
      <c r="H2084" s="2">
        <f>tabel_verschil[[#This Row],[Beoogd]]-tabel_verschil[[#This Row],[Saldering 30% afroming]]</f>
        <v>-7.4408835000000003E-3</v>
      </c>
      <c r="I2084" s="2">
        <v>-4.338835000000001E-4</v>
      </c>
      <c r="J2084" t="s">
        <v>15</v>
      </c>
    </row>
    <row r="2085" spans="1:10" x14ac:dyDescent="0.25">
      <c r="A2085">
        <v>4340366</v>
      </c>
      <c r="B2085" s="1">
        <v>201450.59304510601</v>
      </c>
      <c r="C2085" s="1">
        <v>449281.47332575999</v>
      </c>
      <c r="D2085" s="6">
        <v>1.5351E-2</v>
      </c>
      <c r="E2085" s="2">
        <v>7.2409179999999998E-3</v>
      </c>
      <c r="F2085">
        <v>0</v>
      </c>
      <c r="G2085" s="2">
        <v>7.6755E-3</v>
      </c>
      <c r="H2085" s="2">
        <f>tabel_verschil[[#This Row],[Beoogd]]-tabel_verschil[[#This Row],[Saldering 30% afroming]]</f>
        <v>-8.1100820000000011E-3</v>
      </c>
      <c r="I2085" s="2">
        <v>-4.345820000000002E-4</v>
      </c>
      <c r="J2085" t="s">
        <v>15</v>
      </c>
    </row>
    <row r="2086" spans="1:10" x14ac:dyDescent="0.25">
      <c r="A2086">
        <v>4343424</v>
      </c>
      <c r="B2086" s="1">
        <v>201450.59304510601</v>
      </c>
      <c r="C2086" s="1">
        <v>449388.930318942</v>
      </c>
      <c r="D2086" s="6">
        <v>1.5323E-2</v>
      </c>
      <c r="E2086" s="2">
        <v>7.2268929999999999E-3</v>
      </c>
      <c r="F2086">
        <v>0</v>
      </c>
      <c r="G2086" s="2">
        <v>7.6614999999999999E-3</v>
      </c>
      <c r="H2086" s="2">
        <f>tabel_verschil[[#This Row],[Beoogd]]-tabel_verschil[[#This Row],[Saldering 30% afroming]]</f>
        <v>-8.096107E-3</v>
      </c>
      <c r="I2086" s="2">
        <v>-4.3460700000000005E-4</v>
      </c>
      <c r="J2086" t="s">
        <v>15</v>
      </c>
    </row>
    <row r="2087" spans="1:10" x14ac:dyDescent="0.25">
      <c r="A2087">
        <v>4348011</v>
      </c>
      <c r="B2087" s="1">
        <v>201543.653531016</v>
      </c>
      <c r="C2087" s="1">
        <v>449550.11580871599</v>
      </c>
      <c r="D2087" s="6">
        <v>1.5365E-2</v>
      </c>
      <c r="E2087" s="2">
        <v>7.2476305000000003E-3</v>
      </c>
      <c r="F2087">
        <v>0</v>
      </c>
      <c r="G2087" s="2">
        <v>7.6825000000000001E-3</v>
      </c>
      <c r="H2087" s="2">
        <f>tabel_verschil[[#This Row],[Beoogd]]-tabel_verschil[[#This Row],[Saldering 30% afroming]]</f>
        <v>-8.117369499999999E-3</v>
      </c>
      <c r="I2087" s="2">
        <v>-4.3486949999999979E-4</v>
      </c>
      <c r="J2087" t="s">
        <v>15</v>
      </c>
    </row>
    <row r="2088" spans="1:10" x14ac:dyDescent="0.25">
      <c r="A2088">
        <v>4351069</v>
      </c>
      <c r="B2088" s="1">
        <v>201543.653531016</v>
      </c>
      <c r="C2088" s="1">
        <v>449657.572801898</v>
      </c>
      <c r="D2088" s="6">
        <v>1.5386E-2</v>
      </c>
      <c r="E2088" s="2">
        <v>7.2576588000000004E-3</v>
      </c>
      <c r="F2088">
        <v>0</v>
      </c>
      <c r="G2088" s="2">
        <v>7.6930000000000002E-3</v>
      </c>
      <c r="H2088" s="2">
        <f>tabel_verschil[[#This Row],[Beoogd]]-tabel_verschil[[#This Row],[Saldering 30% afroming]]</f>
        <v>-8.1283411999999999E-3</v>
      </c>
      <c r="I2088" s="2">
        <v>-4.3534119999999975E-4</v>
      </c>
      <c r="J2088" t="s">
        <v>15</v>
      </c>
    </row>
    <row r="2089" spans="1:10" x14ac:dyDescent="0.25">
      <c r="A2089">
        <v>4366356</v>
      </c>
      <c r="B2089" s="1">
        <v>200985.29061555499</v>
      </c>
      <c r="C2089" s="1">
        <v>450194.85776781</v>
      </c>
      <c r="D2089" s="6">
        <v>1.3559E-2</v>
      </c>
      <c r="E2089" s="2">
        <v>6.3433660000000005E-3</v>
      </c>
      <c r="F2089">
        <v>0</v>
      </c>
      <c r="G2089" s="2">
        <v>6.7794999999999999E-3</v>
      </c>
      <c r="H2089" s="2">
        <f>tabel_verschil[[#This Row],[Beoogd]]-tabel_verschil[[#This Row],[Saldering 30% afroming]]</f>
        <v>-7.2156339999999994E-3</v>
      </c>
      <c r="I2089" s="2">
        <v>-4.3613399999999948E-4</v>
      </c>
      <c r="J2089" t="s">
        <v>15</v>
      </c>
    </row>
    <row r="2090" spans="1:10" x14ac:dyDescent="0.25">
      <c r="A2090">
        <v>4315897</v>
      </c>
      <c r="B2090" s="1">
        <v>200519.98818600399</v>
      </c>
      <c r="C2090" s="1">
        <v>448421.81738030101</v>
      </c>
      <c r="D2090" s="6">
        <v>1.4272999999999999E-2</v>
      </c>
      <c r="E2090" s="2">
        <v>6.6996225999999999E-3</v>
      </c>
      <c r="F2090">
        <v>0</v>
      </c>
      <c r="G2090" s="2">
        <v>7.1364999999999996E-3</v>
      </c>
      <c r="H2090" s="2">
        <f>tabel_verschil[[#This Row],[Beoogd]]-tabel_verschil[[#This Row],[Saldering 30% afroming]]</f>
        <v>-7.5733773999999993E-3</v>
      </c>
      <c r="I2090" s="2">
        <v>-4.3687739999999971E-4</v>
      </c>
      <c r="J2090" t="s">
        <v>15</v>
      </c>
    </row>
    <row r="2091" spans="1:10" x14ac:dyDescent="0.25">
      <c r="A2091">
        <v>4308251</v>
      </c>
      <c r="B2091" s="1">
        <v>200426.92770009401</v>
      </c>
      <c r="C2091" s="1">
        <v>448153.17489734502</v>
      </c>
      <c r="D2091" s="6">
        <v>1.421E-2</v>
      </c>
      <c r="E2091" s="2">
        <v>6.6674517000000003E-3</v>
      </c>
      <c r="F2091">
        <v>0</v>
      </c>
      <c r="G2091" s="2">
        <v>7.1050000000000002E-3</v>
      </c>
      <c r="H2091" s="2">
        <f>tabel_verschil[[#This Row],[Beoogd]]-tabel_verschil[[#This Row],[Saldering 30% afroming]]</f>
        <v>-7.5425483000000001E-3</v>
      </c>
      <c r="I2091" s="2">
        <v>-4.3754829999999995E-4</v>
      </c>
      <c r="J2091" t="s">
        <v>15</v>
      </c>
    </row>
    <row r="2092" spans="1:10" x14ac:dyDescent="0.25">
      <c r="A2092">
        <v>4216500</v>
      </c>
      <c r="B2092" s="1">
        <v>198379.597010069</v>
      </c>
      <c r="C2092" s="1">
        <v>444929.46510187502</v>
      </c>
      <c r="D2092" s="6">
        <v>5.8282000000000004E-3</v>
      </c>
      <c r="E2092" s="2">
        <v>2.4740737999999996E-3</v>
      </c>
      <c r="F2092">
        <v>0</v>
      </c>
      <c r="G2092" s="2">
        <v>2.9141000000000002E-3</v>
      </c>
      <c r="H2092" s="2">
        <f>tabel_verschil[[#This Row],[Beoogd]]-tabel_verschil[[#This Row],[Saldering 30% afroming]]</f>
        <v>-3.3541262000000007E-3</v>
      </c>
      <c r="I2092" s="2">
        <v>-4.4002620000000055E-4</v>
      </c>
      <c r="J2092" t="s">
        <v>14</v>
      </c>
    </row>
    <row r="2093" spans="1:10" x14ac:dyDescent="0.25">
      <c r="A2093">
        <v>4326605</v>
      </c>
      <c r="B2093" s="1">
        <v>201543.653531016</v>
      </c>
      <c r="C2093" s="1">
        <v>448797.91685644002</v>
      </c>
      <c r="D2093" s="6">
        <v>1.4567E-2</v>
      </c>
      <c r="E2093" s="2">
        <v>6.8433207000000006E-3</v>
      </c>
      <c r="F2093">
        <v>0</v>
      </c>
      <c r="G2093" s="2">
        <v>7.2835E-3</v>
      </c>
      <c r="H2093" s="2">
        <f>tabel_verschil[[#This Row],[Beoogd]]-tabel_verschil[[#This Row],[Saldering 30% afroming]]</f>
        <v>-7.7236792999999995E-3</v>
      </c>
      <c r="I2093" s="2">
        <v>-4.4017929999999941E-4</v>
      </c>
      <c r="J2093" t="s">
        <v>15</v>
      </c>
    </row>
    <row r="2094" spans="1:10" x14ac:dyDescent="0.25">
      <c r="A2094">
        <v>4334247</v>
      </c>
      <c r="B2094" s="1">
        <v>200892.230129645</v>
      </c>
      <c r="C2094" s="1">
        <v>449066.55933939503</v>
      </c>
      <c r="D2094" s="6">
        <v>1.3398E-2</v>
      </c>
      <c r="E2094" s="2">
        <v>6.2583980000000001E-3</v>
      </c>
      <c r="F2094">
        <v>0</v>
      </c>
      <c r="G2094" s="2">
        <v>6.6990000000000001E-3</v>
      </c>
      <c r="H2094" s="2">
        <f>tabel_verschil[[#This Row],[Beoogd]]-tabel_verschil[[#This Row],[Saldering 30% afroming]]</f>
        <v>-7.1396020000000001E-3</v>
      </c>
      <c r="I2094" s="2">
        <v>-4.4060200000000001E-4</v>
      </c>
      <c r="J2094" t="s">
        <v>15</v>
      </c>
    </row>
    <row r="2095" spans="1:10" x14ac:dyDescent="0.25">
      <c r="A2095">
        <v>4383178</v>
      </c>
      <c r="B2095" s="1">
        <v>201450.59304510601</v>
      </c>
      <c r="C2095" s="1">
        <v>450785.87123031297</v>
      </c>
      <c r="D2095" s="6">
        <v>1.3615E-2</v>
      </c>
      <c r="E2095" s="2">
        <v>6.3666796999999999E-3</v>
      </c>
      <c r="F2095">
        <v>0</v>
      </c>
      <c r="G2095" s="2">
        <v>6.8075000000000002E-3</v>
      </c>
      <c r="H2095" s="2">
        <f>tabel_verschil[[#This Row],[Beoogd]]-tabel_verschil[[#This Row],[Saldering 30% afroming]]</f>
        <v>-7.2483203000000005E-3</v>
      </c>
      <c r="I2095" s="2">
        <v>-4.4082030000000029E-4</v>
      </c>
      <c r="J2095" t="s">
        <v>15</v>
      </c>
    </row>
    <row r="2096" spans="1:10" x14ac:dyDescent="0.25">
      <c r="A2096">
        <v>4322008</v>
      </c>
      <c r="B2096" s="1">
        <v>199589.383326902</v>
      </c>
      <c r="C2096" s="1">
        <v>448636.73136666598</v>
      </c>
      <c r="D2096" s="6">
        <v>1.2145E-2</v>
      </c>
      <c r="E2096" s="2">
        <v>5.6289273000000003E-3</v>
      </c>
      <c r="F2096">
        <v>0</v>
      </c>
      <c r="G2096" s="2">
        <v>6.0724999999999998E-3</v>
      </c>
      <c r="H2096" s="2">
        <f>tabel_verschil[[#This Row],[Beoogd]]-tabel_verschil[[#This Row],[Saldering 30% afroming]]</f>
        <v>-6.5160726999999993E-3</v>
      </c>
      <c r="I2096" s="2">
        <v>-4.4357269999999952E-4</v>
      </c>
      <c r="J2096" t="s">
        <v>15</v>
      </c>
    </row>
    <row r="2097" spans="1:10" x14ac:dyDescent="0.25">
      <c r="A2097">
        <v>4351071</v>
      </c>
      <c r="B2097" s="1">
        <v>201915.89547465701</v>
      </c>
      <c r="C2097" s="1">
        <v>449657.572801898</v>
      </c>
      <c r="D2097" s="6">
        <v>1.5554E-2</v>
      </c>
      <c r="E2097" s="2">
        <v>7.3333522000000005E-3</v>
      </c>
      <c r="F2097">
        <v>0</v>
      </c>
      <c r="G2097" s="2">
        <v>7.7770000000000001E-3</v>
      </c>
      <c r="H2097" s="2">
        <f>tabel_verschil[[#This Row],[Beoogd]]-tabel_verschil[[#This Row],[Saldering 30% afroming]]</f>
        <v>-8.2206477999999996E-3</v>
      </c>
      <c r="I2097" s="2">
        <v>-4.4364779999999954E-4</v>
      </c>
      <c r="J2097" t="s">
        <v>15</v>
      </c>
    </row>
    <row r="2098" spans="1:10" x14ac:dyDescent="0.25">
      <c r="A2098">
        <v>4302132</v>
      </c>
      <c r="B2098" s="1">
        <v>199868.56478463201</v>
      </c>
      <c r="C2098" s="1">
        <v>447938.26091098099</v>
      </c>
      <c r="D2098" s="6">
        <v>1.1683000000000001E-2</v>
      </c>
      <c r="E2098" s="2">
        <v>5.397687E-3</v>
      </c>
      <c r="F2098">
        <v>0</v>
      </c>
      <c r="G2098" s="2">
        <v>5.8415000000000003E-3</v>
      </c>
      <c r="H2098" s="2">
        <f>tabel_verschil[[#This Row],[Beoogd]]-tabel_verschil[[#This Row],[Saldering 30% afroming]]</f>
        <v>-6.2853130000000007E-3</v>
      </c>
      <c r="I2098" s="2">
        <v>-4.4381300000000037E-4</v>
      </c>
      <c r="J2098" t="s">
        <v>15</v>
      </c>
    </row>
    <row r="2099" spans="1:10" x14ac:dyDescent="0.25">
      <c r="A2099">
        <v>4363301</v>
      </c>
      <c r="B2099" s="1">
        <v>201543.653531016</v>
      </c>
      <c r="C2099" s="1">
        <v>450087.40077462798</v>
      </c>
      <c r="D2099" s="6">
        <v>1.4671999999999999E-2</v>
      </c>
      <c r="E2099" s="2">
        <v>6.8911655999999996E-3</v>
      </c>
      <c r="F2099">
        <v>0</v>
      </c>
      <c r="G2099" s="2">
        <v>7.3359999999999996E-3</v>
      </c>
      <c r="H2099" s="2">
        <f>tabel_verschil[[#This Row],[Beoogd]]-tabel_verschil[[#This Row],[Saldering 30% afroming]]</f>
        <v>-7.7808343999999996E-3</v>
      </c>
      <c r="I2099" s="2">
        <v>-4.4483439999999999E-4</v>
      </c>
      <c r="J2099" t="s">
        <v>15</v>
      </c>
    </row>
    <row r="2100" spans="1:10" x14ac:dyDescent="0.25">
      <c r="A2100">
        <v>4384704</v>
      </c>
      <c r="B2100" s="1">
        <v>200985.29061555499</v>
      </c>
      <c r="C2100" s="1">
        <v>450839.59972690401</v>
      </c>
      <c r="D2100" s="6">
        <v>1.1949E-2</v>
      </c>
      <c r="E2100" s="2">
        <v>5.5289557000000001E-3</v>
      </c>
      <c r="F2100">
        <v>0</v>
      </c>
      <c r="G2100" s="2">
        <v>5.9744999999999998E-3</v>
      </c>
      <c r="H2100" s="2">
        <f>tabel_verschil[[#This Row],[Beoogd]]-tabel_verschil[[#This Row],[Saldering 30% afroming]]</f>
        <v>-6.4200442999999994E-3</v>
      </c>
      <c r="I2100" s="2">
        <v>-4.4554429999999964E-4</v>
      </c>
      <c r="J2100" t="s">
        <v>15</v>
      </c>
    </row>
    <row r="2101" spans="1:10" x14ac:dyDescent="0.25">
      <c r="A2101">
        <v>4331188</v>
      </c>
      <c r="B2101" s="1">
        <v>200706.10915782399</v>
      </c>
      <c r="C2101" s="1">
        <v>448959.10234621301</v>
      </c>
      <c r="D2101" s="6">
        <v>1.4399E-2</v>
      </c>
      <c r="E2101" s="2">
        <v>6.7537830000000002E-3</v>
      </c>
      <c r="F2101">
        <v>0</v>
      </c>
      <c r="G2101" s="2">
        <v>7.1995000000000002E-3</v>
      </c>
      <c r="H2101" s="2">
        <f>tabel_verschil[[#This Row],[Beoogd]]-tabel_verschil[[#This Row],[Saldering 30% afroming]]</f>
        <v>-7.6452170000000002E-3</v>
      </c>
      <c r="I2101" s="2">
        <v>-4.4571699999999999E-4</v>
      </c>
      <c r="J2101" t="s">
        <v>15</v>
      </c>
    </row>
    <row r="2102" spans="1:10" x14ac:dyDescent="0.25">
      <c r="A2102">
        <v>4326600</v>
      </c>
      <c r="B2102" s="1">
        <v>200613.048671914</v>
      </c>
      <c r="C2102" s="1">
        <v>448797.91685644002</v>
      </c>
      <c r="D2102" s="6">
        <v>1.4392E-2</v>
      </c>
      <c r="E2102" s="2">
        <v>6.7502260000000007E-3</v>
      </c>
      <c r="F2102">
        <v>0</v>
      </c>
      <c r="G2102" s="2">
        <v>7.1960000000000001E-3</v>
      </c>
      <c r="H2102" s="2">
        <f>tabel_verschil[[#This Row],[Beoogd]]-tabel_verschil[[#This Row],[Saldering 30% afroming]]</f>
        <v>-7.6417739999999996E-3</v>
      </c>
      <c r="I2102" s="2">
        <v>-4.4577399999999948E-4</v>
      </c>
      <c r="J2102" t="s">
        <v>15</v>
      </c>
    </row>
    <row r="2103" spans="1:10" x14ac:dyDescent="0.25">
      <c r="A2103">
        <v>4343425</v>
      </c>
      <c r="B2103" s="1">
        <v>201636.71401692601</v>
      </c>
      <c r="C2103" s="1">
        <v>449388.930318942</v>
      </c>
      <c r="D2103" s="6">
        <v>1.5512E-2</v>
      </c>
      <c r="E2103" s="2">
        <v>7.3093023999999994E-3</v>
      </c>
      <c r="F2103">
        <v>0</v>
      </c>
      <c r="G2103" s="2">
        <v>7.7559999999999999E-3</v>
      </c>
      <c r="H2103" s="2">
        <f>tabel_verschil[[#This Row],[Beoogd]]-tabel_verschil[[#This Row],[Saldering 30% afroming]]</f>
        <v>-8.2026975999999995E-3</v>
      </c>
      <c r="I2103" s="2">
        <v>-4.4669760000000044E-4</v>
      </c>
      <c r="J2103" t="s">
        <v>15</v>
      </c>
    </row>
    <row r="2104" spans="1:10" x14ac:dyDescent="0.25">
      <c r="A2104">
        <v>4344947</v>
      </c>
      <c r="B2104" s="1">
        <v>200426.92770009401</v>
      </c>
      <c r="C2104" s="1">
        <v>449442.65881553403</v>
      </c>
      <c r="D2104" s="6">
        <v>1.1473000000000001E-2</v>
      </c>
      <c r="E2104" s="2">
        <v>5.2897680000000002E-3</v>
      </c>
      <c r="F2104">
        <v>0</v>
      </c>
      <c r="G2104" s="2">
        <v>5.7365000000000003E-3</v>
      </c>
      <c r="H2104" s="2">
        <f>tabel_verschil[[#This Row],[Beoogd]]-tabel_verschil[[#This Row],[Saldering 30% afroming]]</f>
        <v>-6.1832320000000003E-3</v>
      </c>
      <c r="I2104" s="2">
        <v>-4.4673200000000003E-4</v>
      </c>
      <c r="J2104" t="s">
        <v>15</v>
      </c>
    </row>
    <row r="2105" spans="1:10" x14ac:dyDescent="0.25">
      <c r="A2105">
        <v>4311305</v>
      </c>
      <c r="B2105" s="1">
        <v>199682.44381281201</v>
      </c>
      <c r="C2105" s="1">
        <v>448260.63189052802</v>
      </c>
      <c r="D2105" s="6">
        <v>1.1697000000000001E-2</v>
      </c>
      <c r="E2105" s="2">
        <v>5.4005335000000005E-3</v>
      </c>
      <c r="F2105">
        <v>0</v>
      </c>
      <c r="G2105" s="2">
        <v>5.8485000000000004E-3</v>
      </c>
      <c r="H2105" s="2">
        <f>tabel_verschil[[#This Row],[Beoogd]]-tabel_verschil[[#This Row],[Saldering 30% afroming]]</f>
        <v>-6.2964665000000003E-3</v>
      </c>
      <c r="I2105" s="2">
        <v>-4.479664999999999E-4</v>
      </c>
      <c r="J2105" t="s">
        <v>15</v>
      </c>
    </row>
    <row r="2106" spans="1:10" x14ac:dyDescent="0.25">
      <c r="A2106">
        <v>4344953</v>
      </c>
      <c r="B2106" s="1">
        <v>201543.653531016</v>
      </c>
      <c r="C2106" s="1">
        <v>449442.65881553403</v>
      </c>
      <c r="D2106" s="6">
        <v>1.5386E-2</v>
      </c>
      <c r="E2106" s="2">
        <v>7.2442684999999996E-3</v>
      </c>
      <c r="F2106">
        <v>0</v>
      </c>
      <c r="G2106" s="2">
        <v>7.6930000000000002E-3</v>
      </c>
      <c r="H2106" s="2">
        <f>tabel_verschil[[#This Row],[Beoogd]]-tabel_verschil[[#This Row],[Saldering 30% afroming]]</f>
        <v>-8.1417315000000007E-3</v>
      </c>
      <c r="I2106" s="2">
        <v>-4.4873150000000056E-4</v>
      </c>
      <c r="J2106" t="s">
        <v>15</v>
      </c>
    </row>
    <row r="2107" spans="1:10" x14ac:dyDescent="0.25">
      <c r="A2107">
        <v>4331189</v>
      </c>
      <c r="B2107" s="1">
        <v>200892.230129645</v>
      </c>
      <c r="C2107" s="1">
        <v>448959.10234621301</v>
      </c>
      <c r="D2107" s="6">
        <v>1.4707E-2</v>
      </c>
      <c r="E2107" s="2">
        <v>6.9033896000000004E-3</v>
      </c>
      <c r="F2107">
        <v>0</v>
      </c>
      <c r="G2107" s="2">
        <v>7.3534999999999998E-3</v>
      </c>
      <c r="H2107" s="2">
        <f>tabel_verschil[[#This Row],[Beoogd]]-tabel_verschil[[#This Row],[Saldering 30% afroming]]</f>
        <v>-7.8036103999999992E-3</v>
      </c>
      <c r="I2107" s="2">
        <v>-4.5011039999999936E-4</v>
      </c>
      <c r="J2107" t="s">
        <v>15</v>
      </c>
    </row>
    <row r="2108" spans="1:10" x14ac:dyDescent="0.25">
      <c r="A2108">
        <v>4370949</v>
      </c>
      <c r="B2108" s="1">
        <v>202008.95596056699</v>
      </c>
      <c r="C2108" s="1">
        <v>450356.04325758398</v>
      </c>
      <c r="D2108" s="6">
        <v>1.4329E-2</v>
      </c>
      <c r="E2108" s="2">
        <v>6.7143469999999999E-3</v>
      </c>
      <c r="F2108">
        <v>0</v>
      </c>
      <c r="G2108" s="2">
        <v>7.1644999999999999E-3</v>
      </c>
      <c r="H2108" s="2">
        <f>tabel_verschil[[#This Row],[Beoogd]]-tabel_verschil[[#This Row],[Saldering 30% afroming]]</f>
        <v>-7.6146529999999999E-3</v>
      </c>
      <c r="I2108" s="2">
        <v>-4.5015300000000001E-4</v>
      </c>
      <c r="J2108" t="s">
        <v>15</v>
      </c>
    </row>
    <row r="2109" spans="1:10" x14ac:dyDescent="0.25">
      <c r="A2109">
        <v>4348013</v>
      </c>
      <c r="B2109" s="1">
        <v>201915.89547465701</v>
      </c>
      <c r="C2109" s="1">
        <v>449550.11580871599</v>
      </c>
      <c r="D2109" s="6">
        <v>1.5708E-2</v>
      </c>
      <c r="E2109" s="2">
        <v>7.4036029999999999E-3</v>
      </c>
      <c r="F2109">
        <v>0</v>
      </c>
      <c r="G2109" s="2">
        <v>7.8539999999999999E-3</v>
      </c>
      <c r="H2109" s="2">
        <f>tabel_verschil[[#This Row],[Beoogd]]-tabel_verschil[[#This Row],[Saldering 30% afroming]]</f>
        <v>-8.3043969999999998E-3</v>
      </c>
      <c r="I2109" s="2">
        <v>-4.5039699999999995E-4</v>
      </c>
      <c r="J2109" t="s">
        <v>15</v>
      </c>
    </row>
    <row r="2110" spans="1:10" x14ac:dyDescent="0.25">
      <c r="A2110">
        <v>4430585</v>
      </c>
      <c r="B2110" s="1">
        <v>203032.621305579</v>
      </c>
      <c r="C2110" s="1">
        <v>452451.45462464</v>
      </c>
      <c r="D2110" s="6">
        <v>1.4126E-2</v>
      </c>
      <c r="E2110" s="2">
        <v>6.6097236999999994E-3</v>
      </c>
      <c r="F2110">
        <v>0</v>
      </c>
      <c r="G2110" s="2">
        <v>7.0629999999999998E-3</v>
      </c>
      <c r="H2110" s="2">
        <f>tabel_verschil[[#This Row],[Beoogd]]-tabel_verschil[[#This Row],[Saldering 30% afroming]]</f>
        <v>-7.5162763000000002E-3</v>
      </c>
      <c r="I2110" s="2">
        <v>-4.5327630000000039E-4</v>
      </c>
      <c r="J2110" t="s">
        <v>15</v>
      </c>
    </row>
    <row r="2111" spans="1:10" x14ac:dyDescent="0.25">
      <c r="A2111">
        <v>4381651</v>
      </c>
      <c r="B2111" s="1">
        <v>201915.89547465701</v>
      </c>
      <c r="C2111" s="1">
        <v>450732.14273372199</v>
      </c>
      <c r="D2111" s="6">
        <v>1.4966E-2</v>
      </c>
      <c r="E2111" s="2">
        <v>7.0292790000000003E-3</v>
      </c>
      <c r="F2111">
        <v>0</v>
      </c>
      <c r="G2111" s="2">
        <v>7.4830000000000001E-3</v>
      </c>
      <c r="H2111" s="2">
        <f>tabel_verschil[[#This Row],[Beoogd]]-tabel_verschil[[#This Row],[Saldering 30% afroming]]</f>
        <v>-7.9367210000000007E-3</v>
      </c>
      <c r="I2111" s="2">
        <v>-4.5372099999999981E-4</v>
      </c>
      <c r="J2111" t="s">
        <v>15</v>
      </c>
    </row>
    <row r="2112" spans="1:10" x14ac:dyDescent="0.25">
      <c r="A2112">
        <v>4309778</v>
      </c>
      <c r="B2112" s="1">
        <v>199961.62527054301</v>
      </c>
      <c r="C2112" s="1">
        <v>448206.90339393698</v>
      </c>
      <c r="D2112" s="6">
        <v>1.2159E-2</v>
      </c>
      <c r="E2112" s="2">
        <v>5.6247774000000002E-3</v>
      </c>
      <c r="F2112">
        <v>0</v>
      </c>
      <c r="G2112" s="2">
        <v>6.0794999999999998E-3</v>
      </c>
      <c r="H2112" s="2">
        <f>tabel_verschil[[#This Row],[Beoogd]]-tabel_verschil[[#This Row],[Saldering 30% afroming]]</f>
        <v>-6.5342225999999995E-3</v>
      </c>
      <c r="I2112" s="2">
        <v>-4.5472259999999962E-4</v>
      </c>
      <c r="J2112" t="s">
        <v>15</v>
      </c>
    </row>
    <row r="2113" spans="1:10" x14ac:dyDescent="0.25">
      <c r="A2113">
        <v>4366359</v>
      </c>
      <c r="B2113" s="1">
        <v>201543.653531016</v>
      </c>
      <c r="C2113" s="1">
        <v>450194.85776781</v>
      </c>
      <c r="D2113" s="6">
        <v>1.4763E-2</v>
      </c>
      <c r="E2113" s="2">
        <v>6.9254E-3</v>
      </c>
      <c r="F2113">
        <v>0</v>
      </c>
      <c r="G2113" s="2">
        <v>7.3815E-3</v>
      </c>
      <c r="H2113" s="2">
        <f>tabel_verschil[[#This Row],[Beoogd]]-tabel_verschil[[#This Row],[Saldering 30% afroming]]</f>
        <v>-7.8376000000000001E-3</v>
      </c>
      <c r="I2113" s="2">
        <v>-4.5610000000000008E-4</v>
      </c>
      <c r="J2113" t="s">
        <v>15</v>
      </c>
    </row>
    <row r="2114" spans="1:10" x14ac:dyDescent="0.25">
      <c r="A2114">
        <v>4306722</v>
      </c>
      <c r="B2114" s="1">
        <v>200333.867214183</v>
      </c>
      <c r="C2114" s="1">
        <v>448099.44640075398</v>
      </c>
      <c r="D2114" s="6">
        <v>1.4224000000000001E-2</v>
      </c>
      <c r="E2114" s="2">
        <v>6.6556580000000001E-3</v>
      </c>
      <c r="F2114">
        <v>0</v>
      </c>
      <c r="G2114" s="2">
        <v>7.1120000000000003E-3</v>
      </c>
      <c r="H2114" s="2">
        <f>tabel_verschil[[#This Row],[Beoogd]]-tabel_verschil[[#This Row],[Saldering 30% afroming]]</f>
        <v>-7.5683420000000005E-3</v>
      </c>
      <c r="I2114" s="2">
        <v>-4.5634200000000021E-4</v>
      </c>
      <c r="J2114" t="s">
        <v>15</v>
      </c>
    </row>
    <row r="2115" spans="1:10" x14ac:dyDescent="0.25">
      <c r="A2115">
        <v>4309781</v>
      </c>
      <c r="B2115" s="1">
        <v>200519.98818600399</v>
      </c>
      <c r="C2115" s="1">
        <v>448206.90339393698</v>
      </c>
      <c r="D2115" s="6">
        <v>1.4532E-2</v>
      </c>
      <c r="E2115" s="2">
        <v>6.8091440000000005E-3</v>
      </c>
      <c r="F2115">
        <v>0</v>
      </c>
      <c r="G2115" s="2">
        <v>7.2659999999999999E-3</v>
      </c>
      <c r="H2115" s="2">
        <f>tabel_verschil[[#This Row],[Beoogd]]-tabel_verschil[[#This Row],[Saldering 30% afroming]]</f>
        <v>-7.7228559999999993E-3</v>
      </c>
      <c r="I2115" s="2">
        <v>-4.5685599999999941E-4</v>
      </c>
      <c r="J2115" t="s">
        <v>15</v>
      </c>
    </row>
    <row r="2116" spans="1:10" x14ac:dyDescent="0.25">
      <c r="A2116">
        <v>4377063</v>
      </c>
      <c r="B2116" s="1">
        <v>201636.71401692601</v>
      </c>
      <c r="C2116" s="1">
        <v>450570.95724394801</v>
      </c>
      <c r="D2116" s="6">
        <v>1.4308E-2</v>
      </c>
      <c r="E2116" s="2">
        <v>6.6969593000000003E-3</v>
      </c>
      <c r="F2116">
        <v>0</v>
      </c>
      <c r="G2116" s="2">
        <v>7.1539999999999998E-3</v>
      </c>
      <c r="H2116" s="2">
        <f>tabel_verschil[[#This Row],[Beoogd]]-tabel_verschil[[#This Row],[Saldering 30% afroming]]</f>
        <v>-7.6110406999999993E-3</v>
      </c>
      <c r="I2116" s="2">
        <v>-4.5704069999999951E-4</v>
      </c>
      <c r="J2116" t="s">
        <v>15</v>
      </c>
    </row>
    <row r="2117" spans="1:10" x14ac:dyDescent="0.25">
      <c r="A2117">
        <v>4230266</v>
      </c>
      <c r="B2117" s="1">
        <v>199217.14138326101</v>
      </c>
      <c r="C2117" s="1">
        <v>445413.02157119499</v>
      </c>
      <c r="D2117" s="6">
        <v>3.9969999999999997E-3</v>
      </c>
      <c r="E2117" s="2">
        <v>1.540926E-3</v>
      </c>
      <c r="F2117">
        <v>0</v>
      </c>
      <c r="G2117" s="2">
        <v>1.9984999999999998E-3</v>
      </c>
      <c r="H2117" s="2">
        <f>tabel_verschil[[#This Row],[Beoogd]]-tabel_verschil[[#This Row],[Saldering 30% afroming]]</f>
        <v>-2.4560739999999999E-3</v>
      </c>
      <c r="I2117" s="2">
        <v>-4.5757399999999987E-4</v>
      </c>
      <c r="J2117" t="s">
        <v>14</v>
      </c>
    </row>
    <row r="2118" spans="1:10" x14ac:dyDescent="0.25">
      <c r="A2118">
        <v>4355656</v>
      </c>
      <c r="B2118" s="1">
        <v>201450.59304510601</v>
      </c>
      <c r="C2118" s="1">
        <v>449818.75829167198</v>
      </c>
      <c r="D2118" s="6">
        <v>1.4791E-2</v>
      </c>
      <c r="E2118" s="2">
        <v>6.9373250000000003E-3</v>
      </c>
      <c r="F2118">
        <v>0</v>
      </c>
      <c r="G2118" s="2">
        <v>7.3955000000000002E-3</v>
      </c>
      <c r="H2118" s="2">
        <f>tabel_verschil[[#This Row],[Beoogd]]-tabel_verschil[[#This Row],[Saldering 30% afroming]]</f>
        <v>-7.8536750000000009E-3</v>
      </c>
      <c r="I2118" s="2">
        <v>-4.581749999999999E-4</v>
      </c>
      <c r="J2118" t="s">
        <v>15</v>
      </c>
    </row>
    <row r="2119" spans="1:10" x14ac:dyDescent="0.25">
      <c r="A2119">
        <v>4311307</v>
      </c>
      <c r="B2119" s="1">
        <v>200054.68575645299</v>
      </c>
      <c r="C2119" s="1">
        <v>448260.63189052802</v>
      </c>
      <c r="D2119" s="6">
        <v>1.2621E-2</v>
      </c>
      <c r="E2119" s="2">
        <v>5.8522540000000003E-3</v>
      </c>
      <c r="F2119">
        <v>0</v>
      </c>
      <c r="G2119" s="2">
        <v>6.3105000000000001E-3</v>
      </c>
      <c r="H2119" s="2">
        <f>tabel_verschil[[#This Row],[Beoogd]]-tabel_verschil[[#This Row],[Saldering 30% afroming]]</f>
        <v>-6.768746E-3</v>
      </c>
      <c r="I2119" s="2">
        <v>-4.5824599999999983E-4</v>
      </c>
      <c r="J2119" t="s">
        <v>15</v>
      </c>
    </row>
    <row r="2120" spans="1:10" x14ac:dyDescent="0.25">
      <c r="A2120">
        <v>4337308</v>
      </c>
      <c r="B2120" s="1">
        <v>201450.59304510601</v>
      </c>
      <c r="C2120" s="1">
        <v>449174.01633257797</v>
      </c>
      <c r="D2120" s="6">
        <v>1.5372E-2</v>
      </c>
      <c r="E2120" s="2">
        <v>7.2269424999999998E-3</v>
      </c>
      <c r="F2120">
        <v>0</v>
      </c>
      <c r="G2120" s="2">
        <v>7.6860000000000001E-3</v>
      </c>
      <c r="H2120" s="2">
        <f>tabel_verschil[[#This Row],[Beoogd]]-tabel_verschil[[#This Row],[Saldering 30% afroming]]</f>
        <v>-8.1450575000000004E-3</v>
      </c>
      <c r="I2120" s="2">
        <v>-4.590575000000003E-4</v>
      </c>
      <c r="J2120" t="s">
        <v>15</v>
      </c>
    </row>
    <row r="2121" spans="1:10" x14ac:dyDescent="0.25">
      <c r="A2121">
        <v>4326601</v>
      </c>
      <c r="B2121" s="1">
        <v>200799.169643734</v>
      </c>
      <c r="C2121" s="1">
        <v>448797.91685644002</v>
      </c>
      <c r="D2121" s="6">
        <v>1.4867999999999999E-2</v>
      </c>
      <c r="E2121" s="2">
        <v>6.9744439999999998E-3</v>
      </c>
      <c r="F2121">
        <v>0</v>
      </c>
      <c r="G2121" s="2">
        <v>7.4339999999999996E-3</v>
      </c>
      <c r="H2121" s="2">
        <f>tabel_verschil[[#This Row],[Beoogd]]-tabel_verschil[[#This Row],[Saldering 30% afroming]]</f>
        <v>-7.8935559999999995E-3</v>
      </c>
      <c r="I2121" s="2">
        <v>-4.5955599999999985E-4</v>
      </c>
      <c r="J2121" t="s">
        <v>15</v>
      </c>
    </row>
    <row r="2122" spans="1:10" x14ac:dyDescent="0.25">
      <c r="A2122">
        <v>4375533</v>
      </c>
      <c r="B2122" s="1">
        <v>201543.653531016</v>
      </c>
      <c r="C2122" s="1">
        <v>450517.22874735697</v>
      </c>
      <c r="D2122" s="6">
        <v>1.4399E-2</v>
      </c>
      <c r="E2122" s="2">
        <v>6.7385303000000001E-3</v>
      </c>
      <c r="F2122">
        <v>0</v>
      </c>
      <c r="G2122" s="2">
        <v>7.1995000000000002E-3</v>
      </c>
      <c r="H2122" s="2">
        <f>tabel_verschil[[#This Row],[Beoogd]]-tabel_verschil[[#This Row],[Saldering 30% afroming]]</f>
        <v>-7.6604697000000003E-3</v>
      </c>
      <c r="I2122" s="2">
        <v>-4.6096970000000011E-4</v>
      </c>
      <c r="J2122" t="s">
        <v>15</v>
      </c>
    </row>
    <row r="2123" spans="1:10" x14ac:dyDescent="0.25">
      <c r="A2123">
        <v>4309780</v>
      </c>
      <c r="B2123" s="1">
        <v>200333.867214183</v>
      </c>
      <c r="C2123" s="1">
        <v>448206.90339393698</v>
      </c>
      <c r="D2123" s="6">
        <v>1.4182E-2</v>
      </c>
      <c r="E2123" s="2">
        <v>6.6278200000000004E-3</v>
      </c>
      <c r="F2123">
        <v>0</v>
      </c>
      <c r="G2123" s="2">
        <v>7.0910000000000001E-3</v>
      </c>
      <c r="H2123" s="2">
        <f>tabel_verschil[[#This Row],[Beoogd]]-tabel_verschil[[#This Row],[Saldering 30% afroming]]</f>
        <v>-7.5541799999999997E-3</v>
      </c>
      <c r="I2123" s="2">
        <v>-4.6317999999999967E-4</v>
      </c>
      <c r="J2123" t="s">
        <v>15</v>
      </c>
    </row>
    <row r="2124" spans="1:10" x14ac:dyDescent="0.25">
      <c r="A2124">
        <v>4306719</v>
      </c>
      <c r="B2124" s="1">
        <v>199775.50429872199</v>
      </c>
      <c r="C2124" s="1">
        <v>448099.44640075398</v>
      </c>
      <c r="D2124" s="6">
        <v>1.3481999999999999E-2</v>
      </c>
      <c r="E2124" s="2">
        <v>6.2772620000000005E-3</v>
      </c>
      <c r="F2124">
        <v>0</v>
      </c>
      <c r="G2124" s="2">
        <v>6.7409999999999996E-3</v>
      </c>
      <c r="H2124" s="2">
        <f>tabel_verschil[[#This Row],[Beoogd]]-tabel_verschil[[#This Row],[Saldering 30% afroming]]</f>
        <v>-7.2047379999999987E-3</v>
      </c>
      <c r="I2124" s="2">
        <v>-4.6373799999999913E-4</v>
      </c>
      <c r="J2124" t="s">
        <v>15</v>
      </c>
    </row>
    <row r="2125" spans="1:10" x14ac:dyDescent="0.25">
      <c r="A2125">
        <v>4314367</v>
      </c>
      <c r="B2125" s="1">
        <v>200426.92770009401</v>
      </c>
      <c r="C2125" s="1">
        <v>448368.08888370998</v>
      </c>
      <c r="D2125" s="6">
        <v>1.4259000000000001E-2</v>
      </c>
      <c r="E2125" s="2">
        <v>6.664573E-3</v>
      </c>
      <c r="F2125">
        <v>0</v>
      </c>
      <c r="G2125" s="2">
        <v>7.1295000000000004E-3</v>
      </c>
      <c r="H2125" s="2">
        <f>tabel_verschil[[#This Row],[Beoogd]]-tabel_verschil[[#This Row],[Saldering 30% afroming]]</f>
        <v>-7.5944270000000008E-3</v>
      </c>
      <c r="I2125" s="2">
        <v>-4.649270000000004E-4</v>
      </c>
      <c r="J2125" t="s">
        <v>15</v>
      </c>
    </row>
    <row r="2126" spans="1:10" x14ac:dyDescent="0.25">
      <c r="A2126">
        <v>4341895</v>
      </c>
      <c r="B2126" s="1">
        <v>201543.653531016</v>
      </c>
      <c r="C2126" s="1">
        <v>449335.20182235102</v>
      </c>
      <c r="D2126" s="6">
        <v>1.5505E-2</v>
      </c>
      <c r="E2126" s="2">
        <v>7.2871972999999993E-3</v>
      </c>
      <c r="F2126">
        <v>0</v>
      </c>
      <c r="G2126" s="2">
        <v>7.7524999999999998E-3</v>
      </c>
      <c r="H2126" s="2">
        <f>tabel_verschil[[#This Row],[Beoogd]]-tabel_verschil[[#This Row],[Saldering 30% afroming]]</f>
        <v>-8.2178027000000004E-3</v>
      </c>
      <c r="I2126" s="2">
        <v>-4.6530270000000058E-4</v>
      </c>
      <c r="J2126" t="s">
        <v>15</v>
      </c>
    </row>
    <row r="2127" spans="1:10" x14ac:dyDescent="0.25">
      <c r="A2127">
        <v>4312838</v>
      </c>
      <c r="B2127" s="1">
        <v>200333.867214183</v>
      </c>
      <c r="C2127" s="1">
        <v>448314.360387119</v>
      </c>
      <c r="D2127" s="6">
        <v>1.4042000000000001E-2</v>
      </c>
      <c r="E2127" s="2">
        <v>6.5553575999999997E-3</v>
      </c>
      <c r="F2127">
        <v>0</v>
      </c>
      <c r="G2127" s="2">
        <v>7.0210000000000003E-3</v>
      </c>
      <c r="H2127" s="2">
        <f>tabel_verschil[[#This Row],[Beoogd]]-tabel_verschil[[#This Row],[Saldering 30% afroming]]</f>
        <v>-7.486642400000001E-3</v>
      </c>
      <c r="I2127" s="2">
        <v>-4.6564240000000062E-4</v>
      </c>
      <c r="J2127" t="s">
        <v>15</v>
      </c>
    </row>
    <row r="2128" spans="1:10" x14ac:dyDescent="0.25">
      <c r="A2128">
        <v>4221088</v>
      </c>
      <c r="B2128" s="1">
        <v>198472.65749597899</v>
      </c>
      <c r="C2128" s="1">
        <v>445090.65059164801</v>
      </c>
      <c r="D2128" s="6">
        <v>6.2664000000000001E-3</v>
      </c>
      <c r="E2128" s="2">
        <v>2.6670393000000001E-3</v>
      </c>
      <c r="F2128">
        <v>0</v>
      </c>
      <c r="G2128" s="2">
        <v>3.1332E-3</v>
      </c>
      <c r="H2128" s="2">
        <f>tabel_verschil[[#This Row],[Beoogd]]-tabel_verschil[[#This Row],[Saldering 30% afroming]]</f>
        <v>-3.5993607E-3</v>
      </c>
      <c r="I2128" s="2">
        <v>-4.6616069999999999E-4</v>
      </c>
      <c r="J2128" t="s">
        <v>14</v>
      </c>
    </row>
    <row r="2129" spans="1:10" x14ac:dyDescent="0.25">
      <c r="A2129">
        <v>4308250</v>
      </c>
      <c r="B2129" s="1">
        <v>200240.80672827299</v>
      </c>
      <c r="C2129" s="1">
        <v>448153.17489734502</v>
      </c>
      <c r="D2129" s="6">
        <v>1.4090999999999999E-2</v>
      </c>
      <c r="E2129" s="2">
        <v>6.5791935000000003E-3</v>
      </c>
      <c r="F2129">
        <v>0</v>
      </c>
      <c r="G2129" s="2">
        <v>7.0454999999999997E-3</v>
      </c>
      <c r="H2129" s="2">
        <f>tabel_verschil[[#This Row],[Beoogd]]-tabel_verschil[[#This Row],[Saldering 30% afroming]]</f>
        <v>-7.5118064999999991E-3</v>
      </c>
      <c r="I2129" s="2">
        <v>-4.663064999999994E-4</v>
      </c>
      <c r="J2129" t="s">
        <v>15</v>
      </c>
    </row>
    <row r="2130" spans="1:10" x14ac:dyDescent="0.25">
      <c r="A2130">
        <v>4374006</v>
      </c>
      <c r="B2130" s="1">
        <v>201822.834988747</v>
      </c>
      <c r="C2130" s="1">
        <v>450463.500250766</v>
      </c>
      <c r="D2130" s="6">
        <v>1.4867999999999999E-2</v>
      </c>
      <c r="E2130" s="2">
        <v>6.9659259999999999E-3</v>
      </c>
      <c r="F2130">
        <v>0</v>
      </c>
      <c r="G2130" s="2">
        <v>7.4339999999999996E-3</v>
      </c>
      <c r="H2130" s="2">
        <f>tabel_verschil[[#This Row],[Beoogd]]-tabel_verschil[[#This Row],[Saldering 30% afroming]]</f>
        <v>-7.9020739999999985E-3</v>
      </c>
      <c r="I2130" s="2">
        <v>-4.6807399999999975E-4</v>
      </c>
      <c r="J2130" t="s">
        <v>15</v>
      </c>
    </row>
    <row r="2131" spans="1:10" x14ac:dyDescent="0.25">
      <c r="A2131">
        <v>4374002</v>
      </c>
      <c r="B2131" s="1">
        <v>201078.351101465</v>
      </c>
      <c r="C2131" s="1">
        <v>450463.500250766</v>
      </c>
      <c r="D2131" s="6">
        <v>1.3657000000000001E-2</v>
      </c>
      <c r="E2131" s="2">
        <v>6.3597466999999993E-3</v>
      </c>
      <c r="F2131">
        <v>0</v>
      </c>
      <c r="G2131" s="2">
        <v>6.8285000000000004E-3</v>
      </c>
      <c r="H2131" s="2">
        <f>tabel_verschil[[#This Row],[Beoogd]]-tabel_verschil[[#This Row],[Saldering 30% afroming]]</f>
        <v>-7.2972533000000015E-3</v>
      </c>
      <c r="I2131" s="2">
        <v>-4.6875330000000111E-4</v>
      </c>
      <c r="J2131" t="s">
        <v>15</v>
      </c>
    </row>
    <row r="2132" spans="1:10" x14ac:dyDescent="0.25">
      <c r="A2132">
        <v>4315894</v>
      </c>
      <c r="B2132" s="1">
        <v>199961.62527054301</v>
      </c>
      <c r="C2132" s="1">
        <v>448421.81738030101</v>
      </c>
      <c r="D2132" s="6">
        <v>1.2102999999999999E-2</v>
      </c>
      <c r="E2132" s="2">
        <v>5.5824834999999998E-3</v>
      </c>
      <c r="F2132">
        <v>0</v>
      </c>
      <c r="G2132" s="2">
        <v>6.0514999999999996E-3</v>
      </c>
      <c r="H2132" s="2">
        <f>tabel_verschil[[#This Row],[Beoogd]]-tabel_verschil[[#This Row],[Saldering 30% afroming]]</f>
        <v>-6.5205164999999994E-3</v>
      </c>
      <c r="I2132" s="2">
        <v>-4.6901649999999979E-4</v>
      </c>
      <c r="J2132" t="s">
        <v>15</v>
      </c>
    </row>
    <row r="2133" spans="1:10" x14ac:dyDescent="0.25">
      <c r="A2133">
        <v>4380120</v>
      </c>
      <c r="B2133" s="1">
        <v>201450.59304510601</v>
      </c>
      <c r="C2133" s="1">
        <v>450678.41423713102</v>
      </c>
      <c r="D2133" s="6">
        <v>1.3643000000000001E-2</v>
      </c>
      <c r="E2133" s="2">
        <v>6.3523909999999998E-3</v>
      </c>
      <c r="F2133">
        <v>0</v>
      </c>
      <c r="G2133" s="2">
        <v>6.8215000000000003E-3</v>
      </c>
      <c r="H2133" s="2">
        <f>tabel_verschil[[#This Row],[Beoogd]]-tabel_verschil[[#This Row],[Saldering 30% afroming]]</f>
        <v>-7.2906090000000008E-3</v>
      </c>
      <c r="I2133" s="2">
        <v>-4.6910900000000054E-4</v>
      </c>
      <c r="J2133" t="s">
        <v>15</v>
      </c>
    </row>
    <row r="2134" spans="1:10" x14ac:dyDescent="0.25">
      <c r="A2134">
        <v>4377062</v>
      </c>
      <c r="B2134" s="1">
        <v>201450.59304510601</v>
      </c>
      <c r="C2134" s="1">
        <v>450570.95724394801</v>
      </c>
      <c r="D2134" s="6">
        <v>1.4147E-2</v>
      </c>
      <c r="E2134" s="2">
        <v>6.6040489999999999E-3</v>
      </c>
      <c r="F2134">
        <v>0</v>
      </c>
      <c r="G2134" s="2">
        <v>7.0734999999999999E-3</v>
      </c>
      <c r="H2134" s="2">
        <f>tabel_verschil[[#This Row],[Beoogd]]-tabel_verschil[[#This Row],[Saldering 30% afroming]]</f>
        <v>-7.542951E-3</v>
      </c>
      <c r="I2134" s="2">
        <v>-4.6945100000000007E-4</v>
      </c>
      <c r="J2134" t="s">
        <v>15</v>
      </c>
    </row>
    <row r="2135" spans="1:10" x14ac:dyDescent="0.25">
      <c r="A2135">
        <v>4340362</v>
      </c>
      <c r="B2135" s="1">
        <v>200706.10915782399</v>
      </c>
      <c r="C2135" s="1">
        <v>449281.47332575999</v>
      </c>
      <c r="D2135" s="6">
        <v>4.4520000000000002E-3</v>
      </c>
      <c r="E2135" s="2">
        <v>1.7533005999999999E-3</v>
      </c>
      <c r="F2135">
        <v>0</v>
      </c>
      <c r="G2135" s="2">
        <v>2.2260000000000001E-3</v>
      </c>
      <c r="H2135" s="2">
        <f>tabel_verschil[[#This Row],[Beoogd]]-tabel_verschil[[#This Row],[Saldering 30% afroming]]</f>
        <v>-2.6986994000000003E-3</v>
      </c>
      <c r="I2135" s="2">
        <v>-4.7269940000000017E-4</v>
      </c>
      <c r="J2135" t="s">
        <v>15</v>
      </c>
    </row>
    <row r="2136" spans="1:10" x14ac:dyDescent="0.25">
      <c r="A2136">
        <v>4315893</v>
      </c>
      <c r="B2136" s="1">
        <v>199775.50429872199</v>
      </c>
      <c r="C2136" s="1">
        <v>448421.81738030101</v>
      </c>
      <c r="D2136" s="6">
        <v>1.1977E-2</v>
      </c>
      <c r="E2136" s="2">
        <v>5.5157456000000001E-3</v>
      </c>
      <c r="F2136">
        <v>0</v>
      </c>
      <c r="G2136" s="2">
        <v>5.9884999999999999E-3</v>
      </c>
      <c r="H2136" s="2">
        <f>tabel_verschil[[#This Row],[Beoogd]]-tabel_verschil[[#This Row],[Saldering 30% afroming]]</f>
        <v>-6.4612543999999997E-3</v>
      </c>
      <c r="I2136" s="2">
        <v>-4.7275439999999985E-4</v>
      </c>
      <c r="J2136" t="s">
        <v>15</v>
      </c>
    </row>
    <row r="2137" spans="1:10" x14ac:dyDescent="0.25">
      <c r="A2137">
        <v>4306721</v>
      </c>
      <c r="B2137" s="1">
        <v>200147.74624236301</v>
      </c>
      <c r="C2137" s="1">
        <v>448099.44640075398</v>
      </c>
      <c r="D2137" s="6">
        <v>1.3951E-2</v>
      </c>
      <c r="E2137" s="2">
        <v>6.5023436E-3</v>
      </c>
      <c r="F2137">
        <v>0</v>
      </c>
      <c r="G2137" s="2">
        <v>6.9754999999999999E-3</v>
      </c>
      <c r="H2137" s="2">
        <f>tabel_verschil[[#This Row],[Beoogd]]-tabel_verschil[[#This Row],[Saldering 30% afroming]]</f>
        <v>-7.4486563999999998E-3</v>
      </c>
      <c r="I2137" s="2">
        <v>-4.7315639999999989E-4</v>
      </c>
      <c r="J2137" t="s">
        <v>15</v>
      </c>
    </row>
    <row r="2138" spans="1:10" x14ac:dyDescent="0.25">
      <c r="A2138">
        <v>4351068</v>
      </c>
      <c r="B2138" s="1">
        <v>201357.532559196</v>
      </c>
      <c r="C2138" s="1">
        <v>449657.572801898</v>
      </c>
      <c r="D2138" s="6">
        <v>1.5008000000000001E-2</v>
      </c>
      <c r="E2138" s="2">
        <v>7.0308289999999997E-3</v>
      </c>
      <c r="F2138">
        <v>0</v>
      </c>
      <c r="G2138" s="2">
        <v>7.5040000000000003E-3</v>
      </c>
      <c r="H2138" s="2">
        <f>tabel_verschil[[#This Row],[Beoogd]]-tabel_verschil[[#This Row],[Saldering 30% afroming]]</f>
        <v>-7.9771710000000016E-3</v>
      </c>
      <c r="I2138" s="2">
        <v>-4.7317100000000053E-4</v>
      </c>
      <c r="J2138" t="s">
        <v>15</v>
      </c>
    </row>
    <row r="2139" spans="1:10" x14ac:dyDescent="0.25">
      <c r="A2139">
        <v>4338833</v>
      </c>
      <c r="B2139" s="1">
        <v>200799.169643734</v>
      </c>
      <c r="C2139" s="1">
        <v>449227.74482916901</v>
      </c>
      <c r="D2139" s="6">
        <v>5.1856000000000003E-3</v>
      </c>
      <c r="E2139" s="2">
        <v>2.1178921999999998E-3</v>
      </c>
      <c r="F2139">
        <v>0</v>
      </c>
      <c r="G2139" s="2">
        <v>2.5928000000000001E-3</v>
      </c>
      <c r="H2139" s="2">
        <f>tabel_verschil[[#This Row],[Beoogd]]-tabel_verschil[[#This Row],[Saldering 30% afroming]]</f>
        <v>-3.0677078000000005E-3</v>
      </c>
      <c r="I2139" s="2">
        <v>-4.7490780000000038E-4</v>
      </c>
      <c r="J2139" t="s">
        <v>15</v>
      </c>
    </row>
    <row r="2140" spans="1:10" x14ac:dyDescent="0.25">
      <c r="A2140">
        <v>4218030</v>
      </c>
      <c r="B2140" s="1">
        <v>198472.65749597899</v>
      </c>
      <c r="C2140" s="1">
        <v>444983.19359846599</v>
      </c>
      <c r="D2140" s="6">
        <v>6.3251999999999996E-3</v>
      </c>
      <c r="E2140" s="2">
        <v>2.687198E-3</v>
      </c>
      <c r="F2140">
        <v>0</v>
      </c>
      <c r="G2140" s="2">
        <v>3.1625999999999998E-3</v>
      </c>
      <c r="H2140" s="2">
        <f>tabel_verschil[[#This Row],[Beoogd]]-tabel_verschil[[#This Row],[Saldering 30% afroming]]</f>
        <v>-3.6380019999999996E-3</v>
      </c>
      <c r="I2140" s="2">
        <v>-4.7540199999999977E-4</v>
      </c>
      <c r="J2140" t="s">
        <v>14</v>
      </c>
    </row>
    <row r="2141" spans="1:10" x14ac:dyDescent="0.25">
      <c r="A2141">
        <v>4361774</v>
      </c>
      <c r="B2141" s="1">
        <v>201822.834988747</v>
      </c>
      <c r="C2141" s="1">
        <v>450033.672278037</v>
      </c>
      <c r="D2141" s="6">
        <v>1.5288E-2</v>
      </c>
      <c r="E2141" s="2">
        <v>7.1661486E-3</v>
      </c>
      <c r="F2141">
        <v>0</v>
      </c>
      <c r="G2141" s="2">
        <v>7.6439999999999998E-3</v>
      </c>
      <c r="H2141" s="2">
        <f>tabel_verschil[[#This Row],[Beoogd]]-tabel_verschil[[#This Row],[Saldering 30% afroming]]</f>
        <v>-8.1218513999999995E-3</v>
      </c>
      <c r="I2141" s="2">
        <v>-4.7785139999999976E-4</v>
      </c>
      <c r="J2141" t="s">
        <v>15</v>
      </c>
    </row>
    <row r="2142" spans="1:10" x14ac:dyDescent="0.25">
      <c r="A2142">
        <v>4338837</v>
      </c>
      <c r="B2142" s="1">
        <v>201543.653531016</v>
      </c>
      <c r="C2142" s="1">
        <v>449227.74482916901</v>
      </c>
      <c r="D2142" s="6">
        <v>1.5610000000000001E-2</v>
      </c>
      <c r="E2142" s="2">
        <v>7.326389E-3</v>
      </c>
      <c r="F2142">
        <v>0</v>
      </c>
      <c r="G2142" s="2">
        <v>7.8050000000000003E-3</v>
      </c>
      <c r="H2142" s="2">
        <f>tabel_verschil[[#This Row],[Beoogd]]-tabel_verschil[[#This Row],[Saldering 30% afroming]]</f>
        <v>-8.2836109999999998E-3</v>
      </c>
      <c r="I2142" s="2">
        <v>-4.7861100000000031E-4</v>
      </c>
      <c r="J2142" t="s">
        <v>15</v>
      </c>
    </row>
    <row r="2143" spans="1:10" x14ac:dyDescent="0.25">
      <c r="A2143">
        <v>4343418</v>
      </c>
      <c r="B2143" s="1">
        <v>200333.867214183</v>
      </c>
      <c r="C2143" s="1">
        <v>449388.930318942</v>
      </c>
      <c r="D2143" s="6">
        <v>1.1795E-2</v>
      </c>
      <c r="E2143" s="2">
        <v>5.4170920000000001E-3</v>
      </c>
      <c r="F2143">
        <v>0</v>
      </c>
      <c r="G2143" s="2">
        <v>5.8975E-3</v>
      </c>
      <c r="H2143" s="2">
        <f>tabel_verschil[[#This Row],[Beoogd]]-tabel_verschil[[#This Row],[Saldering 30% afroming]]</f>
        <v>-6.3779079999999998E-3</v>
      </c>
      <c r="I2143" s="2">
        <v>-4.8040799999999988E-4</v>
      </c>
      <c r="J2143" t="s">
        <v>15</v>
      </c>
    </row>
    <row r="2144" spans="1:10" x14ac:dyDescent="0.25">
      <c r="A2144">
        <v>4305190</v>
      </c>
      <c r="B2144" s="1">
        <v>199868.56478463201</v>
      </c>
      <c r="C2144" s="1">
        <v>448045.717904163</v>
      </c>
      <c r="D2144" s="6">
        <v>1.2690999999999999E-2</v>
      </c>
      <c r="E2144" s="2">
        <v>5.8649936E-3</v>
      </c>
      <c r="F2144">
        <v>0</v>
      </c>
      <c r="G2144" s="2">
        <v>6.3454999999999996E-3</v>
      </c>
      <c r="H2144" s="2">
        <f>tabel_verschil[[#This Row],[Beoogd]]-tabel_verschil[[#This Row],[Saldering 30% afroming]]</f>
        <v>-6.8260063999999992E-3</v>
      </c>
      <c r="I2144" s="2">
        <v>-4.805063999999996E-4</v>
      </c>
      <c r="J2144" t="s">
        <v>15</v>
      </c>
    </row>
    <row r="2145" spans="1:10" x14ac:dyDescent="0.25">
      <c r="A2145">
        <v>4366360</v>
      </c>
      <c r="B2145" s="1">
        <v>201729.77450283701</v>
      </c>
      <c r="C2145" s="1">
        <v>450194.85776781</v>
      </c>
      <c r="D2145" s="6">
        <v>1.5022000000000001E-2</v>
      </c>
      <c r="E2145" s="2">
        <v>7.0282993000000005E-3</v>
      </c>
      <c r="F2145">
        <v>0</v>
      </c>
      <c r="G2145" s="2">
        <v>7.5110000000000003E-3</v>
      </c>
      <c r="H2145" s="2">
        <f>tabel_verschil[[#This Row],[Beoogd]]-tabel_verschil[[#This Row],[Saldering 30% afroming]]</f>
        <v>-7.9937007000000001E-3</v>
      </c>
      <c r="I2145" s="2">
        <v>-4.8270069999999977E-4</v>
      </c>
      <c r="J2145" t="s">
        <v>15</v>
      </c>
    </row>
    <row r="2146" spans="1:10" x14ac:dyDescent="0.25">
      <c r="A2146">
        <v>4355655</v>
      </c>
      <c r="B2146" s="1">
        <v>201264.472073285</v>
      </c>
      <c r="C2146" s="1">
        <v>449818.75829167198</v>
      </c>
      <c r="D2146" s="6">
        <v>1.4482999999999999E-2</v>
      </c>
      <c r="E2146" s="2">
        <v>6.7586555000000003E-3</v>
      </c>
      <c r="F2146">
        <v>0</v>
      </c>
      <c r="G2146" s="2">
        <v>7.2414999999999997E-3</v>
      </c>
      <c r="H2146" s="2">
        <f>tabel_verschil[[#This Row],[Beoogd]]-tabel_verschil[[#This Row],[Saldering 30% afroming]]</f>
        <v>-7.724344499999999E-3</v>
      </c>
      <c r="I2146" s="2">
        <v>-4.8284449999999937E-4</v>
      </c>
      <c r="J2146" t="s">
        <v>15</v>
      </c>
    </row>
    <row r="2147" spans="1:10" x14ac:dyDescent="0.25">
      <c r="A2147">
        <v>4334244</v>
      </c>
      <c r="B2147" s="1">
        <v>200333.867214183</v>
      </c>
      <c r="C2147" s="1">
        <v>449066.55933939503</v>
      </c>
      <c r="D2147" s="6">
        <v>1.3223E-2</v>
      </c>
      <c r="E2147" s="2">
        <v>6.1276160000000007E-3</v>
      </c>
      <c r="F2147">
        <v>0</v>
      </c>
      <c r="G2147" s="2">
        <v>6.6115000000000002E-3</v>
      </c>
      <c r="H2147" s="2">
        <f>tabel_verschil[[#This Row],[Beoogd]]-tabel_verschil[[#This Row],[Saldering 30% afroming]]</f>
        <v>-7.0953839999999997E-3</v>
      </c>
      <c r="I2147" s="2">
        <v>-4.8388399999999953E-4</v>
      </c>
      <c r="J2147" t="s">
        <v>15</v>
      </c>
    </row>
    <row r="2148" spans="1:10" x14ac:dyDescent="0.25">
      <c r="A2148">
        <v>4329653</v>
      </c>
      <c r="B2148" s="1">
        <v>199682.44381281201</v>
      </c>
      <c r="C2148" s="1">
        <v>448905.37384962197</v>
      </c>
      <c r="D2148" s="6">
        <v>1.274E-2</v>
      </c>
      <c r="E2148" s="2">
        <v>5.8854504000000005E-3</v>
      </c>
      <c r="F2148">
        <v>0</v>
      </c>
      <c r="G2148" s="2">
        <v>6.3699999999999998E-3</v>
      </c>
      <c r="H2148" s="2">
        <f>tabel_verschil[[#This Row],[Beoogd]]-tabel_verschil[[#This Row],[Saldering 30% afroming]]</f>
        <v>-6.854549599999999E-3</v>
      </c>
      <c r="I2148" s="2">
        <v>-4.8454959999999925E-4</v>
      </c>
      <c r="J2148" t="s">
        <v>15</v>
      </c>
    </row>
    <row r="2149" spans="1:10" x14ac:dyDescent="0.25">
      <c r="A2149">
        <v>4228736</v>
      </c>
      <c r="B2149" s="1">
        <v>199124.080897351</v>
      </c>
      <c r="C2149" s="1">
        <v>445359.29307460401</v>
      </c>
      <c r="D2149" s="6">
        <v>4.2713999999999998E-3</v>
      </c>
      <c r="E2149" s="2">
        <v>1.6498302E-3</v>
      </c>
      <c r="F2149">
        <v>0</v>
      </c>
      <c r="G2149" s="2">
        <v>2.1356999999999999E-3</v>
      </c>
      <c r="H2149" s="2">
        <f>tabel_verschil[[#This Row],[Beoogd]]-tabel_verschil[[#This Row],[Saldering 30% afroming]]</f>
        <v>-2.6215698000000001E-3</v>
      </c>
      <c r="I2149" s="2">
        <v>-4.8586979999999994E-4</v>
      </c>
      <c r="J2149" t="s">
        <v>14</v>
      </c>
    </row>
    <row r="2150" spans="1:10" x14ac:dyDescent="0.25">
      <c r="A2150">
        <v>4357187</v>
      </c>
      <c r="B2150" s="1">
        <v>201915.89547465701</v>
      </c>
      <c r="C2150" s="1">
        <v>449872.48678826302</v>
      </c>
      <c r="D2150" s="6">
        <v>1.5407000000000001E-2</v>
      </c>
      <c r="E2150" s="2">
        <v>7.2171954999999998E-3</v>
      </c>
      <c r="F2150">
        <v>0</v>
      </c>
      <c r="G2150" s="2">
        <v>7.7035000000000003E-3</v>
      </c>
      <c r="H2150" s="2">
        <f>tabel_verschil[[#This Row],[Beoogd]]-tabel_verschil[[#This Row],[Saldering 30% afroming]]</f>
        <v>-8.1898045000000017E-3</v>
      </c>
      <c r="I2150" s="2">
        <v>-4.8630450000000051E-4</v>
      </c>
      <c r="J2150" t="s">
        <v>15</v>
      </c>
    </row>
    <row r="2151" spans="1:10" x14ac:dyDescent="0.25">
      <c r="A2151">
        <v>4364832</v>
      </c>
      <c r="B2151" s="1">
        <v>201822.834988747</v>
      </c>
      <c r="C2151" s="1">
        <v>450141.12927121902</v>
      </c>
      <c r="D2151" s="6">
        <v>1.5232000000000001E-2</v>
      </c>
      <c r="E2151" s="2">
        <v>7.1285920000000004E-3</v>
      </c>
      <c r="F2151">
        <v>0</v>
      </c>
      <c r="G2151" s="2">
        <v>7.6160000000000004E-3</v>
      </c>
      <c r="H2151" s="2">
        <f>tabel_verschil[[#This Row],[Beoogd]]-tabel_verschil[[#This Row],[Saldering 30% afroming]]</f>
        <v>-8.1034079999999994E-3</v>
      </c>
      <c r="I2151" s="2">
        <v>-4.8740799999999994E-4</v>
      </c>
      <c r="J2151" t="s">
        <v>15</v>
      </c>
    </row>
    <row r="2152" spans="1:10" x14ac:dyDescent="0.25">
      <c r="A2152">
        <v>4399999</v>
      </c>
      <c r="B2152" s="1">
        <v>201915.89547465701</v>
      </c>
      <c r="C2152" s="1">
        <v>451376.88469281601</v>
      </c>
      <c r="D2152" s="6">
        <v>1.4308E-2</v>
      </c>
      <c r="E2152" s="2">
        <v>6.6654310000000003E-3</v>
      </c>
      <c r="F2152">
        <v>0</v>
      </c>
      <c r="G2152" s="2">
        <v>7.1539999999999998E-3</v>
      </c>
      <c r="H2152" s="2">
        <f>tabel_verschil[[#This Row],[Beoogd]]-tabel_verschil[[#This Row],[Saldering 30% afroming]]</f>
        <v>-7.6425689999999992E-3</v>
      </c>
      <c r="I2152" s="2">
        <v>-4.8856899999999946E-4</v>
      </c>
      <c r="J2152" t="s">
        <v>15</v>
      </c>
    </row>
    <row r="2153" spans="1:10" x14ac:dyDescent="0.25">
      <c r="A2153">
        <v>4349543</v>
      </c>
      <c r="B2153" s="1">
        <v>202008.95596056699</v>
      </c>
      <c r="C2153" s="1">
        <v>449603.84430530702</v>
      </c>
      <c r="D2153" s="6">
        <v>1.5351E-2</v>
      </c>
      <c r="E2153" s="2">
        <v>7.1863834999999999E-3</v>
      </c>
      <c r="F2153">
        <v>0</v>
      </c>
      <c r="G2153" s="2">
        <v>7.6755E-3</v>
      </c>
      <c r="H2153" s="2">
        <f>tabel_verschil[[#This Row],[Beoogd]]-tabel_verschil[[#This Row],[Saldering 30% afroming]]</f>
        <v>-8.1646164999999993E-3</v>
      </c>
      <c r="I2153" s="2">
        <v>-4.8911650000000011E-4</v>
      </c>
      <c r="J2153" t="s">
        <v>15</v>
      </c>
    </row>
    <row r="2154" spans="1:10" x14ac:dyDescent="0.25">
      <c r="A2154">
        <v>4377060</v>
      </c>
      <c r="B2154" s="1">
        <v>201078.351101465</v>
      </c>
      <c r="C2154" s="1">
        <v>450570.95724394801</v>
      </c>
      <c r="D2154" s="6">
        <v>1.3384E-2</v>
      </c>
      <c r="E2154" s="2">
        <v>6.2024250000000001E-3</v>
      </c>
      <c r="F2154">
        <v>0</v>
      </c>
      <c r="G2154" s="2">
        <v>6.692E-3</v>
      </c>
      <c r="H2154" s="2">
        <f>tabel_verschil[[#This Row],[Beoogd]]-tabel_verschil[[#This Row],[Saldering 30% afroming]]</f>
        <v>-7.1815749999999999E-3</v>
      </c>
      <c r="I2154" s="2">
        <v>-4.8957499999999991E-4</v>
      </c>
      <c r="J2154" t="s">
        <v>15</v>
      </c>
    </row>
    <row r="2155" spans="1:10" x14ac:dyDescent="0.25">
      <c r="A2155">
        <v>4325066</v>
      </c>
      <c r="B2155" s="1">
        <v>199589.383326902</v>
      </c>
      <c r="C2155" s="1">
        <v>448744.18835984799</v>
      </c>
      <c r="D2155" s="6">
        <v>1.2649000000000001E-2</v>
      </c>
      <c r="E2155" s="2">
        <v>5.8333159999999998E-3</v>
      </c>
      <c r="F2155">
        <v>0</v>
      </c>
      <c r="G2155" s="2">
        <v>6.3245000000000003E-3</v>
      </c>
      <c r="H2155" s="2">
        <f>tabel_verschil[[#This Row],[Beoogd]]-tabel_verschil[[#This Row],[Saldering 30% afroming]]</f>
        <v>-6.8156840000000007E-3</v>
      </c>
      <c r="I2155" s="2">
        <v>-4.9118400000000041E-4</v>
      </c>
      <c r="J2155" t="s">
        <v>15</v>
      </c>
    </row>
    <row r="2156" spans="1:10" x14ac:dyDescent="0.25">
      <c r="A2156">
        <v>4326604</v>
      </c>
      <c r="B2156" s="1">
        <v>201357.532559196</v>
      </c>
      <c r="C2156" s="1">
        <v>448797.91685644002</v>
      </c>
      <c r="D2156" s="6">
        <v>1.4461999999999999E-2</v>
      </c>
      <c r="E2156" s="2">
        <v>6.7394376000000002E-3</v>
      </c>
      <c r="F2156">
        <v>0</v>
      </c>
      <c r="G2156" s="2">
        <v>7.2309999999999996E-3</v>
      </c>
      <c r="H2156" s="2">
        <f>tabel_verschil[[#This Row],[Beoogd]]-tabel_verschil[[#This Row],[Saldering 30% afroming]]</f>
        <v>-7.7225623999999989E-3</v>
      </c>
      <c r="I2156" s="2">
        <v>-4.9156239999999934E-4</v>
      </c>
      <c r="J2156" t="s">
        <v>15</v>
      </c>
    </row>
    <row r="2157" spans="1:10" x14ac:dyDescent="0.25">
      <c r="A2157">
        <v>4341896</v>
      </c>
      <c r="B2157" s="1">
        <v>201729.77450283701</v>
      </c>
      <c r="C2157" s="1">
        <v>449335.20182235102</v>
      </c>
      <c r="D2157" s="6">
        <v>1.5792E-2</v>
      </c>
      <c r="E2157" s="2">
        <v>7.4042393000000005E-3</v>
      </c>
      <c r="F2157">
        <v>0</v>
      </c>
      <c r="G2157" s="2">
        <v>7.8960000000000002E-3</v>
      </c>
      <c r="H2157" s="2">
        <f>tabel_verschil[[#This Row],[Beoogd]]-tabel_verschil[[#This Row],[Saldering 30% afroming]]</f>
        <v>-8.3877607E-3</v>
      </c>
      <c r="I2157" s="2">
        <v>-4.9176069999999975E-4</v>
      </c>
      <c r="J2157" t="s">
        <v>15</v>
      </c>
    </row>
    <row r="2158" spans="1:10" x14ac:dyDescent="0.25">
      <c r="A2158">
        <v>4366361</v>
      </c>
      <c r="B2158" s="1">
        <v>201915.89547465701</v>
      </c>
      <c r="C2158" s="1">
        <v>450194.85776781</v>
      </c>
      <c r="D2158" s="6">
        <v>1.5232000000000001E-2</v>
      </c>
      <c r="E2158" s="2">
        <v>7.1211219999999997E-3</v>
      </c>
      <c r="F2158">
        <v>0</v>
      </c>
      <c r="G2158" s="2">
        <v>7.6160000000000004E-3</v>
      </c>
      <c r="H2158" s="2">
        <f>tabel_verschil[[#This Row],[Beoogd]]-tabel_verschil[[#This Row],[Saldering 30% afroming]]</f>
        <v>-8.1108780000000019E-3</v>
      </c>
      <c r="I2158" s="2">
        <v>-4.9487800000000068E-4</v>
      </c>
      <c r="J2158" t="s">
        <v>15</v>
      </c>
    </row>
    <row r="2159" spans="1:10" x14ac:dyDescent="0.25">
      <c r="A2159">
        <v>4369419</v>
      </c>
      <c r="B2159" s="1">
        <v>201915.89547465701</v>
      </c>
      <c r="C2159" s="1">
        <v>450302.31476099201</v>
      </c>
      <c r="D2159" s="6">
        <v>1.5155E-2</v>
      </c>
      <c r="E2159" s="2">
        <v>7.08225E-3</v>
      </c>
      <c r="F2159">
        <v>0</v>
      </c>
      <c r="G2159" s="2">
        <v>7.5775E-3</v>
      </c>
      <c r="H2159" s="2">
        <f>tabel_verschil[[#This Row],[Beoogd]]-tabel_verschil[[#This Row],[Saldering 30% afroming]]</f>
        <v>-8.0727500000000001E-3</v>
      </c>
      <c r="I2159" s="2">
        <v>-4.9525000000000003E-4</v>
      </c>
      <c r="J2159" t="s">
        <v>15</v>
      </c>
    </row>
    <row r="2160" spans="1:10" x14ac:dyDescent="0.25">
      <c r="A2160">
        <v>4375535</v>
      </c>
      <c r="B2160" s="1">
        <v>201915.89547465701</v>
      </c>
      <c r="C2160" s="1">
        <v>450517.22874735697</v>
      </c>
      <c r="D2160" s="6">
        <v>1.4392E-2</v>
      </c>
      <c r="E2160" s="2">
        <v>6.7001300000000003E-3</v>
      </c>
      <c r="F2160">
        <v>0</v>
      </c>
      <c r="G2160" s="2">
        <v>7.1960000000000001E-3</v>
      </c>
      <c r="H2160" s="2">
        <f>tabel_verschil[[#This Row],[Beoogd]]-tabel_verschil[[#This Row],[Saldering 30% afroming]]</f>
        <v>-7.69187E-3</v>
      </c>
      <c r="I2160" s="2">
        <v>-4.9586999999999982E-4</v>
      </c>
      <c r="J2160" t="s">
        <v>15</v>
      </c>
    </row>
    <row r="2161" spans="1:10" x14ac:dyDescent="0.25">
      <c r="A2161">
        <v>4395413</v>
      </c>
      <c r="B2161" s="1">
        <v>202008.95596056699</v>
      </c>
      <c r="C2161" s="1">
        <v>451215.69920304202</v>
      </c>
      <c r="D2161" s="6">
        <v>1.4104999999999999E-2</v>
      </c>
      <c r="E2161" s="2">
        <v>6.5538437E-3</v>
      </c>
      <c r="F2161">
        <v>0</v>
      </c>
      <c r="G2161" s="2">
        <v>7.0524999999999997E-3</v>
      </c>
      <c r="H2161" s="2">
        <f>tabel_verschil[[#This Row],[Beoogd]]-tabel_verschil[[#This Row],[Saldering 30% afroming]]</f>
        <v>-7.5511562999999995E-3</v>
      </c>
      <c r="I2161" s="2">
        <v>-4.9865629999999977E-4</v>
      </c>
      <c r="J2161" t="s">
        <v>15</v>
      </c>
    </row>
    <row r="2162" spans="1:10" x14ac:dyDescent="0.25">
      <c r="A2162">
        <v>4381648</v>
      </c>
      <c r="B2162" s="1">
        <v>201357.532559196</v>
      </c>
      <c r="C2162" s="1">
        <v>450732.14273372199</v>
      </c>
      <c r="D2162" s="6">
        <v>1.3734E-2</v>
      </c>
      <c r="E2162" s="2">
        <v>6.3682549999999997E-3</v>
      </c>
      <c r="F2162">
        <v>0</v>
      </c>
      <c r="G2162" s="2">
        <v>6.8669999999999998E-3</v>
      </c>
      <c r="H2162" s="2">
        <f>tabel_verschil[[#This Row],[Beoogd]]-tabel_verschil[[#This Row],[Saldering 30% afroming]]</f>
        <v>-7.3657449999999999E-3</v>
      </c>
      <c r="I2162" s="2">
        <v>-4.9874500000000009E-4</v>
      </c>
      <c r="J2162" t="s">
        <v>15</v>
      </c>
    </row>
    <row r="2163" spans="1:10" x14ac:dyDescent="0.25">
      <c r="A2163">
        <v>4367891</v>
      </c>
      <c r="B2163" s="1">
        <v>202008.95596056699</v>
      </c>
      <c r="C2163" s="1">
        <v>450248.58626440098</v>
      </c>
      <c r="D2163" s="6">
        <v>1.5162E-2</v>
      </c>
      <c r="E2163" s="2">
        <v>7.0815669999999995E-3</v>
      </c>
      <c r="F2163">
        <v>0</v>
      </c>
      <c r="G2163" s="2">
        <v>7.5810000000000001E-3</v>
      </c>
      <c r="H2163" s="2">
        <f>tabel_verschil[[#This Row],[Beoogd]]-tabel_verschil[[#This Row],[Saldering 30% afroming]]</f>
        <v>-8.0804330000000014E-3</v>
      </c>
      <c r="I2163" s="2">
        <v>-4.9943300000000052E-4</v>
      </c>
      <c r="J2163" t="s">
        <v>15</v>
      </c>
    </row>
    <row r="2164" spans="1:10" x14ac:dyDescent="0.25">
      <c r="A2164">
        <v>4221087</v>
      </c>
      <c r="B2164" s="1">
        <v>198286.53652415899</v>
      </c>
      <c r="C2164" s="1">
        <v>445090.65059164801</v>
      </c>
      <c r="D2164" s="6">
        <v>6.0361E-3</v>
      </c>
      <c r="E2164" s="2">
        <v>2.5156726999999999E-3</v>
      </c>
      <c r="F2164">
        <v>0</v>
      </c>
      <c r="G2164" s="2">
        <v>3.01805E-3</v>
      </c>
      <c r="H2164" s="2">
        <f>tabel_verschil[[#This Row],[Beoogd]]-tabel_verschil[[#This Row],[Saldering 30% afroming]]</f>
        <v>-3.5204273000000001E-3</v>
      </c>
      <c r="I2164" s="2">
        <v>-5.0237730000000013E-4</v>
      </c>
      <c r="J2164" t="s">
        <v>14</v>
      </c>
    </row>
    <row r="2165" spans="1:10" x14ac:dyDescent="0.25">
      <c r="A2165">
        <v>4328132</v>
      </c>
      <c r="B2165" s="1">
        <v>201078.351101465</v>
      </c>
      <c r="C2165" s="1">
        <v>448851.645353031</v>
      </c>
      <c r="D2165" s="6">
        <v>1.4685999999999999E-2</v>
      </c>
      <c r="E2165" s="2">
        <v>6.8402440000000005E-3</v>
      </c>
      <c r="F2165">
        <v>0</v>
      </c>
      <c r="G2165" s="2">
        <v>7.3429999999999997E-3</v>
      </c>
      <c r="H2165" s="2">
        <f>tabel_verschil[[#This Row],[Beoogd]]-tabel_verschil[[#This Row],[Saldering 30% afroming]]</f>
        <v>-7.8457559999999989E-3</v>
      </c>
      <c r="I2165" s="2">
        <v>-5.0275599999999917E-4</v>
      </c>
      <c r="J2165" t="s">
        <v>15</v>
      </c>
    </row>
    <row r="2166" spans="1:10" x14ac:dyDescent="0.25">
      <c r="A2166">
        <v>4341890</v>
      </c>
      <c r="B2166" s="1">
        <v>200613.048671914</v>
      </c>
      <c r="C2166" s="1">
        <v>449335.20182235102</v>
      </c>
      <c r="D2166" s="6">
        <v>4.9343E-3</v>
      </c>
      <c r="E2166" s="2">
        <v>1.9643155000000001E-3</v>
      </c>
      <c r="F2166">
        <v>0</v>
      </c>
      <c r="G2166" s="2">
        <v>2.46715E-3</v>
      </c>
      <c r="H2166" s="2">
        <f>tabel_verschil[[#This Row],[Beoogd]]-tabel_verschil[[#This Row],[Saldering 30% afroming]]</f>
        <v>-2.9699844999999999E-3</v>
      </c>
      <c r="I2166" s="2">
        <v>-5.0283449999999992E-4</v>
      </c>
      <c r="J2166" t="s">
        <v>15</v>
      </c>
    </row>
    <row r="2167" spans="1:10" x14ac:dyDescent="0.25">
      <c r="A2167">
        <v>4218029</v>
      </c>
      <c r="B2167" s="1">
        <v>198286.53652415899</v>
      </c>
      <c r="C2167" s="1">
        <v>444983.19359846599</v>
      </c>
      <c r="D2167" s="6">
        <v>6.0480000000000004E-3</v>
      </c>
      <c r="E2167" s="2">
        <v>2.5211406E-3</v>
      </c>
      <c r="F2167">
        <v>0</v>
      </c>
      <c r="G2167" s="2">
        <v>3.0240000000000002E-3</v>
      </c>
      <c r="H2167" s="2">
        <f>tabel_verschil[[#This Row],[Beoogd]]-tabel_verschil[[#This Row],[Saldering 30% afroming]]</f>
        <v>-3.5268594000000004E-3</v>
      </c>
      <c r="I2167" s="2">
        <v>-5.0285940000000017E-4</v>
      </c>
      <c r="J2167" t="s">
        <v>14</v>
      </c>
    </row>
    <row r="2168" spans="1:10" x14ac:dyDescent="0.25">
      <c r="A2168">
        <v>4355659</v>
      </c>
      <c r="B2168" s="1">
        <v>202008.95596056699</v>
      </c>
      <c r="C2168" s="1">
        <v>449818.75829167198</v>
      </c>
      <c r="D2168" s="6">
        <v>1.5316E-2</v>
      </c>
      <c r="E2168" s="2">
        <v>7.1546839999999997E-3</v>
      </c>
      <c r="F2168">
        <v>0</v>
      </c>
      <c r="G2168" s="2">
        <v>7.6579999999999999E-3</v>
      </c>
      <c r="H2168" s="2">
        <f>tabel_verschil[[#This Row],[Beoogd]]-tabel_verschil[[#This Row],[Saldering 30% afroming]]</f>
        <v>-8.1613160000000001E-3</v>
      </c>
      <c r="I2168" s="2">
        <v>-5.0331600000000018E-4</v>
      </c>
      <c r="J2168" t="s">
        <v>15</v>
      </c>
    </row>
    <row r="2169" spans="1:10" x14ac:dyDescent="0.25">
      <c r="A2169">
        <v>4392354</v>
      </c>
      <c r="B2169" s="1">
        <v>201822.834988747</v>
      </c>
      <c r="C2169" s="1">
        <v>451108.24220986001</v>
      </c>
      <c r="D2169" s="6">
        <v>1.4574E-2</v>
      </c>
      <c r="E2169" s="2">
        <v>6.7831460000000003E-3</v>
      </c>
      <c r="F2169">
        <v>0</v>
      </c>
      <c r="G2169" s="2">
        <v>7.2870000000000001E-3</v>
      </c>
      <c r="H2169" s="2">
        <f>tabel_verschil[[#This Row],[Beoogd]]-tabel_verschil[[#This Row],[Saldering 30% afroming]]</f>
        <v>-7.7908539999999998E-3</v>
      </c>
      <c r="I2169" s="2">
        <v>-5.0385399999999976E-4</v>
      </c>
      <c r="J2169" t="s">
        <v>15</v>
      </c>
    </row>
    <row r="2170" spans="1:10" x14ac:dyDescent="0.25">
      <c r="A2170">
        <v>4337302</v>
      </c>
      <c r="B2170" s="1">
        <v>200333.867214183</v>
      </c>
      <c r="C2170" s="1">
        <v>449174.01633257797</v>
      </c>
      <c r="D2170" s="6">
        <v>1.1473000000000001E-2</v>
      </c>
      <c r="E2170" s="2">
        <v>5.2324376999999993E-3</v>
      </c>
      <c r="F2170">
        <v>0</v>
      </c>
      <c r="G2170" s="2">
        <v>5.7365000000000003E-3</v>
      </c>
      <c r="H2170" s="2">
        <f>tabel_verschil[[#This Row],[Beoogd]]-tabel_verschil[[#This Row],[Saldering 30% afroming]]</f>
        <v>-6.2405623000000012E-3</v>
      </c>
      <c r="I2170" s="2">
        <v>-5.0406230000000097E-4</v>
      </c>
      <c r="J2170" t="s">
        <v>15</v>
      </c>
    </row>
    <row r="2171" spans="1:10" x14ac:dyDescent="0.25">
      <c r="A2171">
        <v>4335780</v>
      </c>
      <c r="B2171" s="1">
        <v>201729.77450283701</v>
      </c>
      <c r="C2171" s="1">
        <v>449120.28783598699</v>
      </c>
      <c r="D2171" s="6">
        <v>1.6198000000000001E-2</v>
      </c>
      <c r="E2171" s="2">
        <v>7.5947020000000001E-3</v>
      </c>
      <c r="F2171">
        <v>0</v>
      </c>
      <c r="G2171" s="2">
        <v>8.0990000000000003E-3</v>
      </c>
      <c r="H2171" s="2">
        <f>tabel_verschil[[#This Row],[Beoogd]]-tabel_verschil[[#This Row],[Saldering 30% afroming]]</f>
        <v>-8.6032980000000005E-3</v>
      </c>
      <c r="I2171" s="2">
        <v>-5.0429800000000025E-4</v>
      </c>
      <c r="J2171" t="s">
        <v>15</v>
      </c>
    </row>
    <row r="2172" spans="1:10" x14ac:dyDescent="0.25">
      <c r="A2172">
        <v>4334250</v>
      </c>
      <c r="B2172" s="1">
        <v>201450.59304510601</v>
      </c>
      <c r="C2172" s="1">
        <v>449066.55933939503</v>
      </c>
      <c r="D2172" s="6">
        <v>1.5469999999999999E-2</v>
      </c>
      <c r="E2172" s="2">
        <v>7.2270793000000005E-3</v>
      </c>
      <c r="F2172">
        <v>0</v>
      </c>
      <c r="G2172" s="2">
        <v>7.7349999999999997E-3</v>
      </c>
      <c r="H2172" s="2">
        <f>tabel_verschil[[#This Row],[Beoogd]]-tabel_verschil[[#This Row],[Saldering 30% afroming]]</f>
        <v>-8.2429206999999997E-3</v>
      </c>
      <c r="I2172" s="2">
        <v>-5.0792069999999918E-4</v>
      </c>
      <c r="J2172" t="s">
        <v>15</v>
      </c>
    </row>
    <row r="2173" spans="1:10" x14ac:dyDescent="0.25">
      <c r="A2173">
        <v>4311308</v>
      </c>
      <c r="B2173" s="1">
        <v>200240.80672827299</v>
      </c>
      <c r="C2173" s="1">
        <v>448260.63189052802</v>
      </c>
      <c r="D2173" s="6">
        <v>1.3958E-2</v>
      </c>
      <c r="E2173" s="2">
        <v>6.4680197E-3</v>
      </c>
      <c r="F2173">
        <v>0</v>
      </c>
      <c r="G2173" s="2">
        <v>6.979E-3</v>
      </c>
      <c r="H2173" s="2">
        <f>tabel_verschil[[#This Row],[Beoogd]]-tabel_verschil[[#This Row],[Saldering 30% afroming]]</f>
        <v>-7.4899802999999999E-3</v>
      </c>
      <c r="I2173" s="2">
        <v>-5.1098029999999996E-4</v>
      </c>
      <c r="J2173" t="s">
        <v>15</v>
      </c>
    </row>
    <row r="2174" spans="1:10" x14ac:dyDescent="0.25">
      <c r="A2174">
        <v>4386236</v>
      </c>
      <c r="B2174" s="1">
        <v>201450.59304510601</v>
      </c>
      <c r="C2174" s="1">
        <v>450893.32822349499</v>
      </c>
      <c r="D2174" s="6">
        <v>1.3671000000000001E-2</v>
      </c>
      <c r="E2174" s="2">
        <v>6.3230969999999997E-3</v>
      </c>
      <c r="F2174">
        <v>0</v>
      </c>
      <c r="G2174" s="2">
        <v>6.8355000000000004E-3</v>
      </c>
      <c r="H2174" s="2">
        <f>tabel_verschil[[#This Row],[Beoogd]]-tabel_verschil[[#This Row],[Saldering 30% afroming]]</f>
        <v>-7.3479030000000011E-3</v>
      </c>
      <c r="I2174" s="2">
        <v>-5.1240300000000068E-4</v>
      </c>
      <c r="J2174" t="s">
        <v>15</v>
      </c>
    </row>
    <row r="2175" spans="1:10" x14ac:dyDescent="0.25">
      <c r="A2175">
        <v>4354127</v>
      </c>
      <c r="B2175" s="1">
        <v>201543.653531016</v>
      </c>
      <c r="C2175" s="1">
        <v>449765.02979508101</v>
      </c>
      <c r="D2175" s="6">
        <v>1.5043000000000001E-2</v>
      </c>
      <c r="E2175" s="2">
        <v>7.0081140000000002E-3</v>
      </c>
      <c r="F2175">
        <v>0</v>
      </c>
      <c r="G2175" s="2">
        <v>7.5215000000000004E-3</v>
      </c>
      <c r="H2175" s="2">
        <f>tabel_verschil[[#This Row],[Beoogd]]-tabel_verschil[[#This Row],[Saldering 30% afroming]]</f>
        <v>-8.0348860000000015E-3</v>
      </c>
      <c r="I2175" s="2">
        <v>-5.1338600000000022E-4</v>
      </c>
      <c r="J2175" t="s">
        <v>15</v>
      </c>
    </row>
    <row r="2176" spans="1:10" x14ac:dyDescent="0.25">
      <c r="A2176">
        <v>4344952</v>
      </c>
      <c r="B2176" s="1">
        <v>201357.532559196</v>
      </c>
      <c r="C2176" s="1">
        <v>449442.65881553403</v>
      </c>
      <c r="D2176" s="6">
        <v>1.5127E-2</v>
      </c>
      <c r="E2176" s="2">
        <v>7.0486259999999997E-3</v>
      </c>
      <c r="F2176">
        <v>0</v>
      </c>
      <c r="G2176" s="2">
        <v>7.5634999999999999E-3</v>
      </c>
      <c r="H2176" s="2">
        <f>tabel_verschil[[#This Row],[Beoogd]]-tabel_verschil[[#This Row],[Saldering 30% afroming]]</f>
        <v>-8.0783739999999993E-3</v>
      </c>
      <c r="I2176" s="2">
        <v>-5.1487400000000023E-4</v>
      </c>
      <c r="J2176" t="s">
        <v>15</v>
      </c>
    </row>
    <row r="2177" spans="1:10" x14ac:dyDescent="0.25">
      <c r="A2177">
        <v>4306720</v>
      </c>
      <c r="B2177" s="1">
        <v>199961.62527054301</v>
      </c>
      <c r="C2177" s="1">
        <v>448099.44640075398</v>
      </c>
      <c r="D2177" s="6">
        <v>1.2768E-2</v>
      </c>
      <c r="E2177" s="2">
        <v>5.8687894999999999E-3</v>
      </c>
      <c r="F2177">
        <v>0</v>
      </c>
      <c r="G2177" s="2">
        <v>6.3839999999999999E-3</v>
      </c>
      <c r="H2177" s="2">
        <f>tabel_verschil[[#This Row],[Beoogd]]-tabel_verschil[[#This Row],[Saldering 30% afroming]]</f>
        <v>-6.8992105E-3</v>
      </c>
      <c r="I2177" s="2">
        <v>-5.1521050000000006E-4</v>
      </c>
      <c r="J2177" t="s">
        <v>15</v>
      </c>
    </row>
    <row r="2178" spans="1:10" x14ac:dyDescent="0.25">
      <c r="A2178">
        <v>4337306</v>
      </c>
      <c r="B2178" s="1">
        <v>201078.351101465</v>
      </c>
      <c r="C2178" s="1">
        <v>449174.01633257797</v>
      </c>
      <c r="D2178" s="6">
        <v>1.4728E-2</v>
      </c>
      <c r="E2178" s="2">
        <v>6.8453379999999994E-3</v>
      </c>
      <c r="F2178">
        <v>0</v>
      </c>
      <c r="G2178" s="2">
        <v>7.3639999999999999E-3</v>
      </c>
      <c r="H2178" s="2">
        <f>tabel_verschil[[#This Row],[Beoogd]]-tabel_verschil[[#This Row],[Saldering 30% afroming]]</f>
        <v>-7.8826620000000003E-3</v>
      </c>
      <c r="I2178" s="2">
        <v>-5.1866200000000046E-4</v>
      </c>
      <c r="J2178" t="s">
        <v>15</v>
      </c>
    </row>
    <row r="2179" spans="1:10" x14ac:dyDescent="0.25">
      <c r="A2179">
        <v>4328134</v>
      </c>
      <c r="B2179" s="1">
        <v>201450.59304510601</v>
      </c>
      <c r="C2179" s="1">
        <v>448851.645353031</v>
      </c>
      <c r="D2179" s="6">
        <v>1.5462999999999999E-2</v>
      </c>
      <c r="E2179" s="2">
        <v>7.2119645000000001E-3</v>
      </c>
      <c r="F2179">
        <v>0</v>
      </c>
      <c r="G2179" s="2">
        <v>7.7314999999999997E-3</v>
      </c>
      <c r="H2179" s="2">
        <f>tabel_verschil[[#This Row],[Beoogd]]-tabel_verschil[[#This Row],[Saldering 30% afroming]]</f>
        <v>-8.2510355000000001E-3</v>
      </c>
      <c r="I2179" s="2">
        <v>-5.1953549999999953E-4</v>
      </c>
      <c r="J2179" t="s">
        <v>15</v>
      </c>
    </row>
    <row r="2180" spans="1:10" x14ac:dyDescent="0.25">
      <c r="A2180">
        <v>4398471</v>
      </c>
      <c r="B2180" s="1">
        <v>202008.95596056699</v>
      </c>
      <c r="C2180" s="1">
        <v>451323.15619622503</v>
      </c>
      <c r="D2180" s="6">
        <v>1.4104999999999999E-2</v>
      </c>
      <c r="E2180" s="2">
        <v>6.5327664999999995E-3</v>
      </c>
      <c r="F2180">
        <v>0</v>
      </c>
      <c r="G2180" s="2">
        <v>7.0524999999999997E-3</v>
      </c>
      <c r="H2180" s="2">
        <f>tabel_verschil[[#This Row],[Beoogd]]-tabel_verschil[[#This Row],[Saldering 30% afroming]]</f>
        <v>-7.5722335E-3</v>
      </c>
      <c r="I2180" s="2">
        <v>-5.1973350000000026E-4</v>
      </c>
      <c r="J2180" t="s">
        <v>15</v>
      </c>
    </row>
    <row r="2181" spans="1:10" x14ac:dyDescent="0.25">
      <c r="A2181">
        <v>4384707</v>
      </c>
      <c r="B2181" s="1">
        <v>201543.653531016</v>
      </c>
      <c r="C2181" s="1">
        <v>450839.59972690401</v>
      </c>
      <c r="D2181" s="6">
        <v>1.4042000000000001E-2</v>
      </c>
      <c r="E2181" s="2">
        <v>6.5004104E-3</v>
      </c>
      <c r="F2181">
        <v>0</v>
      </c>
      <c r="G2181" s="2">
        <v>7.0210000000000003E-3</v>
      </c>
      <c r="H2181" s="2">
        <f>tabel_verschil[[#This Row],[Beoogd]]-tabel_verschil[[#This Row],[Saldering 30% afroming]]</f>
        <v>-7.5415896000000007E-3</v>
      </c>
      <c r="I2181" s="2">
        <v>-5.2058960000000033E-4</v>
      </c>
      <c r="J2181" t="s">
        <v>15</v>
      </c>
    </row>
    <row r="2182" spans="1:10" x14ac:dyDescent="0.25">
      <c r="A2182">
        <v>4329660</v>
      </c>
      <c r="B2182" s="1">
        <v>200985.29061555499</v>
      </c>
      <c r="C2182" s="1">
        <v>448905.37384962197</v>
      </c>
      <c r="D2182" s="6">
        <v>1.498E-2</v>
      </c>
      <c r="E2182" s="2">
        <v>6.9689000000000001E-3</v>
      </c>
      <c r="F2182">
        <v>0</v>
      </c>
      <c r="G2182" s="2">
        <v>7.4900000000000001E-3</v>
      </c>
      <c r="H2182" s="2">
        <f>tabel_verschil[[#This Row],[Beoogd]]-tabel_verschil[[#This Row],[Saldering 30% afroming]]</f>
        <v>-8.0111000000000002E-3</v>
      </c>
      <c r="I2182" s="2">
        <v>-5.2110000000000004E-4</v>
      </c>
      <c r="J2182" t="s">
        <v>15</v>
      </c>
    </row>
    <row r="2183" spans="1:10" x14ac:dyDescent="0.25">
      <c r="A2183">
        <v>4433643</v>
      </c>
      <c r="B2183" s="1">
        <v>203032.621305579</v>
      </c>
      <c r="C2183" s="1">
        <v>452558.91161782201</v>
      </c>
      <c r="D2183" s="6">
        <v>1.4279999999999999E-2</v>
      </c>
      <c r="E2183" s="2">
        <v>6.6188965999999993E-3</v>
      </c>
      <c r="F2183">
        <v>0</v>
      </c>
      <c r="G2183" s="2">
        <v>7.1399999999999996E-3</v>
      </c>
      <c r="H2183" s="2">
        <f>tabel_verschil[[#This Row],[Beoogd]]-tabel_verschil[[#This Row],[Saldering 30% afroming]]</f>
        <v>-7.6611034E-3</v>
      </c>
      <c r="I2183" s="2">
        <v>-5.2110340000000033E-4</v>
      </c>
      <c r="J2183" t="s">
        <v>15</v>
      </c>
    </row>
    <row r="2184" spans="1:10" x14ac:dyDescent="0.25">
      <c r="A2184">
        <v>4360245</v>
      </c>
      <c r="B2184" s="1">
        <v>201915.89547465701</v>
      </c>
      <c r="C2184" s="1">
        <v>449979.94378144498</v>
      </c>
      <c r="D2184" s="6">
        <v>1.54E-2</v>
      </c>
      <c r="E2184" s="2">
        <v>7.1785236999999998E-3</v>
      </c>
      <c r="F2184">
        <v>0</v>
      </c>
      <c r="G2184" s="2">
        <v>7.7000000000000002E-3</v>
      </c>
      <c r="H2184" s="2">
        <f>tabel_verschil[[#This Row],[Beoogd]]-tabel_verschil[[#This Row],[Saldering 30% afroming]]</f>
        <v>-8.2214763000000007E-3</v>
      </c>
      <c r="I2184" s="2">
        <v>-5.2147630000000042E-4</v>
      </c>
      <c r="J2184" t="s">
        <v>15</v>
      </c>
    </row>
    <row r="2185" spans="1:10" x14ac:dyDescent="0.25">
      <c r="A2185">
        <v>4384709</v>
      </c>
      <c r="B2185" s="1">
        <v>201915.89547465701</v>
      </c>
      <c r="C2185" s="1">
        <v>450839.59972690401</v>
      </c>
      <c r="D2185" s="6">
        <v>1.4987E-2</v>
      </c>
      <c r="E2185" s="2">
        <v>6.9712769999999997E-3</v>
      </c>
      <c r="F2185">
        <v>0</v>
      </c>
      <c r="G2185" s="2">
        <v>7.4935000000000002E-3</v>
      </c>
      <c r="H2185" s="2">
        <f>tabel_verschil[[#This Row],[Beoogd]]-tabel_verschil[[#This Row],[Saldering 30% afroming]]</f>
        <v>-8.0157230000000006E-3</v>
      </c>
      <c r="I2185" s="2">
        <v>-5.2222300000000048E-4</v>
      </c>
      <c r="J2185" t="s">
        <v>15</v>
      </c>
    </row>
    <row r="2186" spans="1:10" x14ac:dyDescent="0.25">
      <c r="A2186">
        <v>4357183</v>
      </c>
      <c r="B2186" s="1">
        <v>201171.41158737501</v>
      </c>
      <c r="C2186" s="1">
        <v>449872.48678826302</v>
      </c>
      <c r="D2186" s="6">
        <v>1.4217E-2</v>
      </c>
      <c r="E2186" s="2">
        <v>6.5852590000000004E-3</v>
      </c>
      <c r="F2186">
        <v>0</v>
      </c>
      <c r="G2186" s="2">
        <v>7.1085000000000002E-3</v>
      </c>
      <c r="H2186" s="2">
        <f>tabel_verschil[[#This Row],[Beoogd]]-tabel_verschil[[#This Row],[Saldering 30% afroming]]</f>
        <v>-7.631741E-3</v>
      </c>
      <c r="I2186" s="2">
        <v>-5.2324099999999981E-4</v>
      </c>
      <c r="J2186" t="s">
        <v>15</v>
      </c>
    </row>
    <row r="2187" spans="1:10" x14ac:dyDescent="0.25">
      <c r="A2187">
        <v>4308249</v>
      </c>
      <c r="B2187" s="1">
        <v>200054.68575645299</v>
      </c>
      <c r="C2187" s="1">
        <v>448153.17489734502</v>
      </c>
      <c r="D2187" s="6">
        <v>1.295E-2</v>
      </c>
      <c r="E2187" s="2">
        <v>5.9508749999999996E-3</v>
      </c>
      <c r="F2187">
        <v>0</v>
      </c>
      <c r="G2187" s="2">
        <v>6.4749999999999999E-3</v>
      </c>
      <c r="H2187" s="2">
        <f>tabel_verschil[[#This Row],[Beoogd]]-tabel_verschil[[#This Row],[Saldering 30% afroming]]</f>
        <v>-6.9991250000000001E-3</v>
      </c>
      <c r="I2187" s="2">
        <v>-5.2412500000000029E-4</v>
      </c>
      <c r="J2187" t="s">
        <v>15</v>
      </c>
    </row>
    <row r="2188" spans="1:10" x14ac:dyDescent="0.25">
      <c r="A2188">
        <v>4358713</v>
      </c>
      <c r="B2188" s="1">
        <v>201264.472073285</v>
      </c>
      <c r="C2188" s="1">
        <v>449926.215284854</v>
      </c>
      <c r="D2188" s="6">
        <v>1.4329E-2</v>
      </c>
      <c r="E2188" s="2">
        <v>6.6395409999999997E-3</v>
      </c>
      <c r="F2188">
        <v>0</v>
      </c>
      <c r="G2188" s="2">
        <v>7.1644999999999999E-3</v>
      </c>
      <c r="H2188" s="2">
        <f>tabel_verschil[[#This Row],[Beoogd]]-tabel_verschil[[#This Row],[Saldering 30% afroming]]</f>
        <v>-7.6894590000000001E-3</v>
      </c>
      <c r="I2188" s="2">
        <v>-5.2495900000000019E-4</v>
      </c>
      <c r="J2188" t="s">
        <v>15</v>
      </c>
    </row>
    <row r="2189" spans="1:10" x14ac:dyDescent="0.25">
      <c r="A2189">
        <v>4343426</v>
      </c>
      <c r="B2189" s="1">
        <v>201822.834988747</v>
      </c>
      <c r="C2189" s="1">
        <v>449388.930318942</v>
      </c>
      <c r="D2189" s="6">
        <v>1.5820000000000001E-2</v>
      </c>
      <c r="E2189" s="2">
        <v>7.3845465000000002E-3</v>
      </c>
      <c r="F2189">
        <v>0</v>
      </c>
      <c r="G2189" s="2">
        <v>7.9100000000000004E-3</v>
      </c>
      <c r="H2189" s="2">
        <f>tabel_verschil[[#This Row],[Beoogd]]-tabel_verschil[[#This Row],[Saldering 30% afroming]]</f>
        <v>-8.4354535000000005E-3</v>
      </c>
      <c r="I2189" s="2">
        <v>-5.2545350000000011E-4</v>
      </c>
      <c r="J2189" t="s">
        <v>15</v>
      </c>
    </row>
    <row r="2190" spans="1:10" x14ac:dyDescent="0.25">
      <c r="A2190">
        <v>4349537</v>
      </c>
      <c r="B2190" s="1">
        <v>200892.230129645</v>
      </c>
      <c r="C2190" s="1">
        <v>449603.84430530702</v>
      </c>
      <c r="D2190" s="6">
        <v>1.3566E-2</v>
      </c>
      <c r="E2190" s="2">
        <v>6.2566783000000004E-3</v>
      </c>
      <c r="F2190">
        <v>0</v>
      </c>
      <c r="G2190" s="2">
        <v>6.783E-3</v>
      </c>
      <c r="H2190" s="2">
        <f>tabel_verschil[[#This Row],[Beoogd]]-tabel_verschil[[#This Row],[Saldering 30% afroming]]</f>
        <v>-7.3093216999999995E-3</v>
      </c>
      <c r="I2190" s="2">
        <v>-5.2632169999999954E-4</v>
      </c>
      <c r="J2190" t="s">
        <v>15</v>
      </c>
    </row>
    <row r="2191" spans="1:10" x14ac:dyDescent="0.25">
      <c r="A2191">
        <v>4338838</v>
      </c>
      <c r="B2191" s="1">
        <v>201729.77450283701</v>
      </c>
      <c r="C2191" s="1">
        <v>449227.74482916901</v>
      </c>
      <c r="D2191" s="6">
        <v>1.6071999999999999E-2</v>
      </c>
      <c r="E2191" s="2">
        <v>7.5074900000000003E-3</v>
      </c>
      <c r="F2191">
        <v>0</v>
      </c>
      <c r="G2191" s="2">
        <v>8.0359999999999997E-3</v>
      </c>
      <c r="H2191" s="2">
        <f>tabel_verschil[[#This Row],[Beoogd]]-tabel_verschil[[#This Row],[Saldering 30% afroming]]</f>
        <v>-8.5645099999999991E-3</v>
      </c>
      <c r="I2191" s="2">
        <v>-5.285099999999994E-4</v>
      </c>
      <c r="J2191" t="s">
        <v>15</v>
      </c>
    </row>
    <row r="2192" spans="1:10" x14ac:dyDescent="0.25">
      <c r="A2192">
        <v>4354129</v>
      </c>
      <c r="B2192" s="1">
        <v>201915.89547465701</v>
      </c>
      <c r="C2192" s="1">
        <v>449765.02979508101</v>
      </c>
      <c r="D2192" s="6">
        <v>1.5505E-2</v>
      </c>
      <c r="E2192" s="2">
        <v>7.2237526999999998E-3</v>
      </c>
      <c r="F2192">
        <v>0</v>
      </c>
      <c r="G2192" s="2">
        <v>7.7524999999999998E-3</v>
      </c>
      <c r="H2192" s="2">
        <f>tabel_verschil[[#This Row],[Beoogd]]-tabel_verschil[[#This Row],[Saldering 30% afroming]]</f>
        <v>-8.2812472999999991E-3</v>
      </c>
      <c r="I2192" s="2">
        <v>-5.2874730000000009E-4</v>
      </c>
      <c r="J2192" t="s">
        <v>15</v>
      </c>
    </row>
    <row r="2193" spans="1:10" x14ac:dyDescent="0.25">
      <c r="A2193">
        <v>4352602</v>
      </c>
      <c r="B2193" s="1">
        <v>202195.07693238801</v>
      </c>
      <c r="C2193" s="1">
        <v>449711.30129849003</v>
      </c>
      <c r="D2193" s="6">
        <v>1.5610000000000001E-2</v>
      </c>
      <c r="E2193" s="2">
        <v>7.2755123999999997E-3</v>
      </c>
      <c r="F2193">
        <v>0</v>
      </c>
      <c r="G2193" s="2">
        <v>7.8050000000000003E-3</v>
      </c>
      <c r="H2193" s="2">
        <f>tabel_verschil[[#This Row],[Beoogd]]-tabel_verschil[[#This Row],[Saldering 30% afroming]]</f>
        <v>-8.3344876000000009E-3</v>
      </c>
      <c r="I2193" s="2">
        <v>-5.2948760000000056E-4</v>
      </c>
      <c r="J2193" t="s">
        <v>15</v>
      </c>
    </row>
    <row r="2194" spans="1:10" x14ac:dyDescent="0.25">
      <c r="A2194">
        <v>4357185</v>
      </c>
      <c r="B2194" s="1">
        <v>201543.653531016</v>
      </c>
      <c r="C2194" s="1">
        <v>449872.48678826302</v>
      </c>
      <c r="D2194" s="6">
        <v>1.4867999999999999E-2</v>
      </c>
      <c r="E2194" s="2">
        <v>6.9038816999999995E-3</v>
      </c>
      <c r="F2194">
        <v>0</v>
      </c>
      <c r="G2194" s="2">
        <v>7.4339999999999996E-3</v>
      </c>
      <c r="H2194" s="2">
        <f>tabel_verschil[[#This Row],[Beoogd]]-tabel_verschil[[#This Row],[Saldering 30% afroming]]</f>
        <v>-7.9641182999999997E-3</v>
      </c>
      <c r="I2194" s="2">
        <v>-5.301183000000001E-4</v>
      </c>
      <c r="J2194" t="s">
        <v>15</v>
      </c>
    </row>
    <row r="2195" spans="1:10" x14ac:dyDescent="0.25">
      <c r="A2195">
        <v>4335778</v>
      </c>
      <c r="B2195" s="1">
        <v>201357.532559196</v>
      </c>
      <c r="C2195" s="1">
        <v>449120.28783598699</v>
      </c>
      <c r="D2195" s="6">
        <v>1.5337E-2</v>
      </c>
      <c r="E2195" s="2">
        <v>7.1376943000000005E-3</v>
      </c>
      <c r="F2195">
        <v>0</v>
      </c>
      <c r="G2195" s="2">
        <v>7.6685E-3</v>
      </c>
      <c r="H2195" s="2">
        <f>tabel_verschil[[#This Row],[Beoogd]]-tabel_verschil[[#This Row],[Saldering 30% afroming]]</f>
        <v>-8.1993056999999994E-3</v>
      </c>
      <c r="I2195" s="2">
        <v>-5.3080569999999945E-4</v>
      </c>
      <c r="J2195" t="s">
        <v>15</v>
      </c>
    </row>
    <row r="2196" spans="1:10" x14ac:dyDescent="0.25">
      <c r="A2196">
        <v>4240971</v>
      </c>
      <c r="B2196" s="1">
        <v>199682.44381281201</v>
      </c>
      <c r="C2196" s="1">
        <v>445789.12104733399</v>
      </c>
      <c r="D2196" s="6">
        <v>4.3896999999999999E-3</v>
      </c>
      <c r="E2196" s="2">
        <v>1.6635994999999999E-3</v>
      </c>
      <c r="F2196">
        <v>0</v>
      </c>
      <c r="G2196" s="2">
        <v>2.1948499999999999E-3</v>
      </c>
      <c r="H2196" s="2">
        <f>tabel_verschil[[#This Row],[Beoogd]]-tabel_verschil[[#This Row],[Saldering 30% afroming]]</f>
        <v>-2.7261005000000001E-3</v>
      </c>
      <c r="I2196" s="2">
        <v>-5.3125049999999999E-4</v>
      </c>
      <c r="J2196" t="s">
        <v>14</v>
      </c>
    </row>
    <row r="2197" spans="1:10" x14ac:dyDescent="0.25">
      <c r="A2197">
        <v>4380123</v>
      </c>
      <c r="B2197" s="1">
        <v>202008.95596056699</v>
      </c>
      <c r="C2197" s="1">
        <v>450678.41423713102</v>
      </c>
      <c r="D2197" s="6">
        <v>1.4903E-2</v>
      </c>
      <c r="E2197" s="2">
        <v>6.9193083000000004E-3</v>
      </c>
      <c r="F2197">
        <v>0</v>
      </c>
      <c r="G2197" s="2">
        <v>7.4514999999999998E-3</v>
      </c>
      <c r="H2197" s="2">
        <f>tabel_verschil[[#This Row],[Beoogd]]-tabel_verschil[[#This Row],[Saldering 30% afroming]]</f>
        <v>-7.9836917E-3</v>
      </c>
      <c r="I2197" s="2">
        <v>-5.3219169999999937E-4</v>
      </c>
      <c r="J2197" t="s">
        <v>15</v>
      </c>
    </row>
    <row r="2198" spans="1:10" x14ac:dyDescent="0.25">
      <c r="A2198">
        <v>4378593</v>
      </c>
      <c r="B2198" s="1">
        <v>201915.89547465701</v>
      </c>
      <c r="C2198" s="1">
        <v>450624.68574053998</v>
      </c>
      <c r="D2198" s="6">
        <v>1.5022000000000001E-2</v>
      </c>
      <c r="E2198" s="2">
        <v>6.9766735999999994E-3</v>
      </c>
      <c r="F2198">
        <v>0</v>
      </c>
      <c r="G2198" s="2">
        <v>7.5110000000000003E-3</v>
      </c>
      <c r="H2198" s="2">
        <f>tabel_verschil[[#This Row],[Beoogd]]-tabel_verschil[[#This Row],[Saldering 30% afroming]]</f>
        <v>-8.0453264000000003E-3</v>
      </c>
      <c r="I2198" s="2">
        <v>-5.343264000000009E-4</v>
      </c>
      <c r="J2198" t="s">
        <v>15</v>
      </c>
    </row>
    <row r="2199" spans="1:10" x14ac:dyDescent="0.25">
      <c r="A2199">
        <v>4346477</v>
      </c>
      <c r="B2199" s="1">
        <v>200519.98818600399</v>
      </c>
      <c r="C2199" s="1">
        <v>449496.38731212501</v>
      </c>
      <c r="D2199" s="6">
        <v>1.1900000000000001E-2</v>
      </c>
      <c r="E2199" s="2">
        <v>5.4145350000000007E-3</v>
      </c>
      <c r="F2199">
        <v>0</v>
      </c>
      <c r="G2199" s="2">
        <v>5.9500000000000004E-3</v>
      </c>
      <c r="H2199" s="2">
        <f>tabel_verschil[[#This Row],[Beoogd]]-tabel_verschil[[#This Row],[Saldering 30% afroming]]</f>
        <v>-6.4854650000000002E-3</v>
      </c>
      <c r="I2199" s="2">
        <v>-5.3546499999999973E-4</v>
      </c>
      <c r="J2199" t="s">
        <v>15</v>
      </c>
    </row>
    <row r="2200" spans="1:10" x14ac:dyDescent="0.25">
      <c r="A2200">
        <v>4348014</v>
      </c>
      <c r="B2200" s="1">
        <v>202102.01644647701</v>
      </c>
      <c r="C2200" s="1">
        <v>449550.11580871599</v>
      </c>
      <c r="D2200" s="6">
        <v>1.5694E-2</v>
      </c>
      <c r="E2200" s="2">
        <v>7.3110776000000002E-3</v>
      </c>
      <c r="F2200">
        <v>0</v>
      </c>
      <c r="G2200" s="2">
        <v>7.8469999999999998E-3</v>
      </c>
      <c r="H2200" s="2">
        <f>tabel_verschil[[#This Row],[Beoogd]]-tabel_verschil[[#This Row],[Saldering 30% afroming]]</f>
        <v>-8.3829223999999994E-3</v>
      </c>
      <c r="I2200" s="2">
        <v>-5.3592239999999958E-4</v>
      </c>
      <c r="J2200" t="s">
        <v>15</v>
      </c>
    </row>
    <row r="2201" spans="1:10" x14ac:dyDescent="0.25">
      <c r="A2201">
        <v>4305192</v>
      </c>
      <c r="B2201" s="1">
        <v>200240.80672827299</v>
      </c>
      <c r="C2201" s="1">
        <v>448045.717904163</v>
      </c>
      <c r="D2201" s="6">
        <v>1.3650000000000001E-2</v>
      </c>
      <c r="E2201" s="2">
        <v>6.2887465000000002E-3</v>
      </c>
      <c r="F2201">
        <v>0</v>
      </c>
      <c r="G2201" s="2">
        <v>6.8250000000000003E-3</v>
      </c>
      <c r="H2201" s="2">
        <f>tabel_verschil[[#This Row],[Beoogd]]-tabel_verschil[[#This Row],[Saldering 30% afroming]]</f>
        <v>-7.3612535000000005E-3</v>
      </c>
      <c r="I2201" s="2">
        <v>-5.3625350000000016E-4</v>
      </c>
      <c r="J2201" t="s">
        <v>15</v>
      </c>
    </row>
    <row r="2202" spans="1:10" x14ac:dyDescent="0.25">
      <c r="A2202">
        <v>4308248</v>
      </c>
      <c r="B2202" s="1">
        <v>199868.56478463201</v>
      </c>
      <c r="C2202" s="1">
        <v>448153.17489734502</v>
      </c>
      <c r="D2202" s="6">
        <v>1.2285000000000001E-2</v>
      </c>
      <c r="E2202" s="2">
        <v>5.6046791999999996E-3</v>
      </c>
      <c r="F2202">
        <v>0</v>
      </c>
      <c r="G2202" s="2">
        <v>6.1425000000000004E-3</v>
      </c>
      <c r="H2202" s="2">
        <f>tabel_verschil[[#This Row],[Beoogd]]-tabel_verschil[[#This Row],[Saldering 30% afroming]]</f>
        <v>-6.6803208000000011E-3</v>
      </c>
      <c r="I2202" s="2">
        <v>-5.3782080000000076E-4</v>
      </c>
      <c r="J2202" t="s">
        <v>15</v>
      </c>
    </row>
    <row r="2203" spans="1:10" x14ac:dyDescent="0.25">
      <c r="A2203">
        <v>4380118</v>
      </c>
      <c r="B2203" s="1">
        <v>201078.351101465</v>
      </c>
      <c r="C2203" s="1">
        <v>450678.41423713102</v>
      </c>
      <c r="D2203" s="6">
        <v>1.3082999999999999E-2</v>
      </c>
      <c r="E2203" s="2">
        <v>6.0031867000000004E-3</v>
      </c>
      <c r="F2203">
        <v>0</v>
      </c>
      <c r="G2203" s="2">
        <v>6.5414999999999996E-3</v>
      </c>
      <c r="H2203" s="2">
        <f>tabel_verschil[[#This Row],[Beoogd]]-tabel_verschil[[#This Row],[Saldering 30% afroming]]</f>
        <v>-7.0798132999999987E-3</v>
      </c>
      <c r="I2203" s="2">
        <v>-5.3831329999999913E-4</v>
      </c>
      <c r="J2203" t="s">
        <v>15</v>
      </c>
    </row>
    <row r="2204" spans="1:10" x14ac:dyDescent="0.25">
      <c r="A2204">
        <v>4346485</v>
      </c>
      <c r="B2204" s="1">
        <v>202008.95596056699</v>
      </c>
      <c r="C2204" s="1">
        <v>449496.38731212501</v>
      </c>
      <c r="D2204" s="6">
        <v>1.554E-2</v>
      </c>
      <c r="E2204" s="2">
        <v>7.2314909999999996E-3</v>
      </c>
      <c r="F2204">
        <v>0</v>
      </c>
      <c r="G2204" s="2">
        <v>7.77E-3</v>
      </c>
      <c r="H2204" s="2">
        <f>tabel_verschil[[#This Row],[Beoogd]]-tabel_verschil[[#This Row],[Saldering 30% afroming]]</f>
        <v>-8.3085090000000004E-3</v>
      </c>
      <c r="I2204" s="2">
        <v>-5.3850900000000038E-4</v>
      </c>
      <c r="J2204" t="s">
        <v>15</v>
      </c>
    </row>
    <row r="2205" spans="1:10" x14ac:dyDescent="0.25">
      <c r="A2205">
        <v>4329661</v>
      </c>
      <c r="B2205" s="1">
        <v>201171.41158737501</v>
      </c>
      <c r="C2205" s="1">
        <v>448905.37384962197</v>
      </c>
      <c r="D2205" s="6">
        <v>1.5351E-2</v>
      </c>
      <c r="E2205" s="2">
        <v>7.1368840000000005E-3</v>
      </c>
      <c r="F2205">
        <v>0</v>
      </c>
      <c r="G2205" s="2">
        <v>7.6755E-3</v>
      </c>
      <c r="H2205" s="2">
        <f>tabel_verschil[[#This Row],[Beoogd]]-tabel_verschil[[#This Row],[Saldering 30% afroming]]</f>
        <v>-8.2141160000000005E-3</v>
      </c>
      <c r="I2205" s="2">
        <v>-5.3861599999999957E-4</v>
      </c>
      <c r="J2205" t="s">
        <v>15</v>
      </c>
    </row>
    <row r="2206" spans="1:10" x14ac:dyDescent="0.25">
      <c r="A2206">
        <v>4219558</v>
      </c>
      <c r="B2206" s="1">
        <v>198379.597010069</v>
      </c>
      <c r="C2206" s="1">
        <v>445036.92209505697</v>
      </c>
      <c r="D2206" s="6">
        <v>6.8396999999999998E-3</v>
      </c>
      <c r="E2206" s="2">
        <v>2.8786362E-3</v>
      </c>
      <c r="F2206">
        <v>0</v>
      </c>
      <c r="G2206" s="2">
        <v>3.4198499999999999E-3</v>
      </c>
      <c r="H2206" s="2">
        <f>tabel_verschil[[#This Row],[Beoogd]]-tabel_verschil[[#This Row],[Saldering 30% afroming]]</f>
        <v>-3.9610637999999993E-3</v>
      </c>
      <c r="I2206" s="2">
        <v>-5.4121379999999986E-4</v>
      </c>
      <c r="J2206" t="s">
        <v>14</v>
      </c>
    </row>
    <row r="2207" spans="1:10" x14ac:dyDescent="0.25">
      <c r="A2207">
        <v>4395412</v>
      </c>
      <c r="B2207" s="1">
        <v>201822.834988747</v>
      </c>
      <c r="C2207" s="1">
        <v>451215.69920304202</v>
      </c>
      <c r="D2207" s="6">
        <v>1.4231000000000001E-2</v>
      </c>
      <c r="E2207" s="2">
        <v>6.5720932999999999E-3</v>
      </c>
      <c r="F2207">
        <v>0</v>
      </c>
      <c r="G2207" s="2">
        <v>7.1155000000000003E-3</v>
      </c>
      <c r="H2207" s="2">
        <f>tabel_verschil[[#This Row],[Beoogd]]-tabel_verschil[[#This Row],[Saldering 30% afroming]]</f>
        <v>-7.6589067000000007E-3</v>
      </c>
      <c r="I2207" s="2">
        <v>-5.4340670000000042E-4</v>
      </c>
      <c r="J2207" t="s">
        <v>15</v>
      </c>
    </row>
    <row r="2208" spans="1:10" x14ac:dyDescent="0.25">
      <c r="A2208">
        <v>4245559</v>
      </c>
      <c r="B2208" s="1">
        <v>199775.50429872199</v>
      </c>
      <c r="C2208" s="1">
        <v>445950.30653710698</v>
      </c>
      <c r="D2208" s="6">
        <v>4.3953000000000004E-3</v>
      </c>
      <c r="E2208" s="2">
        <v>1.6533566999999999E-3</v>
      </c>
      <c r="F2208">
        <v>0</v>
      </c>
      <c r="G2208" s="2">
        <v>2.1976500000000002E-3</v>
      </c>
      <c r="H2208" s="2">
        <f>tabel_verschil[[#This Row],[Beoogd]]-tabel_verschil[[#This Row],[Saldering 30% afroming]]</f>
        <v>-2.7419433000000007E-3</v>
      </c>
      <c r="I2208" s="2">
        <v>-5.4429330000000027E-4</v>
      </c>
      <c r="J2208" t="s">
        <v>14</v>
      </c>
    </row>
    <row r="2209" spans="1:10" x14ac:dyDescent="0.25">
      <c r="A2209">
        <v>4383176</v>
      </c>
      <c r="B2209" s="1">
        <v>201078.351101465</v>
      </c>
      <c r="C2209" s="1">
        <v>450785.87123031297</v>
      </c>
      <c r="D2209" s="6">
        <v>1.3328E-2</v>
      </c>
      <c r="E2209" s="2">
        <v>6.1190089999999999E-3</v>
      </c>
      <c r="F2209">
        <v>0</v>
      </c>
      <c r="G2209" s="2">
        <v>6.6639999999999998E-3</v>
      </c>
      <c r="H2209" s="2">
        <f>tabel_verschil[[#This Row],[Beoogd]]-tabel_verschil[[#This Row],[Saldering 30% afroming]]</f>
        <v>-7.2089909999999997E-3</v>
      </c>
      <c r="I2209" s="2">
        <v>-5.4499099999999988E-4</v>
      </c>
      <c r="J2209" t="s">
        <v>15</v>
      </c>
    </row>
    <row r="2210" spans="1:10" x14ac:dyDescent="0.25">
      <c r="A2210">
        <v>4340361</v>
      </c>
      <c r="B2210" s="1">
        <v>200519.98818600399</v>
      </c>
      <c r="C2210" s="1">
        <v>449281.47332575999</v>
      </c>
      <c r="D2210" s="6">
        <v>4.5037999999999996E-3</v>
      </c>
      <c r="E2210" s="2">
        <v>1.7065093E-3</v>
      </c>
      <c r="F2210">
        <v>0</v>
      </c>
      <c r="G2210" s="2">
        <v>2.2518999999999998E-3</v>
      </c>
      <c r="H2210" s="2">
        <f>tabel_verschil[[#This Row],[Beoogd]]-tabel_verschil[[#This Row],[Saldering 30% afroming]]</f>
        <v>-2.7972906999999998E-3</v>
      </c>
      <c r="I2210" s="2">
        <v>-5.4539069999999979E-4</v>
      </c>
      <c r="J2210" t="s">
        <v>15</v>
      </c>
    </row>
    <row r="2211" spans="1:10" x14ac:dyDescent="0.25">
      <c r="A2211">
        <v>4340367</v>
      </c>
      <c r="B2211" s="1">
        <v>201636.71401692601</v>
      </c>
      <c r="C2211" s="1">
        <v>449281.47332575999</v>
      </c>
      <c r="D2211" s="6">
        <v>1.5785E-2</v>
      </c>
      <c r="E2211" s="2">
        <v>7.3412603999999998E-3</v>
      </c>
      <c r="F2211">
        <v>0</v>
      </c>
      <c r="G2211" s="2">
        <v>7.8925000000000002E-3</v>
      </c>
      <c r="H2211" s="2">
        <f>tabel_verschil[[#This Row],[Beoogd]]-tabel_verschil[[#This Row],[Saldering 30% afroming]]</f>
        <v>-8.4437395999999998E-3</v>
      </c>
      <c r="I2211" s="2">
        <v>-5.5123960000000045E-4</v>
      </c>
      <c r="J2211" t="s">
        <v>15</v>
      </c>
    </row>
    <row r="2212" spans="1:10" x14ac:dyDescent="0.25">
      <c r="A2212">
        <v>4390825</v>
      </c>
      <c r="B2212" s="1">
        <v>201915.89547465701</v>
      </c>
      <c r="C2212" s="1">
        <v>451054.51371326903</v>
      </c>
      <c r="D2212" s="6">
        <v>1.4833000000000001E-2</v>
      </c>
      <c r="E2212" s="2">
        <v>6.8627875000000001E-3</v>
      </c>
      <c r="F2212">
        <v>0</v>
      </c>
      <c r="G2212" s="2">
        <v>7.4165000000000003E-3</v>
      </c>
      <c r="H2212" s="2">
        <f>tabel_verschil[[#This Row],[Beoogd]]-tabel_verschil[[#This Row],[Saldering 30% afroming]]</f>
        <v>-7.9702125000000006E-3</v>
      </c>
      <c r="I2212" s="2">
        <v>-5.5371250000000021E-4</v>
      </c>
      <c r="J2212" t="s">
        <v>15</v>
      </c>
    </row>
    <row r="2213" spans="1:10" x14ac:dyDescent="0.25">
      <c r="A2213">
        <v>4242501</v>
      </c>
      <c r="B2213" s="1">
        <v>199775.50429872199</v>
      </c>
      <c r="C2213" s="1">
        <v>445842.84954392503</v>
      </c>
      <c r="D2213" s="6">
        <v>4.3876000000000002E-3</v>
      </c>
      <c r="E2213" s="2">
        <v>1.6396840999999998E-3</v>
      </c>
      <c r="F2213">
        <v>0</v>
      </c>
      <c r="G2213" s="2">
        <v>2.1938000000000001E-3</v>
      </c>
      <c r="H2213" s="2">
        <f>tabel_verschil[[#This Row],[Beoogd]]-tabel_verschil[[#This Row],[Saldering 30% afroming]]</f>
        <v>-2.7479159000000004E-3</v>
      </c>
      <c r="I2213" s="2">
        <v>-5.541159000000003E-4</v>
      </c>
      <c r="J2213" t="s">
        <v>14</v>
      </c>
    </row>
    <row r="2214" spans="1:10" x14ac:dyDescent="0.25">
      <c r="A2214">
        <v>4378591</v>
      </c>
      <c r="B2214" s="1">
        <v>201543.653531016</v>
      </c>
      <c r="C2214" s="1">
        <v>450624.68574053998</v>
      </c>
      <c r="D2214" s="6">
        <v>1.4259000000000001E-2</v>
      </c>
      <c r="E2214" s="2">
        <v>6.5748465000000002E-3</v>
      </c>
      <c r="F2214">
        <v>0</v>
      </c>
      <c r="G2214" s="2">
        <v>7.1295000000000004E-3</v>
      </c>
      <c r="H2214" s="2">
        <f>tabel_verschil[[#This Row],[Beoogd]]-tabel_verschil[[#This Row],[Saldering 30% afroming]]</f>
        <v>-7.6841535000000006E-3</v>
      </c>
      <c r="I2214" s="2">
        <v>-5.5465350000000017E-4</v>
      </c>
      <c r="J2214" t="s">
        <v>15</v>
      </c>
    </row>
    <row r="2215" spans="1:10" x14ac:dyDescent="0.25">
      <c r="A2215">
        <v>4358714</v>
      </c>
      <c r="B2215" s="1">
        <v>201450.59304510601</v>
      </c>
      <c r="C2215" s="1">
        <v>449926.215284854</v>
      </c>
      <c r="D2215" s="6">
        <v>1.4714E-2</v>
      </c>
      <c r="E2215" s="2">
        <v>6.8014450000000006E-3</v>
      </c>
      <c r="F2215">
        <v>0</v>
      </c>
      <c r="G2215" s="2">
        <v>7.3569999999999998E-3</v>
      </c>
      <c r="H2215" s="2">
        <f>tabel_verschil[[#This Row],[Beoogd]]-tabel_verschil[[#This Row],[Saldering 30% afroming]]</f>
        <v>-7.9125549999999982E-3</v>
      </c>
      <c r="I2215" s="2">
        <v>-5.5555499999999924E-4</v>
      </c>
      <c r="J2215" t="s">
        <v>15</v>
      </c>
    </row>
    <row r="2216" spans="1:10" x14ac:dyDescent="0.25">
      <c r="A2216">
        <v>4358712</v>
      </c>
      <c r="B2216" s="1">
        <v>201078.351101465</v>
      </c>
      <c r="C2216" s="1">
        <v>449926.215284854</v>
      </c>
      <c r="D2216" s="6">
        <v>1.4126E-2</v>
      </c>
      <c r="E2216" s="2">
        <v>6.5068417E-3</v>
      </c>
      <c r="F2216">
        <v>0</v>
      </c>
      <c r="G2216" s="2">
        <v>7.0629999999999998E-3</v>
      </c>
      <c r="H2216" s="2">
        <f>tabel_verschil[[#This Row],[Beoogd]]-tabel_verschil[[#This Row],[Saldering 30% afroming]]</f>
        <v>-7.6191582999999997E-3</v>
      </c>
      <c r="I2216" s="2">
        <v>-5.5615829999999984E-4</v>
      </c>
      <c r="J2216" t="s">
        <v>15</v>
      </c>
    </row>
    <row r="2217" spans="1:10" x14ac:dyDescent="0.25">
      <c r="A2217">
        <v>4289899</v>
      </c>
      <c r="B2217" s="1">
        <v>199682.44381281201</v>
      </c>
      <c r="C2217" s="1">
        <v>447508.432938251</v>
      </c>
      <c r="D2217" s="6">
        <v>5.7225000000000002E-3</v>
      </c>
      <c r="E2217" s="2">
        <v>2.3044195999999996E-3</v>
      </c>
      <c r="F2217">
        <v>0</v>
      </c>
      <c r="G2217" s="2">
        <v>2.8612500000000001E-3</v>
      </c>
      <c r="H2217" s="2">
        <f>tabel_verschil[[#This Row],[Beoogd]]-tabel_verschil[[#This Row],[Saldering 30% afroming]]</f>
        <v>-3.4180804000000006E-3</v>
      </c>
      <c r="I2217" s="2">
        <v>-5.5683040000000048E-4</v>
      </c>
      <c r="J2217" t="s">
        <v>15</v>
      </c>
    </row>
    <row r="2218" spans="1:10" x14ac:dyDescent="0.25">
      <c r="A2218">
        <v>4383181</v>
      </c>
      <c r="B2218" s="1">
        <v>202008.95596056699</v>
      </c>
      <c r="C2218" s="1">
        <v>450785.87123031297</v>
      </c>
      <c r="D2218" s="6">
        <v>1.491E-2</v>
      </c>
      <c r="E2218" s="2">
        <v>6.8967940000000004E-3</v>
      </c>
      <c r="F2218">
        <v>0</v>
      </c>
      <c r="G2218" s="2">
        <v>7.4549999999999998E-3</v>
      </c>
      <c r="H2218" s="2">
        <f>tabel_verschil[[#This Row],[Beoogd]]-tabel_verschil[[#This Row],[Saldering 30% afroming]]</f>
        <v>-8.0132059999999984E-3</v>
      </c>
      <c r="I2218" s="2">
        <v>-5.5820599999999946E-4</v>
      </c>
      <c r="J2218" t="s">
        <v>15</v>
      </c>
    </row>
    <row r="2219" spans="1:10" x14ac:dyDescent="0.25">
      <c r="A2219">
        <v>4288371</v>
      </c>
      <c r="B2219" s="1">
        <v>199775.50429872199</v>
      </c>
      <c r="C2219" s="1">
        <v>447454.70444166003</v>
      </c>
      <c r="D2219" s="6">
        <v>5.3220999999999997E-3</v>
      </c>
      <c r="E2219" s="2">
        <v>2.0985788000000001E-3</v>
      </c>
      <c r="F2219">
        <v>0</v>
      </c>
      <c r="G2219" s="2">
        <v>2.6610499999999999E-3</v>
      </c>
      <c r="H2219" s="2">
        <f>tabel_verschil[[#This Row],[Beoogd]]-tabel_verschil[[#This Row],[Saldering 30% afroming]]</f>
        <v>-3.2235211999999997E-3</v>
      </c>
      <c r="I2219" s="2">
        <v>-5.6247119999999979E-4</v>
      </c>
      <c r="J2219" t="s">
        <v>15</v>
      </c>
    </row>
    <row r="2220" spans="1:10" x14ac:dyDescent="0.25">
      <c r="A2220">
        <v>4348010</v>
      </c>
      <c r="B2220" s="1">
        <v>201357.532559196</v>
      </c>
      <c r="C2220" s="1">
        <v>449550.11580871599</v>
      </c>
      <c r="D2220" s="6">
        <v>1.5176E-2</v>
      </c>
      <c r="E2220" s="2">
        <v>7.0249014999999998E-3</v>
      </c>
      <c r="F2220">
        <v>0</v>
      </c>
      <c r="G2220" s="2">
        <v>7.5880000000000001E-3</v>
      </c>
      <c r="H2220" s="2">
        <f>tabel_verschil[[#This Row],[Beoogd]]-tabel_verschil[[#This Row],[Saldering 30% afroming]]</f>
        <v>-8.1510985000000005E-3</v>
      </c>
      <c r="I2220" s="2">
        <v>-5.6309850000000033E-4</v>
      </c>
      <c r="J2220" t="s">
        <v>15</v>
      </c>
    </row>
    <row r="2221" spans="1:10" x14ac:dyDescent="0.25">
      <c r="A2221">
        <v>4400000</v>
      </c>
      <c r="B2221" s="1">
        <v>202102.01644647701</v>
      </c>
      <c r="C2221" s="1">
        <v>451376.88469281601</v>
      </c>
      <c r="D2221" s="6">
        <v>1.4657999999999999E-2</v>
      </c>
      <c r="E2221" s="2">
        <v>6.7649520000000003E-3</v>
      </c>
      <c r="F2221">
        <v>0</v>
      </c>
      <c r="G2221" s="2">
        <v>7.3289999999999996E-3</v>
      </c>
      <c r="H2221" s="2">
        <f>tabel_verschil[[#This Row],[Beoogd]]-tabel_verschil[[#This Row],[Saldering 30% afroming]]</f>
        <v>-7.8930479999999997E-3</v>
      </c>
      <c r="I2221" s="2">
        <v>-5.6404799999999929E-4</v>
      </c>
      <c r="J2221" t="s">
        <v>15</v>
      </c>
    </row>
    <row r="2222" spans="1:10" x14ac:dyDescent="0.25">
      <c r="A2222">
        <v>4331190</v>
      </c>
      <c r="B2222" s="1">
        <v>201078.351101465</v>
      </c>
      <c r="C2222" s="1">
        <v>448959.10234621301</v>
      </c>
      <c r="D2222" s="6">
        <v>1.5077999999999999E-2</v>
      </c>
      <c r="E2222" s="2">
        <v>6.9703079999999997E-3</v>
      </c>
      <c r="F2222">
        <v>0</v>
      </c>
      <c r="G2222" s="2">
        <v>7.5389999999999997E-3</v>
      </c>
      <c r="H2222" s="2">
        <f>tabel_verschil[[#This Row],[Beoogd]]-tabel_verschil[[#This Row],[Saldering 30% afroming]]</f>
        <v>-8.1076919999999997E-3</v>
      </c>
      <c r="I2222" s="2">
        <v>-5.6869199999999998E-4</v>
      </c>
      <c r="J2222" t="s">
        <v>15</v>
      </c>
    </row>
    <row r="2223" spans="1:10" x14ac:dyDescent="0.25">
      <c r="A2223">
        <v>4386239</v>
      </c>
      <c r="B2223" s="1">
        <v>202008.95596056699</v>
      </c>
      <c r="C2223" s="1">
        <v>450893.32822349499</v>
      </c>
      <c r="D2223" s="6">
        <v>1.4819000000000001E-2</v>
      </c>
      <c r="E2223" s="2">
        <v>6.8397979999999994E-3</v>
      </c>
      <c r="F2223">
        <v>0</v>
      </c>
      <c r="G2223" s="2">
        <v>7.4095000000000003E-3</v>
      </c>
      <c r="H2223" s="2">
        <f>tabel_verschil[[#This Row],[Beoogd]]-tabel_verschil[[#This Row],[Saldering 30% afroming]]</f>
        <v>-7.9792020000000012E-3</v>
      </c>
      <c r="I2223" s="2">
        <v>-5.6970200000000092E-4</v>
      </c>
      <c r="J2223" t="s">
        <v>15</v>
      </c>
    </row>
    <row r="2224" spans="1:10" x14ac:dyDescent="0.25">
      <c r="A2224">
        <v>4363303</v>
      </c>
      <c r="B2224" s="1">
        <v>201915.89547465701</v>
      </c>
      <c r="C2224" s="1">
        <v>450087.40077462798</v>
      </c>
      <c r="D2224" s="6">
        <v>1.5316E-2</v>
      </c>
      <c r="E2224" s="2">
        <v>7.0877262999999996E-3</v>
      </c>
      <c r="F2224">
        <v>0</v>
      </c>
      <c r="G2224" s="2">
        <v>7.6579999999999999E-3</v>
      </c>
      <c r="H2224" s="2">
        <f>tabel_verschil[[#This Row],[Beoogd]]-tabel_verschil[[#This Row],[Saldering 30% afroming]]</f>
        <v>-8.2282737000000002E-3</v>
      </c>
      <c r="I2224" s="2">
        <v>-5.7027370000000029E-4</v>
      </c>
      <c r="J2224" t="s">
        <v>15</v>
      </c>
    </row>
    <row r="2225" spans="1:10" x14ac:dyDescent="0.25">
      <c r="A2225">
        <v>4257793</v>
      </c>
      <c r="B2225" s="1">
        <v>200147.74624236301</v>
      </c>
      <c r="C2225" s="1">
        <v>446380.13450983702</v>
      </c>
      <c r="D2225" s="6">
        <v>4.0698000000000002E-3</v>
      </c>
      <c r="E2225" s="2">
        <v>1.4639270000000001E-3</v>
      </c>
      <c r="F2225">
        <v>0</v>
      </c>
      <c r="G2225" s="2">
        <v>2.0349000000000001E-3</v>
      </c>
      <c r="H2225" s="2">
        <f>tabel_verschil[[#This Row],[Beoogd]]-tabel_verschil[[#This Row],[Saldering 30% afroming]]</f>
        <v>-2.6058729999999999E-3</v>
      </c>
      <c r="I2225" s="2">
        <v>-5.7097300000000001E-4</v>
      </c>
      <c r="J2225" t="s">
        <v>14</v>
      </c>
    </row>
    <row r="2226" spans="1:10" x14ac:dyDescent="0.25">
      <c r="A2226">
        <v>4328133</v>
      </c>
      <c r="B2226" s="1">
        <v>201264.472073285</v>
      </c>
      <c r="C2226" s="1">
        <v>448851.645353031</v>
      </c>
      <c r="D2226" s="6">
        <v>1.5589E-2</v>
      </c>
      <c r="E2226" s="2">
        <v>7.2223833999999999E-3</v>
      </c>
      <c r="F2226">
        <v>0</v>
      </c>
      <c r="G2226" s="2">
        <v>7.7945000000000002E-3</v>
      </c>
      <c r="H2226" s="2">
        <f>tabel_verschil[[#This Row],[Beoogd]]-tabel_verschil[[#This Row],[Saldering 30% afroming]]</f>
        <v>-8.3666166000000014E-3</v>
      </c>
      <c r="I2226" s="2">
        <v>-5.7211660000000032E-4</v>
      </c>
      <c r="J2226" t="s">
        <v>15</v>
      </c>
    </row>
    <row r="2227" spans="1:10" x14ac:dyDescent="0.25">
      <c r="A2227">
        <v>4320485</v>
      </c>
      <c r="B2227" s="1">
        <v>200799.169643734</v>
      </c>
      <c r="C2227" s="1">
        <v>448583.002870075</v>
      </c>
      <c r="D2227" s="6">
        <v>1.2656000000000001E-2</v>
      </c>
      <c r="E2227" s="2">
        <v>5.7513727000000001E-3</v>
      </c>
      <c r="F2227">
        <v>0</v>
      </c>
      <c r="G2227" s="2">
        <v>6.3280000000000003E-3</v>
      </c>
      <c r="H2227" s="2">
        <f>tabel_verschil[[#This Row],[Beoogd]]-tabel_verschil[[#This Row],[Saldering 30% afroming]]</f>
        <v>-6.9046273000000005E-3</v>
      </c>
      <c r="I2227" s="2">
        <v>-5.7662730000000023E-4</v>
      </c>
      <c r="J2227" t="s">
        <v>15</v>
      </c>
    </row>
    <row r="2228" spans="1:10" x14ac:dyDescent="0.25">
      <c r="A2228">
        <v>4338836</v>
      </c>
      <c r="B2228" s="1">
        <v>201357.532559196</v>
      </c>
      <c r="C2228" s="1">
        <v>449227.74482916901</v>
      </c>
      <c r="D2228" s="6">
        <v>1.5239000000000001E-2</v>
      </c>
      <c r="E2228" s="2">
        <v>7.041472E-3</v>
      </c>
      <c r="F2228">
        <v>0</v>
      </c>
      <c r="G2228" s="2">
        <v>7.6195000000000004E-3</v>
      </c>
      <c r="H2228" s="2">
        <f>tabel_verschil[[#This Row],[Beoogd]]-tabel_verschil[[#This Row],[Saldering 30% afroming]]</f>
        <v>-8.1975280000000008E-3</v>
      </c>
      <c r="I2228" s="2">
        <v>-5.780280000000004E-4</v>
      </c>
      <c r="J2228" t="s">
        <v>15</v>
      </c>
    </row>
    <row r="2229" spans="1:10" x14ac:dyDescent="0.25">
      <c r="A2229">
        <v>4393882</v>
      </c>
      <c r="B2229" s="1">
        <v>201729.77450283701</v>
      </c>
      <c r="C2229" s="1">
        <v>451161.97070645099</v>
      </c>
      <c r="D2229" s="6">
        <v>1.4272999999999999E-2</v>
      </c>
      <c r="E2229" s="2">
        <v>6.5579083E-3</v>
      </c>
      <c r="F2229">
        <v>0</v>
      </c>
      <c r="G2229" s="2">
        <v>7.1364999999999996E-3</v>
      </c>
      <c r="H2229" s="2">
        <f>tabel_verschil[[#This Row],[Beoogd]]-tabel_verschil[[#This Row],[Saldering 30% afroming]]</f>
        <v>-7.7150916999999992E-3</v>
      </c>
      <c r="I2229" s="2">
        <v>-5.7859169999999963E-4</v>
      </c>
      <c r="J2229" t="s">
        <v>15</v>
      </c>
    </row>
    <row r="2230" spans="1:10" x14ac:dyDescent="0.25">
      <c r="A2230">
        <v>4332717</v>
      </c>
      <c r="B2230" s="1">
        <v>200799.169643734</v>
      </c>
      <c r="C2230" s="1">
        <v>449012.83084280399</v>
      </c>
      <c r="D2230" s="6">
        <v>1.3860000000000001E-2</v>
      </c>
      <c r="E2230" s="2">
        <v>6.3511887000000005E-3</v>
      </c>
      <c r="F2230">
        <v>0</v>
      </c>
      <c r="G2230" s="2">
        <v>6.9300000000000004E-3</v>
      </c>
      <c r="H2230" s="2">
        <f>tabel_verschil[[#This Row],[Beoogd]]-tabel_verschil[[#This Row],[Saldering 30% afroming]]</f>
        <v>-7.5088113000000003E-3</v>
      </c>
      <c r="I2230" s="2">
        <v>-5.7881129999999992E-4</v>
      </c>
      <c r="J2230" t="s">
        <v>15</v>
      </c>
    </row>
    <row r="2231" spans="1:10" x14ac:dyDescent="0.25">
      <c r="A2231">
        <v>4340363</v>
      </c>
      <c r="B2231" s="1">
        <v>200892.230129645</v>
      </c>
      <c r="C2231" s="1">
        <v>449281.47332575999</v>
      </c>
      <c r="D2231" s="6">
        <v>6.0368000000000002E-3</v>
      </c>
      <c r="E2231" s="2">
        <v>2.4359323000000001E-3</v>
      </c>
      <c r="F2231">
        <v>0</v>
      </c>
      <c r="G2231" s="2">
        <v>3.0184000000000001E-3</v>
      </c>
      <c r="H2231" s="2">
        <f>tabel_verschil[[#This Row],[Beoogd]]-tabel_verschil[[#This Row],[Saldering 30% afroming]]</f>
        <v>-3.6008677E-3</v>
      </c>
      <c r="I2231" s="2">
        <v>-5.8246769999999995E-4</v>
      </c>
      <c r="J2231" t="s">
        <v>15</v>
      </c>
    </row>
    <row r="2232" spans="1:10" x14ac:dyDescent="0.25">
      <c r="A2232">
        <v>4325075</v>
      </c>
      <c r="B2232" s="1">
        <v>201264.472073285</v>
      </c>
      <c r="C2232" s="1">
        <v>448744.18835984799</v>
      </c>
      <c r="D2232" s="6">
        <v>1.3797E-2</v>
      </c>
      <c r="E2232" s="2">
        <v>6.3155926000000003E-3</v>
      </c>
      <c r="F2232">
        <v>0</v>
      </c>
      <c r="G2232" s="2">
        <v>6.8985000000000001E-3</v>
      </c>
      <c r="H2232" s="2">
        <f>tabel_verschil[[#This Row],[Beoogd]]-tabel_verschil[[#This Row],[Saldering 30% afroming]]</f>
        <v>-7.4814074E-3</v>
      </c>
      <c r="I2232" s="2">
        <v>-5.8290739999999983E-4</v>
      </c>
      <c r="J2232" t="s">
        <v>15</v>
      </c>
    </row>
    <row r="2233" spans="1:10" x14ac:dyDescent="0.25">
      <c r="A2233">
        <v>4380117</v>
      </c>
      <c r="B2233" s="1">
        <v>200892.230129645</v>
      </c>
      <c r="C2233" s="1">
        <v>450678.41423713102</v>
      </c>
      <c r="D2233" s="6">
        <v>5.7203999999999996E-3</v>
      </c>
      <c r="E2233" s="2">
        <v>2.2769055000000002E-3</v>
      </c>
      <c r="F2233">
        <v>0</v>
      </c>
      <c r="G2233" s="2">
        <v>2.8601999999999998E-3</v>
      </c>
      <c r="H2233" s="2">
        <f>tabel_verschil[[#This Row],[Beoogd]]-tabel_verschil[[#This Row],[Saldering 30% afroming]]</f>
        <v>-3.4434944999999994E-3</v>
      </c>
      <c r="I2233" s="2">
        <v>-5.8329449999999956E-4</v>
      </c>
      <c r="J2233" t="s">
        <v>15</v>
      </c>
    </row>
    <row r="2234" spans="1:10" x14ac:dyDescent="0.25">
      <c r="A2234">
        <v>4326603</v>
      </c>
      <c r="B2234" s="1">
        <v>201171.41158737501</v>
      </c>
      <c r="C2234" s="1">
        <v>448797.91685644002</v>
      </c>
      <c r="D2234" s="6">
        <v>1.4826000000000001E-2</v>
      </c>
      <c r="E2234" s="2">
        <v>6.8285029999999997E-3</v>
      </c>
      <c r="F2234">
        <v>0</v>
      </c>
      <c r="G2234" s="2">
        <v>7.4130000000000003E-3</v>
      </c>
      <c r="H2234" s="2">
        <f>tabel_verschil[[#This Row],[Beoogd]]-tabel_verschil[[#This Row],[Saldering 30% afroming]]</f>
        <v>-7.997497000000001E-3</v>
      </c>
      <c r="I2234" s="2">
        <v>-5.8449700000000066E-4</v>
      </c>
      <c r="J2234" t="s">
        <v>15</v>
      </c>
    </row>
    <row r="2235" spans="1:10" x14ac:dyDescent="0.25">
      <c r="A2235">
        <v>4340364</v>
      </c>
      <c r="B2235" s="1">
        <v>201078.351101465</v>
      </c>
      <c r="C2235" s="1">
        <v>449281.47332575999</v>
      </c>
      <c r="D2235" s="6">
        <v>1.3783E-2</v>
      </c>
      <c r="E2235" s="2">
        <v>6.3067450000000008E-3</v>
      </c>
      <c r="F2235">
        <v>0</v>
      </c>
      <c r="G2235" s="2">
        <v>6.8915000000000001E-3</v>
      </c>
      <c r="H2235" s="2">
        <f>tabel_verschil[[#This Row],[Beoogd]]-tabel_verschil[[#This Row],[Saldering 30% afroming]]</f>
        <v>-7.4762549999999994E-3</v>
      </c>
      <c r="I2235" s="2">
        <v>-5.847549999999993E-4</v>
      </c>
      <c r="J2235" t="s">
        <v>15</v>
      </c>
    </row>
    <row r="2236" spans="1:10" x14ac:dyDescent="0.25">
      <c r="A2236">
        <v>4389297</v>
      </c>
      <c r="B2236" s="1">
        <v>202008.95596056699</v>
      </c>
      <c r="C2236" s="1">
        <v>451000.78521667799</v>
      </c>
      <c r="D2236" s="6">
        <v>1.4763E-2</v>
      </c>
      <c r="E2236" s="2">
        <v>6.7964905000000003E-3</v>
      </c>
      <c r="F2236">
        <v>0</v>
      </c>
      <c r="G2236" s="2">
        <v>7.3815E-3</v>
      </c>
      <c r="H2236" s="2">
        <f>tabel_verschil[[#This Row],[Beoogd]]-tabel_verschil[[#This Row],[Saldering 30% afroming]]</f>
        <v>-7.9665094999999998E-3</v>
      </c>
      <c r="I2236" s="2">
        <v>-5.8500949999999979E-4</v>
      </c>
      <c r="J2236" t="s">
        <v>15</v>
      </c>
    </row>
    <row r="2237" spans="1:10" x14ac:dyDescent="0.25">
      <c r="A2237">
        <v>4344951</v>
      </c>
      <c r="B2237" s="1">
        <v>201171.41158737501</v>
      </c>
      <c r="C2237" s="1">
        <v>449442.65881553403</v>
      </c>
      <c r="D2237" s="6">
        <v>1.4826000000000001E-2</v>
      </c>
      <c r="E2237" s="2">
        <v>6.8279079999999997E-3</v>
      </c>
      <c r="F2237">
        <v>0</v>
      </c>
      <c r="G2237" s="2">
        <v>7.4130000000000003E-3</v>
      </c>
      <c r="H2237" s="2">
        <f>tabel_verschil[[#This Row],[Beoogd]]-tabel_verschil[[#This Row],[Saldering 30% afroming]]</f>
        <v>-7.9980920000000018E-3</v>
      </c>
      <c r="I2237" s="2">
        <v>-5.850920000000006E-4</v>
      </c>
      <c r="J2237" t="s">
        <v>15</v>
      </c>
    </row>
    <row r="2238" spans="1:10" x14ac:dyDescent="0.25">
      <c r="A2238">
        <v>4332719</v>
      </c>
      <c r="B2238" s="1">
        <v>201171.41158737501</v>
      </c>
      <c r="C2238" s="1">
        <v>449012.83084280399</v>
      </c>
      <c r="D2238" s="6">
        <v>1.5218000000000001E-2</v>
      </c>
      <c r="E2238" s="2">
        <v>7.0237943000000004E-3</v>
      </c>
      <c r="F2238">
        <v>0</v>
      </c>
      <c r="G2238" s="2">
        <v>7.6090000000000003E-3</v>
      </c>
      <c r="H2238" s="2">
        <f>tabel_verschil[[#This Row],[Beoogd]]-tabel_verschil[[#This Row],[Saldering 30% afroming]]</f>
        <v>-8.1942057000000002E-3</v>
      </c>
      <c r="I2238" s="2">
        <v>-5.8520569999999991E-4</v>
      </c>
      <c r="J2238" t="s">
        <v>15</v>
      </c>
    </row>
    <row r="2239" spans="1:10" x14ac:dyDescent="0.25">
      <c r="A2239">
        <v>4244030</v>
      </c>
      <c r="B2239" s="1">
        <v>199868.56478463201</v>
      </c>
      <c r="C2239" s="1">
        <v>445896.578040516</v>
      </c>
      <c r="D2239" s="6">
        <v>4.4302999999999999E-3</v>
      </c>
      <c r="E2239" s="2">
        <v>1.6298528E-3</v>
      </c>
      <c r="F2239">
        <v>0</v>
      </c>
      <c r="G2239" s="2">
        <v>2.2151499999999999E-3</v>
      </c>
      <c r="H2239" s="2">
        <f>tabel_verschil[[#This Row],[Beoogd]]-tabel_verschil[[#This Row],[Saldering 30% afroming]]</f>
        <v>-2.8004471999999998E-3</v>
      </c>
      <c r="I2239" s="2">
        <v>-5.8529719999999988E-4</v>
      </c>
      <c r="J2239" t="s">
        <v>14</v>
      </c>
    </row>
    <row r="2240" spans="1:10" x14ac:dyDescent="0.25">
      <c r="A2240">
        <v>4340368</v>
      </c>
      <c r="B2240" s="1">
        <v>201822.834988747</v>
      </c>
      <c r="C2240" s="1">
        <v>449281.47332575999</v>
      </c>
      <c r="D2240" s="6">
        <v>1.6212000000000001E-2</v>
      </c>
      <c r="E2240" s="2">
        <v>7.5179074E-3</v>
      </c>
      <c r="F2240">
        <v>0</v>
      </c>
      <c r="G2240" s="2">
        <v>8.1060000000000004E-3</v>
      </c>
      <c r="H2240" s="2">
        <f>tabel_verschil[[#This Row],[Beoogd]]-tabel_verschil[[#This Row],[Saldering 30% afroming]]</f>
        <v>-8.6940926000000016E-3</v>
      </c>
      <c r="I2240" s="2">
        <v>-5.8809260000000033E-4</v>
      </c>
      <c r="J2240" t="s">
        <v>15</v>
      </c>
    </row>
    <row r="2241" spans="1:10" x14ac:dyDescent="0.25">
      <c r="A2241">
        <v>4341894</v>
      </c>
      <c r="B2241" s="1">
        <v>201357.532559196</v>
      </c>
      <c r="C2241" s="1">
        <v>449335.20182235102</v>
      </c>
      <c r="D2241" s="6">
        <v>1.5245999999999999E-2</v>
      </c>
      <c r="E2241" s="2">
        <v>7.0333330000000001E-3</v>
      </c>
      <c r="F2241">
        <v>0</v>
      </c>
      <c r="G2241" s="2">
        <v>7.6229999999999996E-3</v>
      </c>
      <c r="H2241" s="2">
        <f>tabel_verschil[[#This Row],[Beoogd]]-tabel_verschil[[#This Row],[Saldering 30% afroming]]</f>
        <v>-8.2126669999999999E-3</v>
      </c>
      <c r="I2241" s="2">
        <v>-5.8966699999999945E-4</v>
      </c>
      <c r="J2241" t="s">
        <v>15</v>
      </c>
    </row>
    <row r="2242" spans="1:10" x14ac:dyDescent="0.25">
      <c r="A2242">
        <v>4305193</v>
      </c>
      <c r="B2242" s="1">
        <v>200426.92770009401</v>
      </c>
      <c r="C2242" s="1">
        <v>448045.717904163</v>
      </c>
      <c r="D2242" s="6">
        <v>1.2907999999999999E-2</v>
      </c>
      <c r="E2242" s="2">
        <v>5.8626670000000002E-3</v>
      </c>
      <c r="F2242">
        <v>0</v>
      </c>
      <c r="G2242" s="2">
        <v>6.4539999999999997E-3</v>
      </c>
      <c r="H2242" s="2">
        <f>tabel_verschil[[#This Row],[Beoogd]]-tabel_verschil[[#This Row],[Saldering 30% afroming]]</f>
        <v>-7.0453329999999991E-3</v>
      </c>
      <c r="I2242" s="2">
        <v>-5.9133299999999944E-4</v>
      </c>
      <c r="J2242" t="s">
        <v>15</v>
      </c>
    </row>
    <row r="2243" spans="1:10" x14ac:dyDescent="0.25">
      <c r="A2243">
        <v>4337309</v>
      </c>
      <c r="B2243" s="1">
        <v>201636.71401692601</v>
      </c>
      <c r="C2243" s="1">
        <v>449174.01633257797</v>
      </c>
      <c r="D2243" s="6">
        <v>1.5932000000000002E-2</v>
      </c>
      <c r="E2243" s="2">
        <v>7.3722903000000006E-3</v>
      </c>
      <c r="F2243">
        <v>0</v>
      </c>
      <c r="G2243" s="2">
        <v>7.9660000000000009E-3</v>
      </c>
      <c r="H2243" s="2">
        <f>tabel_verschil[[#This Row],[Beoogd]]-tabel_verschil[[#This Row],[Saldering 30% afroming]]</f>
        <v>-8.5597097000000011E-3</v>
      </c>
      <c r="I2243" s="2">
        <v>-5.9370970000000023E-4</v>
      </c>
      <c r="J2243" t="s">
        <v>15</v>
      </c>
    </row>
    <row r="2244" spans="1:10" x14ac:dyDescent="0.25">
      <c r="A2244">
        <v>4331192</v>
      </c>
      <c r="B2244" s="1">
        <v>201450.59304510601</v>
      </c>
      <c r="C2244" s="1">
        <v>448959.10234621301</v>
      </c>
      <c r="D2244" s="6">
        <v>1.5575E-2</v>
      </c>
      <c r="E2244" s="2">
        <v>7.1935660000000002E-3</v>
      </c>
      <c r="F2244">
        <v>0</v>
      </c>
      <c r="G2244" s="2">
        <v>7.7875000000000002E-3</v>
      </c>
      <c r="H2244" s="2">
        <f>tabel_verschil[[#This Row],[Beoogd]]-tabel_verschil[[#This Row],[Saldering 30% afroming]]</f>
        <v>-8.3814340000000001E-3</v>
      </c>
      <c r="I2244" s="2">
        <v>-5.9393399999999996E-4</v>
      </c>
      <c r="J2244" t="s">
        <v>15</v>
      </c>
    </row>
    <row r="2245" spans="1:10" x14ac:dyDescent="0.25">
      <c r="A2245">
        <v>4332718</v>
      </c>
      <c r="B2245" s="1">
        <v>200985.29061555499</v>
      </c>
      <c r="C2245" s="1">
        <v>449012.83084280399</v>
      </c>
      <c r="D2245" s="6">
        <v>1.4707E-2</v>
      </c>
      <c r="E2245" s="2">
        <v>6.7584315000000002E-3</v>
      </c>
      <c r="F2245">
        <v>0</v>
      </c>
      <c r="G2245" s="2">
        <v>7.3534999999999998E-3</v>
      </c>
      <c r="H2245" s="2">
        <f>tabel_verschil[[#This Row],[Beoogd]]-tabel_verschil[[#This Row],[Saldering 30% afroming]]</f>
        <v>-7.9485684999999993E-3</v>
      </c>
      <c r="I2245" s="2">
        <v>-5.9506849999999955E-4</v>
      </c>
      <c r="J2245" t="s">
        <v>15</v>
      </c>
    </row>
    <row r="2246" spans="1:10" x14ac:dyDescent="0.25">
      <c r="A2246">
        <v>4393883</v>
      </c>
      <c r="B2246" s="1">
        <v>201915.89547465701</v>
      </c>
      <c r="C2246" s="1">
        <v>451161.97070645099</v>
      </c>
      <c r="D2246" s="6">
        <v>1.4455000000000001E-2</v>
      </c>
      <c r="E2246" s="2">
        <v>6.632031E-3</v>
      </c>
      <c r="F2246">
        <v>0</v>
      </c>
      <c r="G2246" s="2">
        <v>7.2275000000000004E-3</v>
      </c>
      <c r="H2246" s="2">
        <f>tabel_verschil[[#This Row],[Beoogd]]-tabel_verschil[[#This Row],[Saldering 30% afroming]]</f>
        <v>-7.8229690000000008E-3</v>
      </c>
      <c r="I2246" s="2">
        <v>-5.9546900000000038E-4</v>
      </c>
      <c r="J2246" t="s">
        <v>15</v>
      </c>
    </row>
    <row r="2247" spans="1:10" x14ac:dyDescent="0.25">
      <c r="A2247">
        <v>4436701</v>
      </c>
      <c r="B2247" s="1">
        <v>203032.621305579</v>
      </c>
      <c r="C2247" s="1">
        <v>452666.36861100403</v>
      </c>
      <c r="D2247" s="6">
        <v>1.3979E-2</v>
      </c>
      <c r="E2247" s="2">
        <v>6.3929227000000003E-3</v>
      </c>
      <c r="F2247">
        <v>0</v>
      </c>
      <c r="G2247" s="2">
        <v>6.9895000000000001E-3</v>
      </c>
      <c r="H2247" s="2">
        <f>tabel_verschil[[#This Row],[Beoogd]]-tabel_verschil[[#This Row],[Saldering 30% afroming]]</f>
        <v>-7.5860772999999998E-3</v>
      </c>
      <c r="I2247" s="2">
        <v>-5.9657729999999971E-4</v>
      </c>
      <c r="J2247" t="s">
        <v>15</v>
      </c>
    </row>
    <row r="2248" spans="1:10" x14ac:dyDescent="0.25">
      <c r="A2248">
        <v>4390826</v>
      </c>
      <c r="B2248" s="1">
        <v>202102.01644647701</v>
      </c>
      <c r="C2248" s="1">
        <v>451054.51371326903</v>
      </c>
      <c r="D2248" s="6">
        <v>1.4826000000000001E-2</v>
      </c>
      <c r="E2248" s="2">
        <v>6.8156776999999998E-3</v>
      </c>
      <c r="F2248">
        <v>0</v>
      </c>
      <c r="G2248" s="2">
        <v>7.4130000000000003E-3</v>
      </c>
      <c r="H2248" s="2">
        <f>tabel_verschil[[#This Row],[Beoogd]]-tabel_verschil[[#This Row],[Saldering 30% afroming]]</f>
        <v>-8.0103223000000008E-3</v>
      </c>
      <c r="I2248" s="2">
        <v>-5.9732230000000049E-4</v>
      </c>
      <c r="J2248" t="s">
        <v>15</v>
      </c>
    </row>
    <row r="2249" spans="1:10" x14ac:dyDescent="0.25">
      <c r="A2249">
        <v>4343422</v>
      </c>
      <c r="B2249" s="1">
        <v>201078.351101465</v>
      </c>
      <c r="C2249" s="1">
        <v>449388.930318942</v>
      </c>
      <c r="D2249" s="6">
        <v>1.3825E-2</v>
      </c>
      <c r="E2249" s="2">
        <v>6.3129880000000003E-3</v>
      </c>
      <c r="F2249">
        <v>0</v>
      </c>
      <c r="G2249" s="2">
        <v>6.9125000000000002E-3</v>
      </c>
      <c r="H2249" s="2">
        <f>tabel_verschil[[#This Row],[Beoogd]]-tabel_verschil[[#This Row],[Saldering 30% afroming]]</f>
        <v>-7.5120120000000002E-3</v>
      </c>
      <c r="I2249" s="2">
        <v>-5.9951199999999996E-4</v>
      </c>
      <c r="J2249" t="s">
        <v>15</v>
      </c>
    </row>
    <row r="2250" spans="1:10" x14ac:dyDescent="0.25">
      <c r="A2250">
        <v>4392355</v>
      </c>
      <c r="B2250" s="1">
        <v>202008.95596056699</v>
      </c>
      <c r="C2250" s="1">
        <v>451108.24220986001</v>
      </c>
      <c r="D2250" s="6">
        <v>1.4637000000000001E-2</v>
      </c>
      <c r="E2250" s="2">
        <v>6.7157966000000006E-3</v>
      </c>
      <c r="F2250">
        <v>0</v>
      </c>
      <c r="G2250" s="2">
        <v>7.3185000000000004E-3</v>
      </c>
      <c r="H2250" s="2">
        <f>tabel_verschil[[#This Row],[Beoogd]]-tabel_verschil[[#This Row],[Saldering 30% afroming]]</f>
        <v>-7.9212034000000001E-3</v>
      </c>
      <c r="I2250" s="2">
        <v>-6.0270339999999971E-4</v>
      </c>
      <c r="J2250" t="s">
        <v>15</v>
      </c>
    </row>
    <row r="2251" spans="1:10" x14ac:dyDescent="0.25">
      <c r="A2251">
        <v>4334251</v>
      </c>
      <c r="B2251" s="1">
        <v>201636.71401692601</v>
      </c>
      <c r="C2251" s="1">
        <v>449066.55933939503</v>
      </c>
      <c r="D2251" s="6">
        <v>1.6050999999999999E-2</v>
      </c>
      <c r="E2251" s="2">
        <v>7.4216112999999995E-3</v>
      </c>
      <c r="F2251">
        <v>0</v>
      </c>
      <c r="G2251" s="2">
        <v>8.0254999999999996E-3</v>
      </c>
      <c r="H2251" s="2">
        <f>tabel_verschil[[#This Row],[Beoogd]]-tabel_verschil[[#This Row],[Saldering 30% afroming]]</f>
        <v>-8.6293887000000007E-3</v>
      </c>
      <c r="I2251" s="2">
        <v>-6.0388870000000015E-4</v>
      </c>
      <c r="J2251" t="s">
        <v>15</v>
      </c>
    </row>
    <row r="2252" spans="1:10" x14ac:dyDescent="0.25">
      <c r="A2252">
        <v>4344956</v>
      </c>
      <c r="B2252" s="1">
        <v>202102.01644647701</v>
      </c>
      <c r="C2252" s="1">
        <v>449442.65881553403</v>
      </c>
      <c r="D2252" s="6">
        <v>1.5932000000000002E-2</v>
      </c>
      <c r="E2252" s="2">
        <v>7.3595236E-3</v>
      </c>
      <c r="F2252">
        <v>0</v>
      </c>
      <c r="G2252" s="2">
        <v>7.9660000000000009E-3</v>
      </c>
      <c r="H2252" s="2">
        <f>tabel_verschil[[#This Row],[Beoogd]]-tabel_verschil[[#This Row],[Saldering 30% afroming]]</f>
        <v>-8.5724764000000009E-3</v>
      </c>
      <c r="I2252" s="2">
        <v>-6.0647640000000089E-4</v>
      </c>
      <c r="J2252" t="s">
        <v>15</v>
      </c>
    </row>
    <row r="2253" spans="1:10" x14ac:dyDescent="0.25">
      <c r="A2253">
        <v>4396940</v>
      </c>
      <c r="B2253" s="1">
        <v>201729.77450283701</v>
      </c>
      <c r="C2253" s="1">
        <v>451269.42769963399</v>
      </c>
      <c r="D2253" s="6">
        <v>1.4238000000000001E-2</v>
      </c>
      <c r="E2253" s="2">
        <v>6.5124496999999998E-3</v>
      </c>
      <c r="F2253">
        <v>0</v>
      </c>
      <c r="G2253" s="2">
        <v>7.1190000000000003E-3</v>
      </c>
      <c r="H2253" s="2">
        <f>tabel_verschil[[#This Row],[Beoogd]]-tabel_verschil[[#This Row],[Saldering 30% afroming]]</f>
        <v>-7.7255503000000008E-3</v>
      </c>
      <c r="I2253" s="2">
        <v>-6.0655030000000051E-4</v>
      </c>
      <c r="J2253" t="s">
        <v>15</v>
      </c>
    </row>
    <row r="2254" spans="1:10" x14ac:dyDescent="0.25">
      <c r="A2254">
        <v>4329663</v>
      </c>
      <c r="B2254" s="1">
        <v>201543.653531016</v>
      </c>
      <c r="C2254" s="1">
        <v>448905.37384962197</v>
      </c>
      <c r="D2254" s="6">
        <v>1.6001999999999999E-2</v>
      </c>
      <c r="E2254" s="2">
        <v>7.3902309999999997E-3</v>
      </c>
      <c r="F2254">
        <v>0</v>
      </c>
      <c r="G2254" s="2">
        <v>8.0009999999999994E-3</v>
      </c>
      <c r="H2254" s="2">
        <f>tabel_verschil[[#This Row],[Beoogd]]-tabel_verschil[[#This Row],[Saldering 30% afroming]]</f>
        <v>-8.6117689999999983E-3</v>
      </c>
      <c r="I2254" s="2">
        <v>-6.1076899999999972E-4</v>
      </c>
      <c r="J2254" t="s">
        <v>15</v>
      </c>
    </row>
    <row r="2255" spans="1:10" x14ac:dyDescent="0.25">
      <c r="A2255">
        <v>4335776</v>
      </c>
      <c r="B2255" s="1">
        <v>200985.29061555499</v>
      </c>
      <c r="C2255" s="1">
        <v>449120.28783598699</v>
      </c>
      <c r="D2255" s="6">
        <v>1.3986E-2</v>
      </c>
      <c r="E2255" s="2">
        <v>6.380653E-3</v>
      </c>
      <c r="F2255">
        <v>0</v>
      </c>
      <c r="G2255" s="2">
        <v>6.9930000000000001E-3</v>
      </c>
      <c r="H2255" s="2">
        <f>tabel_verschil[[#This Row],[Beoogd]]-tabel_verschil[[#This Row],[Saldering 30% afroming]]</f>
        <v>-7.6053470000000001E-3</v>
      </c>
      <c r="I2255" s="2">
        <v>-6.1234700000000006E-4</v>
      </c>
      <c r="J2255" t="s">
        <v>15</v>
      </c>
    </row>
    <row r="2256" spans="1:10" x14ac:dyDescent="0.25">
      <c r="A2256">
        <v>4326602</v>
      </c>
      <c r="B2256" s="1">
        <v>200985.29061555499</v>
      </c>
      <c r="C2256" s="1">
        <v>448797.91685644002</v>
      </c>
      <c r="D2256" s="6">
        <v>1.4496999999999999E-2</v>
      </c>
      <c r="E2256" s="2">
        <v>6.6353269999999999E-3</v>
      </c>
      <c r="F2256">
        <v>0</v>
      </c>
      <c r="G2256" s="2">
        <v>7.2484999999999997E-3</v>
      </c>
      <c r="H2256" s="2">
        <f>tabel_verschil[[#This Row],[Beoogd]]-tabel_verschil[[#This Row],[Saldering 30% afroming]]</f>
        <v>-7.8616729999999996E-3</v>
      </c>
      <c r="I2256" s="2">
        <v>-6.1317299999999984E-4</v>
      </c>
      <c r="J2256" t="s">
        <v>15</v>
      </c>
    </row>
    <row r="2257" spans="1:10" x14ac:dyDescent="0.25">
      <c r="A2257">
        <v>4387768</v>
      </c>
      <c r="B2257" s="1">
        <v>202102.01644647701</v>
      </c>
      <c r="C2257" s="1">
        <v>450947.05672008701</v>
      </c>
      <c r="D2257" s="6">
        <v>1.4959E-2</v>
      </c>
      <c r="E2257" s="2">
        <v>6.8655256000000001E-3</v>
      </c>
      <c r="F2257">
        <v>0</v>
      </c>
      <c r="G2257" s="2">
        <v>7.4795E-3</v>
      </c>
      <c r="H2257" s="2">
        <f>tabel_verschil[[#This Row],[Beoogd]]-tabel_verschil[[#This Row],[Saldering 30% afroming]]</f>
        <v>-8.0934743999999999E-3</v>
      </c>
      <c r="I2257" s="2">
        <v>-6.1397439999999991E-4</v>
      </c>
      <c r="J2257" t="s">
        <v>15</v>
      </c>
    </row>
    <row r="2258" spans="1:10" x14ac:dyDescent="0.25">
      <c r="A2258">
        <v>4398470</v>
      </c>
      <c r="B2258" s="1">
        <v>201822.834988747</v>
      </c>
      <c r="C2258" s="1">
        <v>451323.15619622503</v>
      </c>
      <c r="D2258" s="6">
        <v>1.4224000000000001E-2</v>
      </c>
      <c r="E2258" s="2">
        <v>6.4979569999999995E-3</v>
      </c>
      <c r="F2258">
        <v>0</v>
      </c>
      <c r="G2258" s="2">
        <v>7.1120000000000003E-3</v>
      </c>
      <c r="H2258" s="2">
        <f>tabel_verschil[[#This Row],[Beoogd]]-tabel_verschil[[#This Row],[Saldering 30% afroming]]</f>
        <v>-7.726043000000001E-3</v>
      </c>
      <c r="I2258" s="2">
        <v>-6.1404300000000075E-4</v>
      </c>
      <c r="J2258" t="s">
        <v>15</v>
      </c>
    </row>
    <row r="2259" spans="1:10" x14ac:dyDescent="0.25">
      <c r="A2259">
        <v>4305191</v>
      </c>
      <c r="B2259" s="1">
        <v>200054.68575645299</v>
      </c>
      <c r="C2259" s="1">
        <v>448045.717904163</v>
      </c>
      <c r="D2259" s="6">
        <v>1.2411E-2</v>
      </c>
      <c r="E2259" s="2">
        <v>5.5799480000000004E-3</v>
      </c>
      <c r="F2259">
        <v>0</v>
      </c>
      <c r="G2259" s="2">
        <v>6.2055000000000001E-3</v>
      </c>
      <c r="H2259" s="2">
        <f>tabel_verschil[[#This Row],[Beoogd]]-tabel_verschil[[#This Row],[Saldering 30% afroming]]</f>
        <v>-6.8310519999999998E-3</v>
      </c>
      <c r="I2259" s="2">
        <v>-6.2555199999999971E-4</v>
      </c>
      <c r="J2259" t="s">
        <v>15</v>
      </c>
    </row>
    <row r="2260" spans="1:10" x14ac:dyDescent="0.25">
      <c r="A2260">
        <v>4364833</v>
      </c>
      <c r="B2260" s="1">
        <v>202008.95596056699</v>
      </c>
      <c r="C2260" s="1">
        <v>450141.12927121902</v>
      </c>
      <c r="D2260" s="6">
        <v>1.5309E-2</v>
      </c>
      <c r="E2260" s="2">
        <v>7.0263714000000001E-3</v>
      </c>
      <c r="F2260">
        <v>0</v>
      </c>
      <c r="G2260" s="2">
        <v>7.6544999999999998E-3</v>
      </c>
      <c r="H2260" s="2">
        <f>tabel_verschil[[#This Row],[Beoogd]]-tabel_verschil[[#This Row],[Saldering 30% afroming]]</f>
        <v>-8.2826285999999995E-3</v>
      </c>
      <c r="I2260" s="2">
        <v>-6.281285999999997E-4</v>
      </c>
      <c r="J2260" t="s">
        <v>15</v>
      </c>
    </row>
    <row r="2261" spans="1:10" x14ac:dyDescent="0.25">
      <c r="A2261">
        <v>4393880</v>
      </c>
      <c r="B2261" s="1">
        <v>201357.532559196</v>
      </c>
      <c r="C2261" s="1">
        <v>451161.97070645099</v>
      </c>
      <c r="D2261" s="6">
        <v>1.3524E-2</v>
      </c>
      <c r="E2261" s="2">
        <v>6.1317200000000002E-3</v>
      </c>
      <c r="F2261">
        <v>0</v>
      </c>
      <c r="G2261" s="2">
        <v>6.7619999999999998E-3</v>
      </c>
      <c r="H2261" s="2">
        <f>tabel_verschil[[#This Row],[Beoogd]]-tabel_verschil[[#This Row],[Saldering 30% afroming]]</f>
        <v>-7.3922799999999993E-3</v>
      </c>
      <c r="I2261" s="2">
        <v>-6.3027999999999956E-4</v>
      </c>
      <c r="J2261" t="s">
        <v>15</v>
      </c>
    </row>
    <row r="2262" spans="1:10" x14ac:dyDescent="0.25">
      <c r="A2262">
        <v>4396942</v>
      </c>
      <c r="B2262" s="1">
        <v>202102.01644647701</v>
      </c>
      <c r="C2262" s="1">
        <v>451269.42769963399</v>
      </c>
      <c r="D2262" s="6">
        <v>1.4881999999999999E-2</v>
      </c>
      <c r="E2262" s="2">
        <v>6.8106551999999997E-3</v>
      </c>
      <c r="F2262">
        <v>0</v>
      </c>
      <c r="G2262" s="2">
        <v>7.4409999999999997E-3</v>
      </c>
      <c r="H2262" s="2">
        <f>tabel_verschil[[#This Row],[Beoogd]]-tabel_verschil[[#This Row],[Saldering 30% afroming]]</f>
        <v>-8.0713447999999997E-3</v>
      </c>
      <c r="I2262" s="2">
        <v>-6.3034479999999997E-4</v>
      </c>
      <c r="J2262" t="s">
        <v>15</v>
      </c>
    </row>
    <row r="2263" spans="1:10" x14ac:dyDescent="0.25">
      <c r="A2263">
        <v>4435170</v>
      </c>
      <c r="B2263" s="1">
        <v>202567.318876028</v>
      </c>
      <c r="C2263" s="1">
        <v>452612.64011441299</v>
      </c>
      <c r="D2263" s="6">
        <v>1.3776E-2</v>
      </c>
      <c r="E2263" s="2">
        <v>6.2563113000000002E-3</v>
      </c>
      <c r="F2263">
        <v>0</v>
      </c>
      <c r="G2263" s="2">
        <v>6.888E-3</v>
      </c>
      <c r="H2263" s="2">
        <f>tabel_verschil[[#This Row],[Beoogd]]-tabel_verschil[[#This Row],[Saldering 30% afroming]]</f>
        <v>-7.5196886999999999E-3</v>
      </c>
      <c r="I2263" s="2">
        <v>-6.3168869999999985E-4</v>
      </c>
      <c r="J2263" t="s">
        <v>15</v>
      </c>
    </row>
    <row r="2264" spans="1:10" x14ac:dyDescent="0.25">
      <c r="A2264">
        <v>4352597</v>
      </c>
      <c r="B2264" s="1">
        <v>201264.472073285</v>
      </c>
      <c r="C2264" s="1">
        <v>449711.30129849003</v>
      </c>
      <c r="D2264" s="6">
        <v>1.4784E-2</v>
      </c>
      <c r="E2264" s="2">
        <v>6.7596807000000004E-3</v>
      </c>
      <c r="F2264">
        <v>0</v>
      </c>
      <c r="G2264" s="2">
        <v>7.3920000000000001E-3</v>
      </c>
      <c r="H2264" s="2">
        <f>tabel_verschil[[#This Row],[Beoogd]]-tabel_verschil[[#This Row],[Saldering 30% afroming]]</f>
        <v>-8.024319299999999E-3</v>
      </c>
      <c r="I2264" s="2">
        <v>-6.3231929999999978E-4</v>
      </c>
      <c r="J2264" t="s">
        <v>15</v>
      </c>
    </row>
    <row r="2265" spans="1:10" x14ac:dyDescent="0.25">
      <c r="A2265">
        <v>4399997</v>
      </c>
      <c r="B2265" s="1">
        <v>201543.653531016</v>
      </c>
      <c r="C2265" s="1">
        <v>451376.88469281601</v>
      </c>
      <c r="D2265" s="6">
        <v>1.3839000000000001E-2</v>
      </c>
      <c r="E2265" s="2">
        <v>6.2853945999999999E-3</v>
      </c>
      <c r="F2265">
        <v>0</v>
      </c>
      <c r="G2265" s="2">
        <v>6.9195000000000003E-3</v>
      </c>
      <c r="H2265" s="2">
        <f>tabel_verschil[[#This Row],[Beoogd]]-tabel_verschil[[#This Row],[Saldering 30% afroming]]</f>
        <v>-7.5536054000000007E-3</v>
      </c>
      <c r="I2265" s="2">
        <v>-6.341054000000004E-4</v>
      </c>
      <c r="J2265" t="s">
        <v>15</v>
      </c>
    </row>
    <row r="2266" spans="1:10" x14ac:dyDescent="0.25">
      <c r="A2266">
        <v>4401529</v>
      </c>
      <c r="B2266" s="1">
        <v>202008.95596056699</v>
      </c>
      <c r="C2266" s="1">
        <v>451430.61318940698</v>
      </c>
      <c r="D2266" s="6">
        <v>1.4455000000000001E-2</v>
      </c>
      <c r="E2266" s="2">
        <v>6.5928404999999997E-3</v>
      </c>
      <c r="F2266">
        <v>0</v>
      </c>
      <c r="G2266" s="2">
        <v>7.2275000000000004E-3</v>
      </c>
      <c r="H2266" s="2">
        <f>tabel_verschil[[#This Row],[Beoogd]]-tabel_verschil[[#This Row],[Saldering 30% afroming]]</f>
        <v>-7.8621595000000002E-3</v>
      </c>
      <c r="I2266" s="2">
        <v>-6.346595000000007E-4</v>
      </c>
      <c r="J2266" t="s">
        <v>15</v>
      </c>
    </row>
    <row r="2267" spans="1:10" x14ac:dyDescent="0.25">
      <c r="A2267">
        <v>4360246</v>
      </c>
      <c r="B2267" s="1">
        <v>202102.01644647701</v>
      </c>
      <c r="C2267" s="1">
        <v>449979.94378144498</v>
      </c>
      <c r="D2267" s="6">
        <v>1.5462999999999999E-2</v>
      </c>
      <c r="E2267" s="2">
        <v>7.0950406000000006E-3</v>
      </c>
      <c r="F2267">
        <v>0</v>
      </c>
      <c r="G2267" s="2">
        <v>7.7314999999999997E-3</v>
      </c>
      <c r="H2267" s="2">
        <f>tabel_verschil[[#This Row],[Beoogd]]-tabel_verschil[[#This Row],[Saldering 30% afroming]]</f>
        <v>-8.3679593999999996E-3</v>
      </c>
      <c r="I2267" s="2">
        <v>-6.3645939999999908E-4</v>
      </c>
      <c r="J2267" t="s">
        <v>15</v>
      </c>
    </row>
    <row r="2268" spans="1:10" x14ac:dyDescent="0.25">
      <c r="A2268">
        <v>4341893</v>
      </c>
      <c r="B2268" s="1">
        <v>201171.41158737501</v>
      </c>
      <c r="C2268" s="1">
        <v>449335.20182235102</v>
      </c>
      <c r="D2268" s="6">
        <v>1.4812000000000001E-2</v>
      </c>
      <c r="E2268" s="2">
        <v>6.7652863000000002E-3</v>
      </c>
      <c r="F2268">
        <v>0</v>
      </c>
      <c r="G2268" s="2">
        <v>7.4060000000000003E-3</v>
      </c>
      <c r="H2268" s="2">
        <f>tabel_verschil[[#This Row],[Beoogd]]-tabel_verschil[[#This Row],[Saldering 30% afroming]]</f>
        <v>-8.0467136999999994E-3</v>
      </c>
      <c r="I2268" s="2">
        <v>-6.4071370000000002E-4</v>
      </c>
      <c r="J2268" t="s">
        <v>15</v>
      </c>
    </row>
    <row r="2269" spans="1:10" x14ac:dyDescent="0.25">
      <c r="A2269">
        <v>4334248</v>
      </c>
      <c r="B2269" s="1">
        <v>201078.351101465</v>
      </c>
      <c r="C2269" s="1">
        <v>449066.55933939503</v>
      </c>
      <c r="D2269" s="6">
        <v>1.5049999999999999E-2</v>
      </c>
      <c r="E2269" s="2">
        <v>6.8842365000000008E-3</v>
      </c>
      <c r="F2269">
        <v>0</v>
      </c>
      <c r="G2269" s="2">
        <v>7.5249999999999996E-3</v>
      </c>
      <c r="H2269" s="2">
        <f>tabel_verschil[[#This Row],[Beoogd]]-tabel_verschil[[#This Row],[Saldering 30% afroming]]</f>
        <v>-8.1657634999999992E-3</v>
      </c>
      <c r="I2269" s="2">
        <v>-6.4076349999999879E-4</v>
      </c>
      <c r="J2269" t="s">
        <v>15</v>
      </c>
    </row>
    <row r="2270" spans="1:10" x14ac:dyDescent="0.25">
      <c r="A2270">
        <v>4435172</v>
      </c>
      <c r="B2270" s="1">
        <v>202939.56081966899</v>
      </c>
      <c r="C2270" s="1">
        <v>452612.64011441299</v>
      </c>
      <c r="D2270" s="6">
        <v>1.3601E-2</v>
      </c>
      <c r="E2270" s="2">
        <v>6.1593543999999998E-3</v>
      </c>
      <c r="F2270">
        <v>0</v>
      </c>
      <c r="G2270" s="2">
        <v>6.8005000000000001E-3</v>
      </c>
      <c r="H2270" s="2">
        <f>tabel_verschil[[#This Row],[Beoogd]]-tabel_verschil[[#This Row],[Saldering 30% afroming]]</f>
        <v>-7.4416456000000004E-3</v>
      </c>
      <c r="I2270" s="2">
        <v>-6.4114560000000029E-4</v>
      </c>
      <c r="J2270" t="s">
        <v>15</v>
      </c>
    </row>
    <row r="2271" spans="1:10" x14ac:dyDescent="0.25">
      <c r="A2271">
        <v>4335777</v>
      </c>
      <c r="B2271" s="1">
        <v>201171.41158737501</v>
      </c>
      <c r="C2271" s="1">
        <v>449120.28783598699</v>
      </c>
      <c r="D2271" s="6">
        <v>1.5001E-2</v>
      </c>
      <c r="E2271" s="2">
        <v>6.8588846000000002E-3</v>
      </c>
      <c r="F2271">
        <v>0</v>
      </c>
      <c r="G2271" s="2">
        <v>7.5005000000000002E-3</v>
      </c>
      <c r="H2271" s="2">
        <f>tabel_verschil[[#This Row],[Beoogd]]-tabel_verschil[[#This Row],[Saldering 30% afroming]]</f>
        <v>-8.1421154000000003E-3</v>
      </c>
      <c r="I2271" s="2">
        <v>-6.4161540000000003E-4</v>
      </c>
      <c r="J2271" t="s">
        <v>15</v>
      </c>
    </row>
    <row r="2272" spans="1:10" x14ac:dyDescent="0.25">
      <c r="A2272">
        <v>4354125</v>
      </c>
      <c r="B2272" s="1">
        <v>201171.41158737501</v>
      </c>
      <c r="C2272" s="1">
        <v>449765.02979508101</v>
      </c>
      <c r="D2272" s="6">
        <v>1.4511E-2</v>
      </c>
      <c r="E2272" s="2">
        <v>6.6134894999999999E-3</v>
      </c>
      <c r="F2272">
        <v>0</v>
      </c>
      <c r="G2272" s="2">
        <v>7.2554999999999998E-3</v>
      </c>
      <c r="H2272" s="2">
        <f>tabel_verschil[[#This Row],[Beoogd]]-tabel_verschil[[#This Row],[Saldering 30% afroming]]</f>
        <v>-7.8975104999999997E-3</v>
      </c>
      <c r="I2272" s="2">
        <v>-6.4201049999999989E-4</v>
      </c>
      <c r="J2272" t="s">
        <v>15</v>
      </c>
    </row>
    <row r="2273" spans="1:10" x14ac:dyDescent="0.25">
      <c r="A2273">
        <v>4355660</v>
      </c>
      <c r="B2273" s="1">
        <v>202195.07693238801</v>
      </c>
      <c r="C2273" s="1">
        <v>449818.75829167198</v>
      </c>
      <c r="D2273" s="6">
        <v>1.5778E-2</v>
      </c>
      <c r="E2273" s="2">
        <v>7.2463116999999999E-3</v>
      </c>
      <c r="F2273">
        <v>0</v>
      </c>
      <c r="G2273" s="2">
        <v>7.8890000000000002E-3</v>
      </c>
      <c r="H2273" s="2">
        <f>tabel_verschil[[#This Row],[Beoogd]]-tabel_verschil[[#This Row],[Saldering 30% afroming]]</f>
        <v>-8.5316882999999996E-3</v>
      </c>
      <c r="I2273" s="2">
        <v>-6.426883000000003E-4</v>
      </c>
      <c r="J2273" t="s">
        <v>15</v>
      </c>
    </row>
    <row r="2274" spans="1:10" x14ac:dyDescent="0.25">
      <c r="A2274">
        <v>4384710</v>
      </c>
      <c r="B2274" s="1">
        <v>202102.01644647701</v>
      </c>
      <c r="C2274" s="1">
        <v>450839.59972690401</v>
      </c>
      <c r="D2274" s="6">
        <v>1.5084999999999999E-2</v>
      </c>
      <c r="E2274" s="2">
        <v>6.8986335999999997E-3</v>
      </c>
      <c r="F2274">
        <v>0</v>
      </c>
      <c r="G2274" s="2">
        <v>7.5424999999999997E-3</v>
      </c>
      <c r="H2274" s="2">
        <f>tabel_verschil[[#This Row],[Beoogd]]-tabel_verschil[[#This Row],[Saldering 30% afroming]]</f>
        <v>-8.1863663999999989E-3</v>
      </c>
      <c r="I2274" s="2">
        <v>-6.4386640000000002E-4</v>
      </c>
      <c r="J2274" t="s">
        <v>15</v>
      </c>
    </row>
    <row r="2275" spans="1:10" x14ac:dyDescent="0.25">
      <c r="A2275">
        <v>4337310</v>
      </c>
      <c r="B2275" s="1">
        <v>201822.834988747</v>
      </c>
      <c r="C2275" s="1">
        <v>449174.01633257797</v>
      </c>
      <c r="D2275" s="6">
        <v>1.6435999999999999E-2</v>
      </c>
      <c r="E2275" s="2">
        <v>7.5741070000000001E-3</v>
      </c>
      <c r="F2275">
        <v>0</v>
      </c>
      <c r="G2275" s="2">
        <v>8.2179999999999996E-3</v>
      </c>
      <c r="H2275" s="2">
        <f>tabel_verschil[[#This Row],[Beoogd]]-tabel_verschil[[#This Row],[Saldering 30% afroming]]</f>
        <v>-8.8618929999999992E-3</v>
      </c>
      <c r="I2275" s="2">
        <v>-6.4389299999999955E-4</v>
      </c>
      <c r="J2275" t="s">
        <v>15</v>
      </c>
    </row>
    <row r="2276" spans="1:10" x14ac:dyDescent="0.25">
      <c r="A2276">
        <v>4358718</v>
      </c>
      <c r="B2276" s="1">
        <v>202195.07693238801</v>
      </c>
      <c r="C2276" s="1">
        <v>449926.215284854</v>
      </c>
      <c r="D2276" s="6">
        <v>1.5701E-2</v>
      </c>
      <c r="E2276" s="2">
        <v>7.2043749999999998E-3</v>
      </c>
      <c r="F2276">
        <v>0</v>
      </c>
      <c r="G2276" s="2">
        <v>7.8504999999999998E-3</v>
      </c>
      <c r="H2276" s="2">
        <f>tabel_verschil[[#This Row],[Beoogd]]-tabel_verschil[[#This Row],[Saldering 30% afroming]]</f>
        <v>-8.4966250000000007E-3</v>
      </c>
      <c r="I2276" s="2">
        <v>-6.46125E-4</v>
      </c>
      <c r="J2276" t="s">
        <v>15</v>
      </c>
    </row>
    <row r="2277" spans="1:10" x14ac:dyDescent="0.25">
      <c r="A2277">
        <v>4407648</v>
      </c>
      <c r="B2277" s="1">
        <v>202567.318876028</v>
      </c>
      <c r="C2277" s="1">
        <v>451645.527175772</v>
      </c>
      <c r="D2277" s="6">
        <v>1.5169E-2</v>
      </c>
      <c r="E2277" s="2">
        <v>6.9374110000000001E-3</v>
      </c>
      <c r="F2277">
        <v>0</v>
      </c>
      <c r="G2277" s="2">
        <v>7.5845000000000001E-3</v>
      </c>
      <c r="H2277" s="2">
        <f>tabel_verschil[[#This Row],[Beoogd]]-tabel_verschil[[#This Row],[Saldering 30% afroming]]</f>
        <v>-8.231589000000001E-3</v>
      </c>
      <c r="I2277" s="2">
        <v>-6.47089E-4</v>
      </c>
      <c r="J2277" t="s">
        <v>15</v>
      </c>
    </row>
    <row r="2278" spans="1:10" x14ac:dyDescent="0.25">
      <c r="A2278">
        <v>4331191</v>
      </c>
      <c r="B2278" s="1">
        <v>201264.472073285</v>
      </c>
      <c r="C2278" s="1">
        <v>448959.10234621301</v>
      </c>
      <c r="D2278" s="6">
        <v>1.5414000000000001E-2</v>
      </c>
      <c r="E2278" s="2">
        <v>7.0588802000000001E-3</v>
      </c>
      <c r="F2278">
        <v>0</v>
      </c>
      <c r="G2278" s="2">
        <v>7.7070000000000003E-3</v>
      </c>
      <c r="H2278" s="2">
        <f>tabel_verschil[[#This Row],[Beoogd]]-tabel_verschil[[#This Row],[Saldering 30% afroming]]</f>
        <v>-8.3551198000000014E-3</v>
      </c>
      <c r="I2278" s="2">
        <v>-6.4811980000000022E-4</v>
      </c>
      <c r="J2278" t="s">
        <v>15</v>
      </c>
    </row>
    <row r="2279" spans="1:10" x14ac:dyDescent="0.25">
      <c r="A2279">
        <v>4338835</v>
      </c>
      <c r="B2279" s="1">
        <v>201171.41158737501</v>
      </c>
      <c r="C2279" s="1">
        <v>449227.74482916901</v>
      </c>
      <c r="D2279" s="6">
        <v>1.4924E-2</v>
      </c>
      <c r="E2279" s="2">
        <v>6.8136093999999993E-3</v>
      </c>
      <c r="F2279">
        <v>0</v>
      </c>
      <c r="G2279" s="2">
        <v>7.4619999999999999E-3</v>
      </c>
      <c r="H2279" s="2">
        <f>tabel_verschil[[#This Row],[Beoogd]]-tabel_verschil[[#This Row],[Saldering 30% afroming]]</f>
        <v>-8.1103905999999996E-3</v>
      </c>
      <c r="I2279" s="2">
        <v>-6.4839060000000063E-4</v>
      </c>
      <c r="J2279" t="s">
        <v>15</v>
      </c>
    </row>
    <row r="2280" spans="1:10" x14ac:dyDescent="0.25">
      <c r="A2280">
        <v>4401526</v>
      </c>
      <c r="B2280" s="1">
        <v>201450.59304510601</v>
      </c>
      <c r="C2280" s="1">
        <v>451430.61318940698</v>
      </c>
      <c r="D2280" s="6">
        <v>1.3636000000000001E-2</v>
      </c>
      <c r="E2280" s="2">
        <v>6.1670040000000002E-3</v>
      </c>
      <c r="F2280">
        <v>0</v>
      </c>
      <c r="G2280" s="2">
        <v>6.8180000000000003E-3</v>
      </c>
      <c r="H2280" s="2">
        <f>tabel_verschil[[#This Row],[Beoogd]]-tabel_verschil[[#This Row],[Saldering 30% afroming]]</f>
        <v>-7.4689960000000003E-3</v>
      </c>
      <c r="I2280" s="2">
        <v>-6.5099600000000004E-4</v>
      </c>
      <c r="J2280" t="s">
        <v>15</v>
      </c>
    </row>
    <row r="2281" spans="1:10" x14ac:dyDescent="0.25">
      <c r="A2281">
        <v>4374007</v>
      </c>
      <c r="B2281" s="1">
        <v>202008.95596056699</v>
      </c>
      <c r="C2281" s="1">
        <v>450463.500250766</v>
      </c>
      <c r="D2281" s="6">
        <v>1.4E-2</v>
      </c>
      <c r="E2281" s="2">
        <v>6.347213E-3</v>
      </c>
      <c r="F2281">
        <v>0</v>
      </c>
      <c r="G2281" s="2">
        <v>7.0000000000000001E-3</v>
      </c>
      <c r="H2281" s="2">
        <f>tabel_verschil[[#This Row],[Beoogd]]-tabel_verschil[[#This Row],[Saldering 30% afroming]]</f>
        <v>-7.6527870000000003E-3</v>
      </c>
      <c r="I2281" s="2">
        <v>-6.5278700000000016E-4</v>
      </c>
      <c r="J2281" t="s">
        <v>15</v>
      </c>
    </row>
    <row r="2282" spans="1:10" x14ac:dyDescent="0.25">
      <c r="A2282">
        <v>4337307</v>
      </c>
      <c r="B2282" s="1">
        <v>201264.472073285</v>
      </c>
      <c r="C2282" s="1">
        <v>449174.01633257797</v>
      </c>
      <c r="D2282" s="6">
        <v>1.5036000000000001E-2</v>
      </c>
      <c r="E2282" s="2">
        <v>6.8647339999999999E-3</v>
      </c>
      <c r="F2282">
        <v>0</v>
      </c>
      <c r="G2282" s="2">
        <v>7.5180000000000004E-3</v>
      </c>
      <c r="H2282" s="2">
        <f>tabel_verschil[[#This Row],[Beoogd]]-tabel_verschil[[#This Row],[Saldering 30% afroming]]</f>
        <v>-8.1712659999999999E-3</v>
      </c>
      <c r="I2282" s="2">
        <v>-6.5326600000000044E-4</v>
      </c>
      <c r="J2282" t="s">
        <v>15</v>
      </c>
    </row>
    <row r="2283" spans="1:10" x14ac:dyDescent="0.25">
      <c r="A2283">
        <v>4418349</v>
      </c>
      <c r="B2283" s="1">
        <v>202288.13741829799</v>
      </c>
      <c r="C2283" s="1">
        <v>452021.62665191002</v>
      </c>
      <c r="D2283" s="6">
        <v>1.3880999999999999E-2</v>
      </c>
      <c r="E2283" s="2">
        <v>6.2868425000000006E-3</v>
      </c>
      <c r="F2283">
        <v>0</v>
      </c>
      <c r="G2283" s="2">
        <v>6.9404999999999996E-3</v>
      </c>
      <c r="H2283" s="2">
        <f>tabel_verschil[[#This Row],[Beoogd]]-tabel_verschil[[#This Row],[Saldering 30% afroming]]</f>
        <v>-7.5941574999999987E-3</v>
      </c>
      <c r="I2283" s="2">
        <v>-6.5365749999999907E-4</v>
      </c>
      <c r="J2283" t="s">
        <v>15</v>
      </c>
    </row>
    <row r="2284" spans="1:10" x14ac:dyDescent="0.25">
      <c r="A2284">
        <v>4348008</v>
      </c>
      <c r="B2284" s="1">
        <v>200985.29061555499</v>
      </c>
      <c r="C2284" s="1">
        <v>449550.11580871599</v>
      </c>
      <c r="D2284" s="6">
        <v>1.3993E-2</v>
      </c>
      <c r="E2284" s="2">
        <v>6.3417830000000001E-3</v>
      </c>
      <c r="F2284">
        <v>0</v>
      </c>
      <c r="G2284" s="2">
        <v>6.9965000000000001E-3</v>
      </c>
      <c r="H2284" s="2">
        <f>tabel_verschil[[#This Row],[Beoogd]]-tabel_verschil[[#This Row],[Saldering 30% afroming]]</f>
        <v>-7.6512170000000001E-3</v>
      </c>
      <c r="I2284" s="2">
        <v>-6.5471699999999997E-4</v>
      </c>
      <c r="J2284" t="s">
        <v>15</v>
      </c>
    </row>
    <row r="2285" spans="1:10" x14ac:dyDescent="0.25">
      <c r="A2285">
        <v>4343423</v>
      </c>
      <c r="B2285" s="1">
        <v>201264.472073285</v>
      </c>
      <c r="C2285" s="1">
        <v>449388.930318942</v>
      </c>
      <c r="D2285" s="6">
        <v>1.5063999999999999E-2</v>
      </c>
      <c r="E2285" s="2">
        <v>6.8751436000000004E-3</v>
      </c>
      <c r="F2285">
        <v>0</v>
      </c>
      <c r="G2285" s="2">
        <v>7.5319999999999996E-3</v>
      </c>
      <c r="H2285" s="2">
        <f>tabel_verschil[[#This Row],[Beoogd]]-tabel_verschil[[#This Row],[Saldering 30% afroming]]</f>
        <v>-8.1888563999999997E-3</v>
      </c>
      <c r="I2285" s="2">
        <v>-6.568563999999992E-4</v>
      </c>
      <c r="J2285" t="s">
        <v>15</v>
      </c>
    </row>
    <row r="2286" spans="1:10" x14ac:dyDescent="0.25">
      <c r="A2286">
        <v>4341897</v>
      </c>
      <c r="B2286" s="1">
        <v>201915.89547465701</v>
      </c>
      <c r="C2286" s="1">
        <v>449335.20182235102</v>
      </c>
      <c r="D2286" s="6">
        <v>1.6184E-2</v>
      </c>
      <c r="E2286" s="2">
        <v>7.4338593000000007E-3</v>
      </c>
      <c r="F2286">
        <v>0</v>
      </c>
      <c r="G2286" s="2">
        <v>8.0920000000000002E-3</v>
      </c>
      <c r="H2286" s="2">
        <f>tabel_verschil[[#This Row],[Beoogd]]-tabel_verschil[[#This Row],[Saldering 30% afroming]]</f>
        <v>-8.7501406999999989E-3</v>
      </c>
      <c r="I2286" s="2">
        <v>-6.5814069999999957E-4</v>
      </c>
      <c r="J2286" t="s">
        <v>15</v>
      </c>
    </row>
    <row r="2287" spans="1:10" x14ac:dyDescent="0.25">
      <c r="A2287">
        <v>4332722</v>
      </c>
      <c r="B2287" s="1">
        <v>201729.77450283701</v>
      </c>
      <c r="C2287" s="1">
        <v>449012.83084280399</v>
      </c>
      <c r="D2287" s="6">
        <v>1.6471E-2</v>
      </c>
      <c r="E2287" s="2">
        <v>7.5746334E-3</v>
      </c>
      <c r="F2287">
        <v>0</v>
      </c>
      <c r="G2287" s="2">
        <v>8.2354999999999998E-3</v>
      </c>
      <c r="H2287" s="2">
        <f>tabel_verschil[[#This Row],[Beoogd]]-tabel_verschil[[#This Row],[Saldering 30% afroming]]</f>
        <v>-8.8963666000000004E-3</v>
      </c>
      <c r="I2287" s="2">
        <v>-6.6086659999999974E-4</v>
      </c>
      <c r="J2287" t="s">
        <v>15</v>
      </c>
    </row>
    <row r="2288" spans="1:10" x14ac:dyDescent="0.25">
      <c r="A2288">
        <v>4395411</v>
      </c>
      <c r="B2288" s="1">
        <v>201636.71401692601</v>
      </c>
      <c r="C2288" s="1">
        <v>451215.69920304202</v>
      </c>
      <c r="D2288" s="6">
        <v>1.4014E-2</v>
      </c>
      <c r="E2288" s="2">
        <v>6.3458639999999997E-3</v>
      </c>
      <c r="F2288">
        <v>0</v>
      </c>
      <c r="G2288" s="2">
        <v>7.0070000000000002E-3</v>
      </c>
      <c r="H2288" s="2">
        <f>tabel_verschil[[#This Row],[Beoogd]]-tabel_verschil[[#This Row],[Saldering 30% afroming]]</f>
        <v>-7.6681360000000007E-3</v>
      </c>
      <c r="I2288" s="2">
        <v>-6.6113600000000054E-4</v>
      </c>
      <c r="J2288" t="s">
        <v>15</v>
      </c>
    </row>
    <row r="2289" spans="1:10" x14ac:dyDescent="0.25">
      <c r="A2289">
        <v>4377065</v>
      </c>
      <c r="B2289" s="1">
        <v>202008.95596056699</v>
      </c>
      <c r="C2289" s="1">
        <v>450570.95724394801</v>
      </c>
      <c r="D2289" s="6">
        <v>1.3832000000000001E-2</v>
      </c>
      <c r="E2289" s="2">
        <v>6.2546449999999996E-3</v>
      </c>
      <c r="F2289">
        <v>0</v>
      </c>
      <c r="G2289" s="2">
        <v>6.9160000000000003E-3</v>
      </c>
      <c r="H2289" s="2">
        <f>tabel_verschil[[#This Row],[Beoogd]]-tabel_verschil[[#This Row],[Saldering 30% afroming]]</f>
        <v>-7.5773550000000009E-3</v>
      </c>
      <c r="I2289" s="2">
        <v>-6.6135500000000062E-4</v>
      </c>
      <c r="J2289" t="s">
        <v>15</v>
      </c>
    </row>
    <row r="2290" spans="1:10" x14ac:dyDescent="0.25">
      <c r="A2290">
        <v>4334249</v>
      </c>
      <c r="B2290" s="1">
        <v>201264.472073285</v>
      </c>
      <c r="C2290" s="1">
        <v>449066.55933939503</v>
      </c>
      <c r="D2290" s="6">
        <v>1.5232000000000001E-2</v>
      </c>
      <c r="E2290" s="2">
        <v>6.9543909999999999E-3</v>
      </c>
      <c r="F2290">
        <v>0</v>
      </c>
      <c r="G2290" s="2">
        <v>7.6160000000000004E-3</v>
      </c>
      <c r="H2290" s="2">
        <f>tabel_verschil[[#This Row],[Beoogd]]-tabel_verschil[[#This Row],[Saldering 30% afroming]]</f>
        <v>-8.2776090000000017E-3</v>
      </c>
      <c r="I2290" s="2">
        <v>-6.616090000000005E-4</v>
      </c>
      <c r="J2290" t="s">
        <v>15</v>
      </c>
    </row>
    <row r="2291" spans="1:10" x14ac:dyDescent="0.25">
      <c r="A2291">
        <v>4346480</v>
      </c>
      <c r="B2291" s="1">
        <v>201078.351101465</v>
      </c>
      <c r="C2291" s="1">
        <v>449496.38731212501</v>
      </c>
      <c r="D2291" s="6">
        <v>1.4657999999999999E-2</v>
      </c>
      <c r="E2291" s="2">
        <v>6.6664189999999998E-3</v>
      </c>
      <c r="F2291">
        <v>0</v>
      </c>
      <c r="G2291" s="2">
        <v>7.3289999999999996E-3</v>
      </c>
      <c r="H2291" s="2">
        <f>tabel_verschil[[#This Row],[Beoogd]]-tabel_verschil[[#This Row],[Saldering 30% afroming]]</f>
        <v>-7.9915809999999993E-3</v>
      </c>
      <c r="I2291" s="2">
        <v>-6.6258099999999976E-4</v>
      </c>
      <c r="J2291" t="s">
        <v>15</v>
      </c>
    </row>
    <row r="2292" spans="1:10" x14ac:dyDescent="0.25">
      <c r="A2292">
        <v>4396939</v>
      </c>
      <c r="B2292" s="1">
        <v>201543.653531016</v>
      </c>
      <c r="C2292" s="1">
        <v>451269.42769963399</v>
      </c>
      <c r="D2292" s="6">
        <v>1.3769E-2</v>
      </c>
      <c r="E2292" s="2">
        <v>6.2218336999999993E-3</v>
      </c>
      <c r="F2292">
        <v>0</v>
      </c>
      <c r="G2292" s="2">
        <v>6.8845E-3</v>
      </c>
      <c r="H2292" s="2">
        <f>tabel_verschil[[#This Row],[Beoogd]]-tabel_verschil[[#This Row],[Saldering 30% afroming]]</f>
        <v>-7.5471663000000007E-3</v>
      </c>
      <c r="I2292" s="2">
        <v>-6.6266630000000066E-4</v>
      </c>
      <c r="J2292" t="s">
        <v>15</v>
      </c>
    </row>
    <row r="2293" spans="1:10" x14ac:dyDescent="0.25">
      <c r="A2293">
        <v>4334252</v>
      </c>
      <c r="B2293" s="1">
        <v>201822.834988747</v>
      </c>
      <c r="C2293" s="1">
        <v>449066.55933939503</v>
      </c>
      <c r="D2293" s="6">
        <v>1.6428999999999999E-2</v>
      </c>
      <c r="E2293" s="2">
        <v>7.5496540000000003E-3</v>
      </c>
      <c r="F2293">
        <v>0</v>
      </c>
      <c r="G2293" s="2">
        <v>8.2144999999999996E-3</v>
      </c>
      <c r="H2293" s="2">
        <f>tabel_verschil[[#This Row],[Beoogd]]-tabel_verschil[[#This Row],[Saldering 30% afroming]]</f>
        <v>-8.8793459999999998E-3</v>
      </c>
      <c r="I2293" s="2">
        <v>-6.6484599999999932E-4</v>
      </c>
      <c r="J2293" t="s">
        <v>15</v>
      </c>
    </row>
    <row r="2294" spans="1:10" x14ac:dyDescent="0.25">
      <c r="A2294">
        <v>4343427</v>
      </c>
      <c r="B2294" s="1">
        <v>202008.95596056699</v>
      </c>
      <c r="C2294" s="1">
        <v>449388.930318942</v>
      </c>
      <c r="D2294" s="6">
        <v>1.5799000000000001E-2</v>
      </c>
      <c r="E2294" s="2">
        <v>7.2337649999999996E-3</v>
      </c>
      <c r="F2294">
        <v>0</v>
      </c>
      <c r="G2294" s="2">
        <v>7.8995000000000003E-3</v>
      </c>
      <c r="H2294" s="2">
        <f>tabel_verschil[[#This Row],[Beoogd]]-tabel_verschil[[#This Row],[Saldering 30% afroming]]</f>
        <v>-8.5652350000000009E-3</v>
      </c>
      <c r="I2294" s="2">
        <v>-6.6573500000000063E-4</v>
      </c>
      <c r="J2294" t="s">
        <v>15</v>
      </c>
    </row>
    <row r="2295" spans="1:10" x14ac:dyDescent="0.25">
      <c r="A2295">
        <v>4393884</v>
      </c>
      <c r="B2295" s="1">
        <v>202102.01644647701</v>
      </c>
      <c r="C2295" s="1">
        <v>451161.97070645099</v>
      </c>
      <c r="D2295" s="6">
        <v>1.4812000000000001E-2</v>
      </c>
      <c r="E2295" s="2">
        <v>6.7400715E-3</v>
      </c>
      <c r="F2295">
        <v>0</v>
      </c>
      <c r="G2295" s="2">
        <v>7.4060000000000003E-3</v>
      </c>
      <c r="H2295" s="2">
        <f>tabel_verschil[[#This Row],[Beoogd]]-tabel_verschil[[#This Row],[Saldering 30% afroming]]</f>
        <v>-8.0719285000000005E-3</v>
      </c>
      <c r="I2295" s="2">
        <v>-6.6592850000000026E-4</v>
      </c>
      <c r="J2295" t="s">
        <v>15</v>
      </c>
    </row>
    <row r="2296" spans="1:10" x14ac:dyDescent="0.25">
      <c r="A2296">
        <v>4291430</v>
      </c>
      <c r="B2296" s="1">
        <v>199961.62527054301</v>
      </c>
      <c r="C2296" s="1">
        <v>447562.16143484198</v>
      </c>
      <c r="D2296" s="6">
        <v>5.3213999999999996E-3</v>
      </c>
      <c r="E2296" s="2">
        <v>1.9937872E-3</v>
      </c>
      <c r="F2296">
        <v>0</v>
      </c>
      <c r="G2296" s="2">
        <v>2.6606999999999998E-3</v>
      </c>
      <c r="H2296" s="2">
        <f>tabel_verschil[[#This Row],[Beoogd]]-tabel_verschil[[#This Row],[Saldering 30% afroming]]</f>
        <v>-3.3276127999999996E-3</v>
      </c>
      <c r="I2296" s="2">
        <v>-6.6691279999999981E-4</v>
      </c>
      <c r="J2296" t="s">
        <v>15</v>
      </c>
    </row>
    <row r="2297" spans="1:10" x14ac:dyDescent="0.25">
      <c r="A2297">
        <v>4349544</v>
      </c>
      <c r="B2297" s="1">
        <v>202195.07693238801</v>
      </c>
      <c r="C2297" s="1">
        <v>449603.84430530702</v>
      </c>
      <c r="D2297" s="6">
        <v>1.5904000000000001E-2</v>
      </c>
      <c r="E2297" s="2">
        <v>7.2823493000000001E-3</v>
      </c>
      <c r="F2297">
        <v>0</v>
      </c>
      <c r="G2297" s="2">
        <v>7.9520000000000007E-3</v>
      </c>
      <c r="H2297" s="2">
        <f>tabel_verschil[[#This Row],[Beoogd]]-tabel_verschil[[#This Row],[Saldering 30% afroming]]</f>
        <v>-8.6216507000000005E-3</v>
      </c>
      <c r="I2297" s="2">
        <v>-6.6965070000000061E-4</v>
      </c>
      <c r="J2297" t="s">
        <v>15</v>
      </c>
    </row>
    <row r="2298" spans="1:10" x14ac:dyDescent="0.25">
      <c r="A2298">
        <v>4351073</v>
      </c>
      <c r="B2298" s="1">
        <v>202288.13741829799</v>
      </c>
      <c r="C2298" s="1">
        <v>449657.572801898</v>
      </c>
      <c r="D2298" s="6">
        <v>1.6050999999999999E-2</v>
      </c>
      <c r="E2298" s="2">
        <v>7.3556029999999996E-3</v>
      </c>
      <c r="F2298">
        <v>0</v>
      </c>
      <c r="G2298" s="2">
        <v>8.0254999999999996E-3</v>
      </c>
      <c r="H2298" s="2">
        <f>tabel_verschil[[#This Row],[Beoogd]]-tabel_verschil[[#This Row],[Saldering 30% afroming]]</f>
        <v>-8.6953970000000005E-3</v>
      </c>
      <c r="I2298" s="2">
        <v>-6.6989700000000003E-4</v>
      </c>
      <c r="J2298" t="s">
        <v>15</v>
      </c>
    </row>
    <row r="2299" spans="1:10" x14ac:dyDescent="0.25">
      <c r="A2299">
        <v>4332721</v>
      </c>
      <c r="B2299" s="1">
        <v>201543.653531016</v>
      </c>
      <c r="C2299" s="1">
        <v>449012.83084280399</v>
      </c>
      <c r="D2299" s="6">
        <v>1.5966999999999999E-2</v>
      </c>
      <c r="E2299" s="2">
        <v>7.3132936000000004E-3</v>
      </c>
      <c r="F2299">
        <v>0</v>
      </c>
      <c r="G2299" s="2">
        <v>7.9834999999999993E-3</v>
      </c>
      <c r="H2299" s="2">
        <f>tabel_verschil[[#This Row],[Beoogd]]-tabel_verschil[[#This Row],[Saldering 30% afroming]]</f>
        <v>-8.653706399999999E-3</v>
      </c>
      <c r="I2299" s="2">
        <v>-6.7020639999999885E-4</v>
      </c>
      <c r="J2299" t="s">
        <v>15</v>
      </c>
    </row>
    <row r="2300" spans="1:10" x14ac:dyDescent="0.25">
      <c r="A2300">
        <v>4363304</v>
      </c>
      <c r="B2300" s="1">
        <v>202102.01644647701</v>
      </c>
      <c r="C2300" s="1">
        <v>450087.40077462798</v>
      </c>
      <c r="D2300" s="6">
        <v>1.5603000000000001E-2</v>
      </c>
      <c r="E2300" s="2">
        <v>7.1308207000000002E-3</v>
      </c>
      <c r="F2300">
        <v>0</v>
      </c>
      <c r="G2300" s="2">
        <v>7.8015000000000003E-3</v>
      </c>
      <c r="H2300" s="2">
        <f>tabel_verschil[[#This Row],[Beoogd]]-tabel_verschil[[#This Row],[Saldering 30% afroming]]</f>
        <v>-8.4721793000000004E-3</v>
      </c>
      <c r="I2300" s="2">
        <v>-6.7067930000000008E-4</v>
      </c>
      <c r="J2300" t="s">
        <v>15</v>
      </c>
    </row>
    <row r="2301" spans="1:10" x14ac:dyDescent="0.25">
      <c r="A2301">
        <v>4409176</v>
      </c>
      <c r="B2301" s="1">
        <v>202474.25839011799</v>
      </c>
      <c r="C2301" s="1">
        <v>451699.25567236298</v>
      </c>
      <c r="D2301" s="6">
        <v>1.5155E-2</v>
      </c>
      <c r="E2301" s="2">
        <v>6.9039608000000001E-3</v>
      </c>
      <c r="F2301">
        <v>0</v>
      </c>
      <c r="G2301" s="2">
        <v>7.5775E-3</v>
      </c>
      <c r="H2301" s="2">
        <f>tabel_verschil[[#This Row],[Beoogd]]-tabel_verschil[[#This Row],[Saldering 30% afroming]]</f>
        <v>-8.2510392000000009E-3</v>
      </c>
      <c r="I2301" s="2">
        <v>-6.7353919999999998E-4</v>
      </c>
      <c r="J2301" t="s">
        <v>15</v>
      </c>
    </row>
    <row r="2302" spans="1:10" x14ac:dyDescent="0.25">
      <c r="A2302">
        <v>4329662</v>
      </c>
      <c r="B2302" s="1">
        <v>201357.532559196</v>
      </c>
      <c r="C2302" s="1">
        <v>448905.37384962197</v>
      </c>
      <c r="D2302" s="6">
        <v>1.5533E-2</v>
      </c>
      <c r="E2302" s="2">
        <v>7.0926039999999997E-3</v>
      </c>
      <c r="F2302">
        <v>0</v>
      </c>
      <c r="G2302" s="2">
        <v>7.7665E-3</v>
      </c>
      <c r="H2302" s="2">
        <f>tabel_verschil[[#This Row],[Beoogd]]-tabel_verschil[[#This Row],[Saldering 30% afroming]]</f>
        <v>-8.4403959999999993E-3</v>
      </c>
      <c r="I2302" s="2">
        <v>-6.7389600000000022E-4</v>
      </c>
      <c r="J2302" t="s">
        <v>15</v>
      </c>
    </row>
    <row r="2303" spans="1:10" x14ac:dyDescent="0.25">
      <c r="A2303">
        <v>4348009</v>
      </c>
      <c r="B2303" s="1">
        <v>201171.41158737501</v>
      </c>
      <c r="C2303" s="1">
        <v>449550.11580871599</v>
      </c>
      <c r="D2303" s="6">
        <v>1.4867999999999999E-2</v>
      </c>
      <c r="E2303" s="2">
        <v>6.759368E-3</v>
      </c>
      <c r="F2303">
        <v>0</v>
      </c>
      <c r="G2303" s="2">
        <v>7.4339999999999996E-3</v>
      </c>
      <c r="H2303" s="2">
        <f>tabel_verschil[[#This Row],[Beoogd]]-tabel_verschil[[#This Row],[Saldering 30% afroming]]</f>
        <v>-8.1086319999999993E-3</v>
      </c>
      <c r="I2303" s="2">
        <v>-6.7463199999999966E-4</v>
      </c>
      <c r="J2303" t="s">
        <v>15</v>
      </c>
    </row>
    <row r="2304" spans="1:10" x14ac:dyDescent="0.25">
      <c r="A2304">
        <v>4369412</v>
      </c>
      <c r="B2304" s="1">
        <v>200613.048671914</v>
      </c>
      <c r="C2304" s="1">
        <v>450302.31476099201</v>
      </c>
      <c r="D2304" s="6">
        <v>1.435E-2</v>
      </c>
      <c r="E2304" s="2">
        <v>6.4968419999999992E-3</v>
      </c>
      <c r="F2304">
        <v>0</v>
      </c>
      <c r="G2304" s="2">
        <v>7.175E-3</v>
      </c>
      <c r="H2304" s="2">
        <f>tabel_verschil[[#This Row],[Beoogd]]-tabel_verschil[[#This Row],[Saldering 30% afroming]]</f>
        <v>-7.8531580000000007E-3</v>
      </c>
      <c r="I2304" s="2">
        <v>-6.7815800000000075E-4</v>
      </c>
      <c r="J2304" t="s">
        <v>15</v>
      </c>
    </row>
    <row r="2305" spans="1:10" x14ac:dyDescent="0.25">
      <c r="A2305">
        <v>4398469</v>
      </c>
      <c r="B2305" s="1">
        <v>201636.71401692601</v>
      </c>
      <c r="C2305" s="1">
        <v>451323.15619622503</v>
      </c>
      <c r="D2305" s="6">
        <v>1.3993E-2</v>
      </c>
      <c r="E2305" s="2">
        <v>6.3179196000000002E-3</v>
      </c>
      <c r="F2305">
        <v>0</v>
      </c>
      <c r="G2305" s="2">
        <v>6.9965000000000001E-3</v>
      </c>
      <c r="H2305" s="2">
        <f>tabel_verschil[[#This Row],[Beoogd]]-tabel_verschil[[#This Row],[Saldering 30% afroming]]</f>
        <v>-7.6750804000000001E-3</v>
      </c>
      <c r="I2305" s="2">
        <v>-6.7858039999999994E-4</v>
      </c>
      <c r="J2305" t="s">
        <v>15</v>
      </c>
    </row>
    <row r="2306" spans="1:10" x14ac:dyDescent="0.25">
      <c r="A2306">
        <v>4366362</v>
      </c>
      <c r="B2306" s="1">
        <v>202102.01644647701</v>
      </c>
      <c r="C2306" s="1">
        <v>450194.85776781</v>
      </c>
      <c r="D2306" s="6">
        <v>1.5512E-2</v>
      </c>
      <c r="E2306" s="2">
        <v>7.0756166999999997E-3</v>
      </c>
      <c r="F2306">
        <v>0</v>
      </c>
      <c r="G2306" s="2">
        <v>7.7559999999999999E-3</v>
      </c>
      <c r="H2306" s="2">
        <f>tabel_verschil[[#This Row],[Beoogd]]-tabel_verschil[[#This Row],[Saldering 30% afroming]]</f>
        <v>-8.4363832999999992E-3</v>
      </c>
      <c r="I2306" s="2">
        <v>-6.8038330000000022E-4</v>
      </c>
      <c r="J2306" t="s">
        <v>15</v>
      </c>
    </row>
    <row r="2307" spans="1:10" x14ac:dyDescent="0.25">
      <c r="A2307">
        <v>4332720</v>
      </c>
      <c r="B2307" s="1">
        <v>201357.532559196</v>
      </c>
      <c r="C2307" s="1">
        <v>449012.83084280399</v>
      </c>
      <c r="D2307" s="6">
        <v>1.5379E-2</v>
      </c>
      <c r="E2307" s="2">
        <v>7.0051569999999997E-3</v>
      </c>
      <c r="F2307">
        <v>0</v>
      </c>
      <c r="G2307" s="2">
        <v>7.6895000000000002E-3</v>
      </c>
      <c r="H2307" s="2">
        <f>tabel_verschil[[#This Row],[Beoogd]]-tabel_verschil[[#This Row],[Saldering 30% afroming]]</f>
        <v>-8.3738430000000006E-3</v>
      </c>
      <c r="I2307" s="2">
        <v>-6.8434300000000045E-4</v>
      </c>
      <c r="J2307" t="s">
        <v>15</v>
      </c>
    </row>
    <row r="2308" spans="1:10" x14ac:dyDescent="0.25">
      <c r="A2308">
        <v>4340365</v>
      </c>
      <c r="B2308" s="1">
        <v>201264.472073285</v>
      </c>
      <c r="C2308" s="1">
        <v>449281.47332575999</v>
      </c>
      <c r="D2308" s="6">
        <v>1.5001E-2</v>
      </c>
      <c r="E2308" s="2">
        <v>6.8147319999999996E-3</v>
      </c>
      <c r="F2308">
        <v>0</v>
      </c>
      <c r="G2308" s="2">
        <v>7.5005000000000002E-3</v>
      </c>
      <c r="H2308" s="2">
        <f>tabel_verschil[[#This Row],[Beoogd]]-tabel_verschil[[#This Row],[Saldering 30% afroming]]</f>
        <v>-8.186268E-3</v>
      </c>
      <c r="I2308" s="2">
        <v>-6.8576800000000066E-4</v>
      </c>
      <c r="J2308" t="s">
        <v>15</v>
      </c>
    </row>
    <row r="2309" spans="1:10" x14ac:dyDescent="0.25">
      <c r="A2309">
        <v>4369420</v>
      </c>
      <c r="B2309" s="1">
        <v>202102.01644647701</v>
      </c>
      <c r="C2309" s="1">
        <v>450302.31476099201</v>
      </c>
      <c r="D2309" s="6">
        <v>1.5428000000000001E-2</v>
      </c>
      <c r="E2309" s="2">
        <v>7.0281559999999998E-3</v>
      </c>
      <c r="F2309">
        <v>0</v>
      </c>
      <c r="G2309" s="2">
        <v>7.7140000000000004E-3</v>
      </c>
      <c r="H2309" s="2">
        <f>tabel_verschil[[#This Row],[Beoogd]]-tabel_verschil[[#This Row],[Saldering 30% afroming]]</f>
        <v>-8.3998440000000001E-3</v>
      </c>
      <c r="I2309" s="2">
        <v>-6.8584400000000056E-4</v>
      </c>
      <c r="J2309" t="s">
        <v>15</v>
      </c>
    </row>
    <row r="2310" spans="1:10" x14ac:dyDescent="0.25">
      <c r="A2310">
        <v>4354131</v>
      </c>
      <c r="B2310" s="1">
        <v>202288.13741829799</v>
      </c>
      <c r="C2310" s="1">
        <v>449765.02979508101</v>
      </c>
      <c r="D2310" s="6">
        <v>1.5056999999999999E-2</v>
      </c>
      <c r="E2310" s="2">
        <v>6.8415860000000002E-3</v>
      </c>
      <c r="F2310">
        <v>0</v>
      </c>
      <c r="G2310" s="2">
        <v>7.5284999999999996E-3</v>
      </c>
      <c r="H2310" s="2">
        <f>tabel_verschil[[#This Row],[Beoogd]]-tabel_verschil[[#This Row],[Saldering 30% afroming]]</f>
        <v>-8.215413999999999E-3</v>
      </c>
      <c r="I2310" s="2">
        <v>-6.8691399999999941E-4</v>
      </c>
      <c r="J2310" t="s">
        <v>15</v>
      </c>
    </row>
    <row r="2311" spans="1:10" x14ac:dyDescent="0.25">
      <c r="A2311">
        <v>4337304</v>
      </c>
      <c r="B2311" s="1">
        <v>200706.10915782399</v>
      </c>
      <c r="C2311" s="1">
        <v>449174.01633257797</v>
      </c>
      <c r="D2311" s="6">
        <v>6.1641999999999999E-3</v>
      </c>
      <c r="E2311" s="2">
        <v>2.3945432999999999E-3</v>
      </c>
      <c r="F2311">
        <v>0</v>
      </c>
      <c r="G2311" s="2">
        <v>3.0820999999999999E-3</v>
      </c>
      <c r="H2311" s="2">
        <f>tabel_verschil[[#This Row],[Beoogd]]-tabel_verschil[[#This Row],[Saldering 30% afroming]]</f>
        <v>-3.7696566999999999E-3</v>
      </c>
      <c r="I2311" s="2">
        <v>-6.875567E-4</v>
      </c>
      <c r="J2311" t="s">
        <v>15</v>
      </c>
    </row>
    <row r="2312" spans="1:10" x14ac:dyDescent="0.25">
      <c r="A2312">
        <v>4361775</v>
      </c>
      <c r="B2312" s="1">
        <v>202008.95596056699</v>
      </c>
      <c r="C2312" s="1">
        <v>450033.672278037</v>
      </c>
      <c r="D2312" s="6">
        <v>1.5554E-2</v>
      </c>
      <c r="E2312" s="2">
        <v>7.0881545000000008E-3</v>
      </c>
      <c r="F2312">
        <v>0</v>
      </c>
      <c r="G2312" s="2">
        <v>7.7770000000000001E-3</v>
      </c>
      <c r="H2312" s="2">
        <f>tabel_verschil[[#This Row],[Beoogd]]-tabel_verschil[[#This Row],[Saldering 30% afroming]]</f>
        <v>-8.4658454999999994E-3</v>
      </c>
      <c r="I2312" s="2">
        <v>-6.888454999999993E-4</v>
      </c>
      <c r="J2312" t="s">
        <v>15</v>
      </c>
    </row>
    <row r="2313" spans="1:10" x14ac:dyDescent="0.25">
      <c r="A2313">
        <v>4349539</v>
      </c>
      <c r="B2313" s="1">
        <v>201264.472073285</v>
      </c>
      <c r="C2313" s="1">
        <v>449603.84430530702</v>
      </c>
      <c r="D2313" s="6">
        <v>1.5056999999999999E-2</v>
      </c>
      <c r="E2313" s="2">
        <v>6.8320986000000002E-3</v>
      </c>
      <c r="F2313">
        <v>0</v>
      </c>
      <c r="G2313" s="2">
        <v>7.5284999999999996E-3</v>
      </c>
      <c r="H2313" s="2">
        <f>tabel_verschil[[#This Row],[Beoogd]]-tabel_verschil[[#This Row],[Saldering 30% afroming]]</f>
        <v>-8.2249013999999981E-3</v>
      </c>
      <c r="I2313" s="2">
        <v>-6.9640139999999941E-4</v>
      </c>
      <c r="J2313" t="s">
        <v>15</v>
      </c>
    </row>
    <row r="2314" spans="1:10" x14ac:dyDescent="0.25">
      <c r="A2314">
        <v>4367883</v>
      </c>
      <c r="B2314" s="1">
        <v>200519.98818600399</v>
      </c>
      <c r="C2314" s="1">
        <v>450248.58626440098</v>
      </c>
      <c r="D2314" s="6">
        <v>1.4364E-2</v>
      </c>
      <c r="E2314" s="2">
        <v>6.4832535000000002E-3</v>
      </c>
      <c r="F2314">
        <v>0</v>
      </c>
      <c r="G2314" s="2">
        <v>7.182E-3</v>
      </c>
      <c r="H2314" s="2">
        <f>tabel_verschil[[#This Row],[Beoogd]]-tabel_verschil[[#This Row],[Saldering 30% afroming]]</f>
        <v>-7.8807465000000007E-3</v>
      </c>
      <c r="I2314" s="2">
        <v>-6.9874649999999983E-4</v>
      </c>
      <c r="J2314" t="s">
        <v>15</v>
      </c>
    </row>
    <row r="2315" spans="1:10" x14ac:dyDescent="0.25">
      <c r="A2315">
        <v>4346481</v>
      </c>
      <c r="B2315" s="1">
        <v>201264.472073285</v>
      </c>
      <c r="C2315" s="1">
        <v>449496.38731212501</v>
      </c>
      <c r="D2315" s="6">
        <v>1.5070999999999999E-2</v>
      </c>
      <c r="E2315" s="2">
        <v>6.8366353000000003E-3</v>
      </c>
      <c r="F2315">
        <v>0</v>
      </c>
      <c r="G2315" s="2">
        <v>7.5354999999999997E-3</v>
      </c>
      <c r="H2315" s="2">
        <f>tabel_verschil[[#This Row],[Beoogd]]-tabel_verschil[[#This Row],[Saldering 30% afroming]]</f>
        <v>-8.2343646999999999E-3</v>
      </c>
      <c r="I2315" s="2">
        <v>-6.9886469999999937E-4</v>
      </c>
      <c r="J2315" t="s">
        <v>15</v>
      </c>
    </row>
    <row r="2316" spans="1:10" x14ac:dyDescent="0.25">
      <c r="A2316">
        <v>4398468</v>
      </c>
      <c r="B2316" s="1">
        <v>201450.59304510601</v>
      </c>
      <c r="C2316" s="1">
        <v>451323.15619622503</v>
      </c>
      <c r="D2316" s="6">
        <v>1.3650000000000001E-2</v>
      </c>
      <c r="E2316" s="2">
        <v>6.1261286E-3</v>
      </c>
      <c r="F2316">
        <v>0</v>
      </c>
      <c r="G2316" s="2">
        <v>6.8250000000000003E-3</v>
      </c>
      <c r="H2316" s="2">
        <f>tabel_verschil[[#This Row],[Beoogd]]-tabel_verschil[[#This Row],[Saldering 30% afroming]]</f>
        <v>-7.5238714000000007E-3</v>
      </c>
      <c r="I2316" s="2">
        <v>-6.9887140000000035E-4</v>
      </c>
      <c r="J2316" t="s">
        <v>15</v>
      </c>
    </row>
    <row r="2317" spans="1:10" x14ac:dyDescent="0.25">
      <c r="A2317">
        <v>4289901</v>
      </c>
      <c r="B2317" s="1">
        <v>200054.68575645299</v>
      </c>
      <c r="C2317" s="1">
        <v>447508.432938251</v>
      </c>
      <c r="D2317" s="6">
        <v>6.3238000000000001E-3</v>
      </c>
      <c r="E2317" s="2">
        <v>2.4616412999999998E-3</v>
      </c>
      <c r="F2317">
        <v>0</v>
      </c>
      <c r="G2317" s="2">
        <v>3.1619E-3</v>
      </c>
      <c r="H2317" s="2">
        <f>tabel_verschil[[#This Row],[Beoogd]]-tabel_verschil[[#This Row],[Saldering 30% afroming]]</f>
        <v>-3.8621587000000003E-3</v>
      </c>
      <c r="I2317" s="2">
        <v>-7.0025870000000028E-4</v>
      </c>
      <c r="J2317" t="s">
        <v>15</v>
      </c>
    </row>
    <row r="2318" spans="1:10" x14ac:dyDescent="0.25">
      <c r="A2318">
        <v>4432114</v>
      </c>
      <c r="B2318" s="1">
        <v>202939.56081966899</v>
      </c>
      <c r="C2318" s="1">
        <v>452505.18312123098</v>
      </c>
      <c r="D2318" s="6">
        <v>1.3139E-2</v>
      </c>
      <c r="E2318" s="2">
        <v>5.8667820000000001E-3</v>
      </c>
      <c r="F2318">
        <v>0</v>
      </c>
      <c r="G2318" s="2">
        <v>6.5694999999999998E-3</v>
      </c>
      <c r="H2318" s="2">
        <f>tabel_verschil[[#This Row],[Beoogd]]-tabel_verschil[[#This Row],[Saldering 30% afroming]]</f>
        <v>-7.2722179999999996E-3</v>
      </c>
      <c r="I2318" s="2">
        <v>-7.0271799999999975E-4</v>
      </c>
      <c r="J2318" t="s">
        <v>15</v>
      </c>
    </row>
    <row r="2319" spans="1:10" x14ac:dyDescent="0.25">
      <c r="A2319">
        <v>4351067</v>
      </c>
      <c r="B2319" s="1">
        <v>201171.41158737501</v>
      </c>
      <c r="C2319" s="1">
        <v>449657.572801898</v>
      </c>
      <c r="D2319" s="6">
        <v>1.4874999999999999E-2</v>
      </c>
      <c r="E2319" s="2">
        <v>6.7309223E-3</v>
      </c>
      <c r="F2319">
        <v>0</v>
      </c>
      <c r="G2319" s="2">
        <v>7.4374999999999997E-3</v>
      </c>
      <c r="H2319" s="2">
        <f>tabel_verschil[[#This Row],[Beoogd]]-tabel_verschil[[#This Row],[Saldering 30% afroming]]</f>
        <v>-8.1440776999999985E-3</v>
      </c>
      <c r="I2319" s="2">
        <v>-7.065776999999997E-4</v>
      </c>
      <c r="J2319" t="s">
        <v>15</v>
      </c>
    </row>
    <row r="2320" spans="1:10" x14ac:dyDescent="0.25">
      <c r="A2320">
        <v>4331193</v>
      </c>
      <c r="B2320" s="1">
        <v>201636.71401692601</v>
      </c>
      <c r="C2320" s="1">
        <v>448959.10234621301</v>
      </c>
      <c r="D2320" s="6">
        <v>1.6358999999999999E-2</v>
      </c>
      <c r="E2320" s="2">
        <v>7.4697230000000002E-3</v>
      </c>
      <c r="F2320">
        <v>0</v>
      </c>
      <c r="G2320" s="2">
        <v>8.1794999999999993E-3</v>
      </c>
      <c r="H2320" s="2">
        <f>tabel_verschil[[#This Row],[Beoogd]]-tabel_verschil[[#This Row],[Saldering 30% afroming]]</f>
        <v>-8.8892769999999975E-3</v>
      </c>
      <c r="I2320" s="2">
        <v>-7.0977699999999911E-4</v>
      </c>
      <c r="J2320" t="s">
        <v>15</v>
      </c>
    </row>
    <row r="2321" spans="1:10" x14ac:dyDescent="0.25">
      <c r="A2321">
        <v>4439759</v>
      </c>
      <c r="B2321" s="1">
        <v>203032.621305579</v>
      </c>
      <c r="C2321" s="1">
        <v>452773.82560418698</v>
      </c>
      <c r="D2321" s="6">
        <v>1.4035000000000001E-2</v>
      </c>
      <c r="E2321" s="2">
        <v>6.3054780000000006E-3</v>
      </c>
      <c r="F2321">
        <v>0</v>
      </c>
      <c r="G2321" s="2">
        <v>7.0175000000000003E-3</v>
      </c>
      <c r="H2321" s="2">
        <f>tabel_verschil[[#This Row],[Beoogd]]-tabel_verschil[[#This Row],[Saldering 30% afroming]]</f>
        <v>-7.729522E-3</v>
      </c>
      <c r="I2321" s="2">
        <v>-7.1202199999999966E-4</v>
      </c>
      <c r="J2321" t="s">
        <v>15</v>
      </c>
    </row>
    <row r="2322" spans="1:10" x14ac:dyDescent="0.25">
      <c r="A2322">
        <v>4432112</v>
      </c>
      <c r="B2322" s="1">
        <v>202567.318876028</v>
      </c>
      <c r="C2322" s="1">
        <v>452505.18312123098</v>
      </c>
      <c r="D2322" s="6">
        <v>1.3461000000000001E-2</v>
      </c>
      <c r="E2322" s="2">
        <v>6.0178954999999994E-3</v>
      </c>
      <c r="F2322">
        <v>0</v>
      </c>
      <c r="G2322" s="2">
        <v>6.7305000000000004E-3</v>
      </c>
      <c r="H2322" s="2">
        <f>tabel_verschil[[#This Row],[Beoogd]]-tabel_verschil[[#This Row],[Saldering 30% afroming]]</f>
        <v>-7.4431045000000013E-3</v>
      </c>
      <c r="I2322" s="2">
        <v>-7.1260450000000097E-4</v>
      </c>
      <c r="J2322" t="s">
        <v>15</v>
      </c>
    </row>
    <row r="2323" spans="1:10" x14ac:dyDescent="0.25">
      <c r="A2323">
        <v>4349538</v>
      </c>
      <c r="B2323" s="1">
        <v>201078.351101465</v>
      </c>
      <c r="C2323" s="1">
        <v>449603.84430530702</v>
      </c>
      <c r="D2323" s="6">
        <v>1.4685999999999999E-2</v>
      </c>
      <c r="E2323" s="2">
        <v>6.6289605000000003E-3</v>
      </c>
      <c r="F2323">
        <v>0</v>
      </c>
      <c r="G2323" s="2">
        <v>7.3429999999999997E-3</v>
      </c>
      <c r="H2323" s="2">
        <f>tabel_verschil[[#This Row],[Beoogd]]-tabel_verschil[[#This Row],[Saldering 30% afroming]]</f>
        <v>-8.0570394999999982E-3</v>
      </c>
      <c r="I2323" s="2">
        <v>-7.1403949999999938E-4</v>
      </c>
      <c r="J2323" t="s">
        <v>15</v>
      </c>
    </row>
    <row r="2324" spans="1:10" x14ac:dyDescent="0.25">
      <c r="A2324">
        <v>4407647</v>
      </c>
      <c r="B2324" s="1">
        <v>202381.19790420801</v>
      </c>
      <c r="C2324" s="1">
        <v>451645.527175772</v>
      </c>
      <c r="D2324" s="6">
        <v>1.5218000000000001E-2</v>
      </c>
      <c r="E2324" s="2">
        <v>6.8948719999999998E-3</v>
      </c>
      <c r="F2324">
        <v>0</v>
      </c>
      <c r="G2324" s="2">
        <v>7.6090000000000003E-3</v>
      </c>
      <c r="H2324" s="2">
        <f>tabel_verschil[[#This Row],[Beoogd]]-tabel_verschil[[#This Row],[Saldering 30% afroming]]</f>
        <v>-8.3231280000000008E-3</v>
      </c>
      <c r="I2324" s="2">
        <v>-7.1412800000000051E-4</v>
      </c>
      <c r="J2324" t="s">
        <v>15</v>
      </c>
    </row>
    <row r="2325" spans="1:10" x14ac:dyDescent="0.25">
      <c r="A2325">
        <v>4438228</v>
      </c>
      <c r="B2325" s="1">
        <v>202567.318876028</v>
      </c>
      <c r="C2325" s="1">
        <v>452720.09710759501</v>
      </c>
      <c r="D2325" s="6">
        <v>1.3741E-2</v>
      </c>
      <c r="E2325" s="2">
        <v>6.1534320000000003E-3</v>
      </c>
      <c r="F2325">
        <v>0</v>
      </c>
      <c r="G2325" s="2">
        <v>6.8704999999999999E-3</v>
      </c>
      <c r="H2325" s="2">
        <f>tabel_verschil[[#This Row],[Beoogd]]-tabel_verschil[[#This Row],[Saldering 30% afroming]]</f>
        <v>-7.5875679999999994E-3</v>
      </c>
      <c r="I2325" s="2">
        <v>-7.1706799999999953E-4</v>
      </c>
      <c r="J2325" t="s">
        <v>15</v>
      </c>
    </row>
    <row r="2326" spans="1:10" x14ac:dyDescent="0.25">
      <c r="A2326">
        <v>4360237</v>
      </c>
      <c r="B2326" s="1">
        <v>200426.92770009401</v>
      </c>
      <c r="C2326" s="1">
        <v>449979.94378144498</v>
      </c>
      <c r="D2326" s="6">
        <v>1.4482999999999999E-2</v>
      </c>
      <c r="E2326" s="2">
        <v>6.5221953000000003E-3</v>
      </c>
      <c r="F2326">
        <v>0</v>
      </c>
      <c r="G2326" s="2">
        <v>7.2414999999999997E-3</v>
      </c>
      <c r="H2326" s="2">
        <f>tabel_verschil[[#This Row],[Beoogd]]-tabel_verschil[[#This Row],[Saldering 30% afroming]]</f>
        <v>-7.9608046999999991E-3</v>
      </c>
      <c r="I2326" s="2">
        <v>-7.1930469999999941E-4</v>
      </c>
      <c r="J2326" t="s">
        <v>15</v>
      </c>
    </row>
    <row r="2327" spans="1:10" x14ac:dyDescent="0.25">
      <c r="A2327">
        <v>4389298</v>
      </c>
      <c r="B2327" s="1">
        <v>202195.07693238801</v>
      </c>
      <c r="C2327" s="1">
        <v>451000.78521667799</v>
      </c>
      <c r="D2327" s="6">
        <v>1.5056999999999999E-2</v>
      </c>
      <c r="E2327" s="2">
        <v>6.8088106000000004E-3</v>
      </c>
      <c r="F2327">
        <v>0</v>
      </c>
      <c r="G2327" s="2">
        <v>7.5284999999999996E-3</v>
      </c>
      <c r="H2327" s="2">
        <f>tabel_verschil[[#This Row],[Beoogd]]-tabel_verschil[[#This Row],[Saldering 30% afroming]]</f>
        <v>-8.2481893999999979E-3</v>
      </c>
      <c r="I2327" s="2">
        <v>-7.1968939999999919E-4</v>
      </c>
      <c r="J2327" t="s">
        <v>15</v>
      </c>
    </row>
    <row r="2328" spans="1:10" x14ac:dyDescent="0.25">
      <c r="A2328">
        <v>4364825</v>
      </c>
      <c r="B2328" s="1">
        <v>200519.98818600399</v>
      </c>
      <c r="C2328" s="1">
        <v>450141.12927121902</v>
      </c>
      <c r="D2328" s="6">
        <v>1.4496999999999999E-2</v>
      </c>
      <c r="E2328" s="2">
        <v>6.5281224000000001E-3</v>
      </c>
      <c r="F2328">
        <v>0</v>
      </c>
      <c r="G2328" s="2">
        <v>7.2484999999999997E-3</v>
      </c>
      <c r="H2328" s="2">
        <f>tabel_verschil[[#This Row],[Beoogd]]-tabel_verschil[[#This Row],[Saldering 30% afroming]]</f>
        <v>-7.9688776000000003E-3</v>
      </c>
      <c r="I2328" s="2">
        <v>-7.2037759999999968E-4</v>
      </c>
      <c r="J2328" t="s">
        <v>15</v>
      </c>
    </row>
    <row r="2329" spans="1:10" x14ac:dyDescent="0.25">
      <c r="A2329">
        <v>4377059</v>
      </c>
      <c r="B2329" s="1">
        <v>200892.230129645</v>
      </c>
      <c r="C2329" s="1">
        <v>450570.95724394801</v>
      </c>
      <c r="D2329" s="6">
        <v>6.4659000000000001E-3</v>
      </c>
      <c r="E2329" s="2">
        <v>2.5104158000000001E-3</v>
      </c>
      <c r="F2329">
        <v>0</v>
      </c>
      <c r="G2329" s="2">
        <v>3.2329500000000001E-3</v>
      </c>
      <c r="H2329" s="2">
        <f>tabel_verschil[[#This Row],[Beoogd]]-tabel_verschil[[#This Row],[Saldering 30% afroming]]</f>
        <v>-3.9554841999999996E-3</v>
      </c>
      <c r="I2329" s="2">
        <v>-7.225342E-4</v>
      </c>
      <c r="J2329" t="s">
        <v>15</v>
      </c>
    </row>
    <row r="2330" spans="1:10" x14ac:dyDescent="0.25">
      <c r="A2330">
        <v>4375529</v>
      </c>
      <c r="B2330" s="1">
        <v>200799.169643734</v>
      </c>
      <c r="C2330" s="1">
        <v>450517.22874735697</v>
      </c>
      <c r="D2330" s="6">
        <v>7.084E-3</v>
      </c>
      <c r="E2330" s="2">
        <v>2.8184144000000001E-3</v>
      </c>
      <c r="F2330">
        <v>0</v>
      </c>
      <c r="G2330" s="2">
        <v>3.542E-3</v>
      </c>
      <c r="H2330" s="2">
        <f>tabel_verschil[[#This Row],[Beoogd]]-tabel_verschil[[#This Row],[Saldering 30% afroming]]</f>
        <v>-4.2655855999999999E-3</v>
      </c>
      <c r="I2330" s="2">
        <v>-7.2358559999999988E-4</v>
      </c>
      <c r="J2330" t="s">
        <v>15</v>
      </c>
    </row>
    <row r="2331" spans="1:10" x14ac:dyDescent="0.25">
      <c r="A2331">
        <v>4381652</v>
      </c>
      <c r="B2331" s="1">
        <v>202102.01644647701</v>
      </c>
      <c r="C2331" s="1">
        <v>450732.14273372199</v>
      </c>
      <c r="D2331" s="6">
        <v>1.5225000000000001E-2</v>
      </c>
      <c r="E2331" s="2">
        <v>6.8875515999999998E-3</v>
      </c>
      <c r="F2331">
        <v>0</v>
      </c>
      <c r="G2331" s="2">
        <v>7.6125000000000003E-3</v>
      </c>
      <c r="H2331" s="2">
        <f>tabel_verschil[[#This Row],[Beoogd]]-tabel_verschil[[#This Row],[Saldering 30% afroming]]</f>
        <v>-8.3374484000000009E-3</v>
      </c>
      <c r="I2331" s="2">
        <v>-7.2494840000000057E-4</v>
      </c>
      <c r="J2331" t="s">
        <v>15</v>
      </c>
    </row>
    <row r="2332" spans="1:10" x14ac:dyDescent="0.25">
      <c r="A2332">
        <v>4325074</v>
      </c>
      <c r="B2332" s="1">
        <v>201078.351101465</v>
      </c>
      <c r="C2332" s="1">
        <v>448744.18835984799</v>
      </c>
      <c r="D2332" s="6">
        <v>1.4637000000000001E-2</v>
      </c>
      <c r="E2332" s="2">
        <v>6.5921790000000001E-3</v>
      </c>
      <c r="F2332">
        <v>0</v>
      </c>
      <c r="G2332" s="2">
        <v>7.3185000000000004E-3</v>
      </c>
      <c r="H2332" s="2">
        <f>tabel_verschil[[#This Row],[Beoogd]]-tabel_verschil[[#This Row],[Saldering 30% afroming]]</f>
        <v>-8.0448210000000006E-3</v>
      </c>
      <c r="I2332" s="2">
        <v>-7.2632100000000026E-4</v>
      </c>
      <c r="J2332" t="s">
        <v>15</v>
      </c>
    </row>
    <row r="2333" spans="1:10" x14ac:dyDescent="0.25">
      <c r="A2333">
        <v>4311303</v>
      </c>
      <c r="B2333" s="1">
        <v>199310.201869171</v>
      </c>
      <c r="C2333" s="1">
        <v>448260.63189052802</v>
      </c>
      <c r="D2333" s="6">
        <v>6.8915000000000001E-3</v>
      </c>
      <c r="E2333" s="2">
        <v>2.7162939999999997E-3</v>
      </c>
      <c r="F2333">
        <v>0</v>
      </c>
      <c r="G2333" s="2">
        <v>3.44575E-3</v>
      </c>
      <c r="H2333" s="2">
        <f>tabel_verschil[[#This Row],[Beoogd]]-tabel_verschil[[#This Row],[Saldering 30% afroming]]</f>
        <v>-4.1752060000000008E-3</v>
      </c>
      <c r="I2333" s="2">
        <v>-7.2945600000000029E-4</v>
      </c>
      <c r="J2333" t="s">
        <v>15</v>
      </c>
    </row>
    <row r="2334" spans="1:10" x14ac:dyDescent="0.25">
      <c r="A2334">
        <v>4413763</v>
      </c>
      <c r="B2334" s="1">
        <v>202381.19790420801</v>
      </c>
      <c r="C2334" s="1">
        <v>451860.44116213702</v>
      </c>
      <c r="D2334" s="6">
        <v>1.3622E-2</v>
      </c>
      <c r="E2334" s="2">
        <v>6.0806669999999997E-3</v>
      </c>
      <c r="F2334">
        <v>0</v>
      </c>
      <c r="G2334" s="2">
        <v>6.8110000000000002E-3</v>
      </c>
      <c r="H2334" s="2">
        <f>tabel_verschil[[#This Row],[Beoogd]]-tabel_verschil[[#This Row],[Saldering 30% afroming]]</f>
        <v>-7.5413330000000008E-3</v>
      </c>
      <c r="I2334" s="2">
        <v>-7.3033300000000054E-4</v>
      </c>
      <c r="J2334" t="s">
        <v>15</v>
      </c>
    </row>
    <row r="2335" spans="1:10" x14ac:dyDescent="0.25">
      <c r="A2335">
        <v>4285319</v>
      </c>
      <c r="B2335" s="1">
        <v>200892.230129645</v>
      </c>
      <c r="C2335" s="1">
        <v>447347.24744847801</v>
      </c>
      <c r="D2335" s="6">
        <v>4.2405999999999998E-3</v>
      </c>
      <c r="E2335" s="2">
        <v>1.3893536000000001E-3</v>
      </c>
      <c r="F2335">
        <v>0</v>
      </c>
      <c r="G2335" s="2">
        <v>2.1202999999999999E-3</v>
      </c>
      <c r="H2335" s="2">
        <f>tabel_verschil[[#This Row],[Beoogd]]-tabel_verschil[[#This Row],[Saldering 30% afroming]]</f>
        <v>-2.8512463999999997E-3</v>
      </c>
      <c r="I2335" s="2">
        <v>-7.3094639999999982E-4</v>
      </c>
      <c r="J2335" t="s">
        <v>14</v>
      </c>
    </row>
    <row r="2336" spans="1:10" x14ac:dyDescent="0.25">
      <c r="A2336">
        <v>4390823</v>
      </c>
      <c r="B2336" s="1">
        <v>201543.653531016</v>
      </c>
      <c r="C2336" s="1">
        <v>451054.51371326903</v>
      </c>
      <c r="D2336" s="6">
        <v>1.4E-2</v>
      </c>
      <c r="E2336" s="2">
        <v>6.2687560000000003E-3</v>
      </c>
      <c r="F2336">
        <v>0</v>
      </c>
      <c r="G2336" s="2">
        <v>7.0000000000000001E-3</v>
      </c>
      <c r="H2336" s="2">
        <f>tabel_verschil[[#This Row],[Beoogd]]-tabel_verschil[[#This Row],[Saldering 30% afroming]]</f>
        <v>-7.731244E-3</v>
      </c>
      <c r="I2336" s="2">
        <v>-7.3124399999999982E-4</v>
      </c>
      <c r="J2336" t="s">
        <v>15</v>
      </c>
    </row>
    <row r="2337" spans="1:10" x14ac:dyDescent="0.25">
      <c r="A2337">
        <v>4363295</v>
      </c>
      <c r="B2337" s="1">
        <v>200426.92770009401</v>
      </c>
      <c r="C2337" s="1">
        <v>450087.40077462798</v>
      </c>
      <c r="D2337" s="6">
        <v>1.4364E-2</v>
      </c>
      <c r="E2337" s="2">
        <v>6.4455340000000002E-3</v>
      </c>
      <c r="F2337">
        <v>0</v>
      </c>
      <c r="G2337" s="2">
        <v>7.182E-3</v>
      </c>
      <c r="H2337" s="2">
        <f>tabel_verschil[[#This Row],[Beoogd]]-tabel_verschil[[#This Row],[Saldering 30% afroming]]</f>
        <v>-7.918465999999999E-3</v>
      </c>
      <c r="I2337" s="2">
        <v>-7.3646599999999986E-4</v>
      </c>
      <c r="J2337" t="s">
        <v>15</v>
      </c>
    </row>
    <row r="2338" spans="1:10" x14ac:dyDescent="0.25">
      <c r="A2338">
        <v>4442817</v>
      </c>
      <c r="B2338" s="1">
        <v>203032.621305579</v>
      </c>
      <c r="C2338" s="1">
        <v>452881.28259736899</v>
      </c>
      <c r="D2338" s="6">
        <v>1.3391E-2</v>
      </c>
      <c r="E2338" s="2">
        <v>5.9572059999999996E-3</v>
      </c>
      <c r="F2338">
        <v>0</v>
      </c>
      <c r="G2338" s="2">
        <v>6.6955000000000001E-3</v>
      </c>
      <c r="H2338" s="2">
        <f>tabel_verschil[[#This Row],[Beoogd]]-tabel_verschil[[#This Row],[Saldering 30% afroming]]</f>
        <v>-7.4337940000000005E-3</v>
      </c>
      <c r="I2338" s="2">
        <v>-7.3829400000000045E-4</v>
      </c>
      <c r="J2338" t="s">
        <v>15</v>
      </c>
    </row>
    <row r="2339" spans="1:10" x14ac:dyDescent="0.25">
      <c r="A2339">
        <v>4303659</v>
      </c>
      <c r="B2339" s="1">
        <v>199403.26235508101</v>
      </c>
      <c r="C2339" s="1">
        <v>447991.98940757202</v>
      </c>
      <c r="D2339" s="6">
        <v>1.3958E-2</v>
      </c>
      <c r="E2339" s="2">
        <v>6.238253E-3</v>
      </c>
      <c r="F2339">
        <v>0</v>
      </c>
      <c r="G2339" s="2">
        <v>6.979E-3</v>
      </c>
      <c r="H2339" s="2">
        <f>tabel_verschil[[#This Row],[Beoogd]]-tabel_verschil[[#This Row],[Saldering 30% afroming]]</f>
        <v>-7.7197469999999999E-3</v>
      </c>
      <c r="I2339" s="2">
        <v>-7.4074699999999993E-4</v>
      </c>
      <c r="J2339" t="s">
        <v>15</v>
      </c>
    </row>
    <row r="2340" spans="1:10" x14ac:dyDescent="0.25">
      <c r="A2340">
        <v>4343421</v>
      </c>
      <c r="B2340" s="1">
        <v>200892.230129645</v>
      </c>
      <c r="C2340" s="1">
        <v>449388.930318942</v>
      </c>
      <c r="D2340" s="6">
        <v>6.4042999999999999E-3</v>
      </c>
      <c r="E2340" s="2">
        <v>2.4547592E-3</v>
      </c>
      <c r="F2340">
        <v>0</v>
      </c>
      <c r="G2340" s="2">
        <v>3.20215E-3</v>
      </c>
      <c r="H2340" s="2">
        <f>tabel_verschil[[#This Row],[Beoogd]]-tabel_verschil[[#This Row],[Saldering 30% afroming]]</f>
        <v>-3.9495407999999999E-3</v>
      </c>
      <c r="I2340" s="2">
        <v>-7.4739079999999996E-4</v>
      </c>
      <c r="J2340" t="s">
        <v>15</v>
      </c>
    </row>
    <row r="2341" spans="1:10" x14ac:dyDescent="0.25">
      <c r="A2341">
        <v>4427524</v>
      </c>
      <c r="B2341" s="1">
        <v>202474.25839011799</v>
      </c>
      <c r="C2341" s="1">
        <v>452343.99763145699</v>
      </c>
      <c r="D2341" s="6">
        <v>1.3853000000000001E-2</v>
      </c>
      <c r="E2341" s="2">
        <v>6.1784415000000004E-3</v>
      </c>
      <c r="F2341">
        <v>0</v>
      </c>
      <c r="G2341" s="2">
        <v>6.9265000000000004E-3</v>
      </c>
      <c r="H2341" s="2">
        <f>tabel_verschil[[#This Row],[Beoogd]]-tabel_verschil[[#This Row],[Saldering 30% afroming]]</f>
        <v>-7.6745585000000003E-3</v>
      </c>
      <c r="I2341" s="2">
        <v>-7.4805849999999997E-4</v>
      </c>
      <c r="J2341" t="s">
        <v>15</v>
      </c>
    </row>
    <row r="2342" spans="1:10" x14ac:dyDescent="0.25">
      <c r="A2342">
        <v>4392356</v>
      </c>
      <c r="B2342" s="1">
        <v>202195.07693238801</v>
      </c>
      <c r="C2342" s="1">
        <v>451108.24220986001</v>
      </c>
      <c r="D2342" s="6">
        <v>1.5063999999999999E-2</v>
      </c>
      <c r="E2342" s="2">
        <v>6.7838464999999994E-3</v>
      </c>
      <c r="F2342">
        <v>0</v>
      </c>
      <c r="G2342" s="2">
        <v>7.5319999999999996E-3</v>
      </c>
      <c r="H2342" s="2">
        <f>tabel_verschil[[#This Row],[Beoogd]]-tabel_verschil[[#This Row],[Saldering 30% afroming]]</f>
        <v>-8.2801534999999999E-3</v>
      </c>
      <c r="I2342" s="2">
        <v>-7.4815350000000027E-4</v>
      </c>
      <c r="J2342" t="s">
        <v>15</v>
      </c>
    </row>
    <row r="2343" spans="1:10" x14ac:dyDescent="0.25">
      <c r="A2343">
        <v>4390827</v>
      </c>
      <c r="B2343" s="1">
        <v>202288.13741829799</v>
      </c>
      <c r="C2343" s="1">
        <v>451054.51371326903</v>
      </c>
      <c r="D2343" s="6">
        <v>1.4651000000000001E-2</v>
      </c>
      <c r="E2343" s="2">
        <v>6.574089E-3</v>
      </c>
      <c r="F2343">
        <v>0</v>
      </c>
      <c r="G2343" s="2">
        <v>7.3255000000000004E-3</v>
      </c>
      <c r="H2343" s="2">
        <f>tabel_verschil[[#This Row],[Beoogd]]-tabel_verschil[[#This Row],[Saldering 30% afroming]]</f>
        <v>-8.0769110000000009E-3</v>
      </c>
      <c r="I2343" s="2">
        <v>-7.5141100000000044E-4</v>
      </c>
      <c r="J2343" t="s">
        <v>15</v>
      </c>
    </row>
    <row r="2344" spans="1:10" x14ac:dyDescent="0.25">
      <c r="A2344">
        <v>4392352</v>
      </c>
      <c r="B2344" s="1">
        <v>201450.59304510601</v>
      </c>
      <c r="C2344" s="1">
        <v>451108.24220986001</v>
      </c>
      <c r="D2344" s="6">
        <v>1.3818E-2</v>
      </c>
      <c r="E2344" s="2">
        <v>6.1567375000000004E-3</v>
      </c>
      <c r="F2344">
        <v>0</v>
      </c>
      <c r="G2344" s="2">
        <v>6.9090000000000002E-3</v>
      </c>
      <c r="H2344" s="2">
        <f>tabel_verschil[[#This Row],[Beoogd]]-tabel_verschil[[#This Row],[Saldering 30% afroming]]</f>
        <v>-7.6612625E-3</v>
      </c>
      <c r="I2344" s="2">
        <v>-7.5226249999999981E-4</v>
      </c>
      <c r="J2344" t="s">
        <v>15</v>
      </c>
    </row>
    <row r="2345" spans="1:10" x14ac:dyDescent="0.25">
      <c r="A2345">
        <v>4311304</v>
      </c>
      <c r="B2345" s="1">
        <v>199496.32284099099</v>
      </c>
      <c r="C2345" s="1">
        <v>448260.63189052802</v>
      </c>
      <c r="D2345" s="6">
        <v>1.4721E-2</v>
      </c>
      <c r="E2345" s="2">
        <v>6.6031993000000002E-3</v>
      </c>
      <c r="F2345">
        <v>0</v>
      </c>
      <c r="G2345" s="2">
        <v>7.3604999999999999E-3</v>
      </c>
      <c r="H2345" s="2">
        <f>tabel_verschil[[#This Row],[Beoogd]]-tabel_verschil[[#This Row],[Saldering 30% afroming]]</f>
        <v>-8.1178007000000003E-3</v>
      </c>
      <c r="I2345" s="2">
        <v>-7.5730069999999962E-4</v>
      </c>
      <c r="J2345" t="s">
        <v>15</v>
      </c>
    </row>
    <row r="2346" spans="1:10" x14ac:dyDescent="0.25">
      <c r="A2346">
        <v>4279191</v>
      </c>
      <c r="B2346" s="1">
        <v>198658.7784678</v>
      </c>
      <c r="C2346" s="1">
        <v>447132.33346211299</v>
      </c>
      <c r="D2346" s="6">
        <v>5.2486E-3</v>
      </c>
      <c r="E2346" s="2">
        <v>1.8667225000000001E-3</v>
      </c>
      <c r="F2346">
        <v>1</v>
      </c>
      <c r="G2346" s="2">
        <v>2.6243E-3</v>
      </c>
      <c r="H2346" s="2">
        <f>tabel_verschil[[#This Row],[Beoogd]]-tabel_verschil[[#This Row],[Saldering 30% afroming]]</f>
        <v>-3.3818774999999999E-3</v>
      </c>
      <c r="I2346" s="2">
        <v>-7.575774999999999E-4</v>
      </c>
      <c r="J2346" t="s">
        <v>15</v>
      </c>
    </row>
    <row r="2347" spans="1:10" x14ac:dyDescent="0.25">
      <c r="A2347">
        <v>4308246</v>
      </c>
      <c r="B2347" s="1">
        <v>199496.32284099099</v>
      </c>
      <c r="C2347" s="1">
        <v>448153.17489734502</v>
      </c>
      <c r="D2347" s="6">
        <v>1.4784E-2</v>
      </c>
      <c r="E2347" s="2">
        <v>6.6329219999999994E-3</v>
      </c>
      <c r="F2347">
        <v>0</v>
      </c>
      <c r="G2347" s="2">
        <v>7.3920000000000001E-3</v>
      </c>
      <c r="H2347" s="2">
        <f>tabel_verschil[[#This Row],[Beoogd]]-tabel_verschil[[#This Row],[Saldering 30% afroming]]</f>
        <v>-8.1510780000000008E-3</v>
      </c>
      <c r="I2347" s="2">
        <v>-7.590780000000007E-4</v>
      </c>
      <c r="J2347" t="s">
        <v>15</v>
      </c>
    </row>
    <row r="2348" spans="1:10" x14ac:dyDescent="0.25">
      <c r="A2348">
        <v>4412234</v>
      </c>
      <c r="B2348" s="1">
        <v>202474.25839011799</v>
      </c>
      <c r="C2348" s="1">
        <v>451806.712665545</v>
      </c>
      <c r="D2348" s="6">
        <v>1.3698999999999999E-2</v>
      </c>
      <c r="E2348" s="2">
        <v>6.0903612999999995E-3</v>
      </c>
      <c r="F2348">
        <v>0</v>
      </c>
      <c r="G2348" s="2">
        <v>6.8494999999999997E-3</v>
      </c>
      <c r="H2348" s="2">
        <f>tabel_verschil[[#This Row],[Beoogd]]-tabel_verschil[[#This Row],[Saldering 30% afroming]]</f>
        <v>-7.6086386999999998E-3</v>
      </c>
      <c r="I2348" s="2">
        <v>-7.5913870000000015E-4</v>
      </c>
      <c r="J2348" t="s">
        <v>15</v>
      </c>
    </row>
    <row r="2349" spans="1:10" x14ac:dyDescent="0.25">
      <c r="A2349">
        <v>4395410</v>
      </c>
      <c r="B2349" s="1">
        <v>201450.59304510601</v>
      </c>
      <c r="C2349" s="1">
        <v>451215.69920304202</v>
      </c>
      <c r="D2349" s="6">
        <v>1.3664000000000001E-2</v>
      </c>
      <c r="E2349" s="2">
        <v>6.0691225999999999E-3</v>
      </c>
      <c r="F2349">
        <v>0</v>
      </c>
      <c r="G2349" s="2">
        <v>6.8320000000000004E-3</v>
      </c>
      <c r="H2349" s="2">
        <f>tabel_verschil[[#This Row],[Beoogd]]-tabel_verschil[[#This Row],[Saldering 30% afroming]]</f>
        <v>-7.5948774000000009E-3</v>
      </c>
      <c r="I2349" s="2">
        <v>-7.6287740000000048E-4</v>
      </c>
      <c r="J2349" t="s">
        <v>15</v>
      </c>
    </row>
    <row r="2350" spans="1:10" x14ac:dyDescent="0.25">
      <c r="A2350">
        <v>4343419</v>
      </c>
      <c r="B2350" s="1">
        <v>200519.98818600399</v>
      </c>
      <c r="C2350" s="1">
        <v>449388.930318942</v>
      </c>
      <c r="D2350" s="6">
        <v>6.7080999999999998E-3</v>
      </c>
      <c r="E2350" s="2">
        <v>2.5892849999999998E-3</v>
      </c>
      <c r="F2350">
        <v>0</v>
      </c>
      <c r="G2350" s="2">
        <v>3.3540499999999999E-3</v>
      </c>
      <c r="H2350" s="2">
        <f>tabel_verschil[[#This Row],[Beoogd]]-tabel_verschil[[#This Row],[Saldering 30% afroming]]</f>
        <v>-4.1188149999999996E-3</v>
      </c>
      <c r="I2350" s="2">
        <v>-7.6476500000000015E-4</v>
      </c>
      <c r="J2350" t="s">
        <v>15</v>
      </c>
    </row>
    <row r="2351" spans="1:10" x14ac:dyDescent="0.25">
      <c r="A2351">
        <v>4393881</v>
      </c>
      <c r="B2351" s="1">
        <v>201543.653531016</v>
      </c>
      <c r="C2351" s="1">
        <v>451161.97070645099</v>
      </c>
      <c r="D2351" s="6">
        <v>1.3944E-2</v>
      </c>
      <c r="E2351" s="2">
        <v>6.2072170000000001E-3</v>
      </c>
      <c r="F2351">
        <v>0</v>
      </c>
      <c r="G2351" s="2">
        <v>6.9719999999999999E-3</v>
      </c>
      <c r="H2351" s="2">
        <f>tabel_verschil[[#This Row],[Beoogd]]-tabel_verschil[[#This Row],[Saldering 30% afroming]]</f>
        <v>-7.7367829999999997E-3</v>
      </c>
      <c r="I2351" s="2">
        <v>-7.6478299999999978E-4</v>
      </c>
      <c r="J2351" t="s">
        <v>15</v>
      </c>
    </row>
    <row r="2352" spans="1:10" x14ac:dyDescent="0.25">
      <c r="A2352">
        <v>4439758</v>
      </c>
      <c r="B2352" s="1">
        <v>202846.500333759</v>
      </c>
      <c r="C2352" s="1">
        <v>452773.82560418698</v>
      </c>
      <c r="D2352" s="6">
        <v>1.4014E-2</v>
      </c>
      <c r="E2352" s="2">
        <v>6.2412930000000002E-3</v>
      </c>
      <c r="F2352">
        <v>0</v>
      </c>
      <c r="G2352" s="2">
        <v>7.0070000000000002E-3</v>
      </c>
      <c r="H2352" s="2">
        <f>tabel_verschil[[#This Row],[Beoogd]]-tabel_verschil[[#This Row],[Saldering 30% afroming]]</f>
        <v>-7.7727070000000002E-3</v>
      </c>
      <c r="I2352" s="2">
        <v>-7.6570700000000002E-4</v>
      </c>
      <c r="J2352" t="s">
        <v>15</v>
      </c>
    </row>
    <row r="2353" spans="1:10" x14ac:dyDescent="0.25">
      <c r="A2353">
        <v>4412233</v>
      </c>
      <c r="B2353" s="1">
        <v>202288.13741829799</v>
      </c>
      <c r="C2353" s="1">
        <v>451806.712665545</v>
      </c>
      <c r="D2353" s="6">
        <v>1.456E-2</v>
      </c>
      <c r="E2353" s="2">
        <v>6.5136786000000004E-3</v>
      </c>
      <c r="F2353">
        <v>0</v>
      </c>
      <c r="G2353" s="2">
        <v>7.28E-3</v>
      </c>
      <c r="H2353" s="2">
        <f>tabel_verschil[[#This Row],[Beoogd]]-tabel_verschil[[#This Row],[Saldering 30% afroming]]</f>
        <v>-8.0463214000000005E-3</v>
      </c>
      <c r="I2353" s="2">
        <v>-7.6632139999999963E-4</v>
      </c>
      <c r="J2353" t="s">
        <v>15</v>
      </c>
    </row>
    <row r="2354" spans="1:10" x14ac:dyDescent="0.25">
      <c r="A2354">
        <v>4398472</v>
      </c>
      <c r="B2354" s="1">
        <v>202195.07693238801</v>
      </c>
      <c r="C2354" s="1">
        <v>451323.15619622503</v>
      </c>
      <c r="D2354" s="6">
        <v>1.5169E-2</v>
      </c>
      <c r="E2354" s="2">
        <v>6.8155572999999995E-3</v>
      </c>
      <c r="F2354">
        <v>0</v>
      </c>
      <c r="G2354" s="2">
        <v>7.5845000000000001E-3</v>
      </c>
      <c r="H2354" s="2">
        <f>tabel_verschil[[#This Row],[Beoogd]]-tabel_verschil[[#This Row],[Saldering 30% afroming]]</f>
        <v>-8.3534427000000015E-3</v>
      </c>
      <c r="I2354" s="2">
        <v>-7.6894270000000056E-4</v>
      </c>
      <c r="J2354" t="s">
        <v>15</v>
      </c>
    </row>
    <row r="2355" spans="1:10" x14ac:dyDescent="0.25">
      <c r="A2355">
        <v>4357189</v>
      </c>
      <c r="B2355" s="1">
        <v>202288.13741829799</v>
      </c>
      <c r="C2355" s="1">
        <v>449872.48678826302</v>
      </c>
      <c r="D2355" s="6">
        <v>1.5316E-2</v>
      </c>
      <c r="E2355" s="2">
        <v>6.8882140000000001E-3</v>
      </c>
      <c r="F2355">
        <v>0</v>
      </c>
      <c r="G2355" s="2">
        <v>7.6579999999999999E-3</v>
      </c>
      <c r="H2355" s="2">
        <f>tabel_verschil[[#This Row],[Beoogd]]-tabel_verschil[[#This Row],[Saldering 30% afroming]]</f>
        <v>-8.4277859999999996E-3</v>
      </c>
      <c r="I2355" s="2">
        <v>-7.6978599999999973E-4</v>
      </c>
      <c r="J2355" t="s">
        <v>15</v>
      </c>
    </row>
    <row r="2356" spans="1:10" x14ac:dyDescent="0.25">
      <c r="A2356">
        <v>4334253</v>
      </c>
      <c r="B2356" s="1">
        <v>202008.95596056699</v>
      </c>
      <c r="C2356" s="1">
        <v>449066.55933939503</v>
      </c>
      <c r="D2356" s="6">
        <v>1.5245999999999999E-2</v>
      </c>
      <c r="E2356" s="2">
        <v>6.8530968000000006E-3</v>
      </c>
      <c r="F2356">
        <v>0</v>
      </c>
      <c r="G2356" s="2">
        <v>7.6229999999999996E-3</v>
      </c>
      <c r="H2356" s="2">
        <f>tabel_verschil[[#This Row],[Beoogd]]-tabel_verschil[[#This Row],[Saldering 30% afroming]]</f>
        <v>-8.3929031999999994E-3</v>
      </c>
      <c r="I2356" s="2">
        <v>-7.6990319999999893E-4</v>
      </c>
      <c r="J2356" t="s">
        <v>15</v>
      </c>
    </row>
    <row r="2357" spans="1:10" x14ac:dyDescent="0.25">
      <c r="A2357">
        <v>4328135</v>
      </c>
      <c r="B2357" s="1">
        <v>201636.71401692601</v>
      </c>
      <c r="C2357" s="1">
        <v>448851.645353031</v>
      </c>
      <c r="D2357" s="6">
        <v>1.6184E-2</v>
      </c>
      <c r="E2357" s="2">
        <v>7.3208555E-3</v>
      </c>
      <c r="F2357">
        <v>0</v>
      </c>
      <c r="G2357" s="2">
        <v>8.0920000000000002E-3</v>
      </c>
      <c r="H2357" s="2">
        <f>tabel_verschil[[#This Row],[Beoogd]]-tabel_verschil[[#This Row],[Saldering 30% afroming]]</f>
        <v>-8.8631444999999996E-3</v>
      </c>
      <c r="I2357" s="2">
        <v>-7.7114450000000025E-4</v>
      </c>
      <c r="J2357" t="s">
        <v>15</v>
      </c>
    </row>
    <row r="2358" spans="1:10" x14ac:dyDescent="0.25">
      <c r="A2358">
        <v>4361767</v>
      </c>
      <c r="B2358" s="1">
        <v>200519.98818600399</v>
      </c>
      <c r="C2358" s="1">
        <v>450033.672278037</v>
      </c>
      <c r="D2358" s="6">
        <v>1.4819000000000001E-2</v>
      </c>
      <c r="E2358" s="2">
        <v>6.6378100000000001E-3</v>
      </c>
      <c r="F2358">
        <v>0</v>
      </c>
      <c r="G2358" s="2">
        <v>7.4095000000000003E-3</v>
      </c>
      <c r="H2358" s="2">
        <f>tabel_verschil[[#This Row],[Beoogd]]-tabel_verschil[[#This Row],[Saldering 30% afroming]]</f>
        <v>-8.1811900000000014E-3</v>
      </c>
      <c r="I2358" s="2">
        <v>-7.7169000000000022E-4</v>
      </c>
      <c r="J2358" t="s">
        <v>15</v>
      </c>
    </row>
    <row r="2359" spans="1:10" x14ac:dyDescent="0.25">
      <c r="A2359">
        <v>4299078</v>
      </c>
      <c r="B2359" s="1">
        <v>200613.048671914</v>
      </c>
      <c r="C2359" s="1">
        <v>447830.80391779798</v>
      </c>
      <c r="D2359" s="6">
        <v>5.9353000000000001E-3</v>
      </c>
      <c r="E2359" s="2">
        <v>2.1944720000000003E-3</v>
      </c>
      <c r="F2359">
        <v>0</v>
      </c>
      <c r="G2359" s="2">
        <v>2.9676500000000001E-3</v>
      </c>
      <c r="H2359" s="2">
        <f>tabel_verschil[[#This Row],[Beoogd]]-tabel_verschil[[#This Row],[Saldering 30% afroming]]</f>
        <v>-3.7408279999999999E-3</v>
      </c>
      <c r="I2359" s="2">
        <v>-7.731779999999998E-4</v>
      </c>
      <c r="J2359" t="s">
        <v>15</v>
      </c>
    </row>
    <row r="2360" spans="1:10" x14ac:dyDescent="0.25">
      <c r="A2360">
        <v>4341898</v>
      </c>
      <c r="B2360" s="1">
        <v>202102.01644647701</v>
      </c>
      <c r="C2360" s="1">
        <v>449335.20182235102</v>
      </c>
      <c r="D2360" s="6">
        <v>1.6226000000000001E-2</v>
      </c>
      <c r="E2360" s="2">
        <v>7.3381660000000001E-3</v>
      </c>
      <c r="F2360">
        <v>0</v>
      </c>
      <c r="G2360" s="2">
        <v>8.1130000000000004E-3</v>
      </c>
      <c r="H2360" s="2">
        <f>tabel_verschil[[#This Row],[Beoogd]]-tabel_verschil[[#This Row],[Saldering 30% afroming]]</f>
        <v>-8.8878340000000007E-3</v>
      </c>
      <c r="I2360" s="2">
        <v>-7.7483400000000029E-4</v>
      </c>
      <c r="J2360" t="s">
        <v>15</v>
      </c>
    </row>
    <row r="2361" spans="1:10" x14ac:dyDescent="0.25">
      <c r="A2361">
        <v>4442815</v>
      </c>
      <c r="B2361" s="1">
        <v>202660.37936193901</v>
      </c>
      <c r="C2361" s="1">
        <v>452881.28259736899</v>
      </c>
      <c r="D2361" s="6">
        <v>1.4090999999999999E-2</v>
      </c>
      <c r="E2361" s="2">
        <v>6.2651709999999999E-3</v>
      </c>
      <c r="F2361">
        <v>0</v>
      </c>
      <c r="G2361" s="2">
        <v>7.0454999999999997E-3</v>
      </c>
      <c r="H2361" s="2">
        <f>tabel_verschil[[#This Row],[Beoogd]]-tabel_verschil[[#This Row],[Saldering 30% afroming]]</f>
        <v>-7.8258289999999994E-3</v>
      </c>
      <c r="I2361" s="2">
        <v>-7.8032899999999975E-4</v>
      </c>
      <c r="J2361" t="s">
        <v>15</v>
      </c>
    </row>
    <row r="2362" spans="1:10" x14ac:dyDescent="0.25">
      <c r="A2362">
        <v>4338839</v>
      </c>
      <c r="B2362" s="1">
        <v>201915.89547465701</v>
      </c>
      <c r="C2362" s="1">
        <v>449227.74482916901</v>
      </c>
      <c r="D2362" s="6">
        <v>1.6534E-2</v>
      </c>
      <c r="E2362" s="2">
        <v>7.4852262000000003E-3</v>
      </c>
      <c r="F2362">
        <v>0</v>
      </c>
      <c r="G2362" s="2">
        <v>8.267E-3</v>
      </c>
      <c r="H2362" s="2">
        <f>tabel_verschil[[#This Row],[Beoogd]]-tabel_verschil[[#This Row],[Saldering 30% afroming]]</f>
        <v>-9.0487737999999998E-3</v>
      </c>
      <c r="I2362" s="2">
        <v>-7.8177379999999977E-4</v>
      </c>
      <c r="J2362" t="s">
        <v>15</v>
      </c>
    </row>
    <row r="2363" spans="1:10" x14ac:dyDescent="0.25">
      <c r="A2363">
        <v>4378594</v>
      </c>
      <c r="B2363" s="1">
        <v>202102.01644647701</v>
      </c>
      <c r="C2363" s="1">
        <v>450624.68574053998</v>
      </c>
      <c r="D2363" s="6">
        <v>1.4083999999999999E-2</v>
      </c>
      <c r="E2363" s="2">
        <v>6.2594809999999999E-3</v>
      </c>
      <c r="F2363">
        <v>0</v>
      </c>
      <c r="G2363" s="2">
        <v>7.0419999999999996E-3</v>
      </c>
      <c r="H2363" s="2">
        <f>tabel_verschil[[#This Row],[Beoogd]]-tabel_verschil[[#This Row],[Saldering 30% afroming]]</f>
        <v>-7.8245189999999985E-3</v>
      </c>
      <c r="I2363" s="2">
        <v>-7.8251899999999975E-4</v>
      </c>
      <c r="J2363" t="s">
        <v>15</v>
      </c>
    </row>
    <row r="2364" spans="1:10" x14ac:dyDescent="0.25">
      <c r="A2364">
        <v>4011602</v>
      </c>
      <c r="B2364" s="1">
        <v>196146.145348224</v>
      </c>
      <c r="C2364" s="1">
        <v>437729.84655865701</v>
      </c>
      <c r="D2364" s="6">
        <v>2.4472000000000001E-3</v>
      </c>
      <c r="E2364" s="2">
        <v>4.4006790000000002E-4</v>
      </c>
      <c r="F2364">
        <v>1</v>
      </c>
      <c r="G2364" s="2">
        <v>1.2236E-3</v>
      </c>
      <c r="H2364" s="2">
        <f>tabel_verschil[[#This Row],[Beoogd]]-tabel_verschil[[#This Row],[Saldering 30% afroming]]</f>
        <v>-2.0071321E-3</v>
      </c>
      <c r="I2364" s="2">
        <v>-7.8353210000000001E-4</v>
      </c>
      <c r="J2364" t="s">
        <v>14</v>
      </c>
    </row>
    <row r="2365" spans="1:10" x14ac:dyDescent="0.25">
      <c r="A2365">
        <v>4340369</v>
      </c>
      <c r="B2365" s="1">
        <v>202008.95596056699</v>
      </c>
      <c r="C2365" s="1">
        <v>449281.47332575999</v>
      </c>
      <c r="D2365" s="6">
        <v>1.6079E-2</v>
      </c>
      <c r="E2365" s="2">
        <v>7.2530954999999999E-3</v>
      </c>
      <c r="F2365">
        <v>0</v>
      </c>
      <c r="G2365" s="2">
        <v>8.0394999999999998E-3</v>
      </c>
      <c r="H2365" s="2">
        <f>tabel_verschil[[#This Row],[Beoogd]]-tabel_verschil[[#This Row],[Saldering 30% afroming]]</f>
        <v>-8.8259044999999987E-3</v>
      </c>
      <c r="I2365" s="2">
        <v>-7.8640449999999983E-4</v>
      </c>
      <c r="J2365" t="s">
        <v>15</v>
      </c>
    </row>
    <row r="2366" spans="1:10" x14ac:dyDescent="0.25">
      <c r="A2366">
        <v>4387769</v>
      </c>
      <c r="B2366" s="1">
        <v>202288.13741829799</v>
      </c>
      <c r="C2366" s="1">
        <v>450947.05672008701</v>
      </c>
      <c r="D2366" s="6">
        <v>1.4623000000000001E-2</v>
      </c>
      <c r="E2366" s="2">
        <v>6.5231364999999994E-3</v>
      </c>
      <c r="F2366">
        <v>0</v>
      </c>
      <c r="G2366" s="2">
        <v>7.3115000000000003E-3</v>
      </c>
      <c r="H2366" s="2">
        <f>tabel_verschil[[#This Row],[Beoogd]]-tabel_verschil[[#This Row],[Saldering 30% afroming]]</f>
        <v>-8.099863500000002E-3</v>
      </c>
      <c r="I2366" s="2">
        <v>-7.8836350000000086E-4</v>
      </c>
      <c r="J2366" t="s">
        <v>15</v>
      </c>
    </row>
    <row r="2367" spans="1:10" x14ac:dyDescent="0.25">
      <c r="A2367">
        <v>4406119</v>
      </c>
      <c r="B2367" s="1">
        <v>202660.37936193901</v>
      </c>
      <c r="C2367" s="1">
        <v>451591.79867918103</v>
      </c>
      <c r="D2367" s="6">
        <v>1.5512E-2</v>
      </c>
      <c r="E2367" s="2">
        <v>6.9669349999999996E-3</v>
      </c>
      <c r="F2367">
        <v>0</v>
      </c>
      <c r="G2367" s="2">
        <v>7.7559999999999999E-3</v>
      </c>
      <c r="H2367" s="2">
        <f>tabel_verschil[[#This Row],[Beoogd]]-tabel_verschil[[#This Row],[Saldering 30% afroming]]</f>
        <v>-8.545065000000001E-3</v>
      </c>
      <c r="I2367" s="2">
        <v>-7.8906500000000025E-4</v>
      </c>
      <c r="J2367" t="s">
        <v>15</v>
      </c>
    </row>
    <row r="2368" spans="1:10" x14ac:dyDescent="0.25">
      <c r="A2368">
        <v>4372478</v>
      </c>
      <c r="B2368" s="1">
        <v>202102.01644647701</v>
      </c>
      <c r="C2368" s="1">
        <v>450409.77175417502</v>
      </c>
      <c r="D2368" s="6">
        <v>1.4272999999999999E-2</v>
      </c>
      <c r="E2368" s="2">
        <v>6.3472345999999995E-3</v>
      </c>
      <c r="F2368">
        <v>0</v>
      </c>
      <c r="G2368" s="2">
        <v>7.1364999999999996E-3</v>
      </c>
      <c r="H2368" s="2">
        <f>tabel_verschil[[#This Row],[Beoogd]]-tabel_verschil[[#This Row],[Saldering 30% afroming]]</f>
        <v>-7.9257653999999997E-3</v>
      </c>
      <c r="I2368" s="2">
        <v>-7.8926540000000007E-4</v>
      </c>
      <c r="J2368" t="s">
        <v>15</v>
      </c>
    </row>
    <row r="2369" spans="1:10" x14ac:dyDescent="0.25">
      <c r="A2369">
        <v>4294490</v>
      </c>
      <c r="B2369" s="1">
        <v>200333.867214183</v>
      </c>
      <c r="C2369" s="1">
        <v>447669.61842802499</v>
      </c>
      <c r="D2369" s="6">
        <v>6.3441000000000001E-3</v>
      </c>
      <c r="E2369" s="2">
        <v>2.3823010999999999E-3</v>
      </c>
      <c r="F2369">
        <v>0</v>
      </c>
      <c r="G2369" s="2">
        <v>3.17205E-3</v>
      </c>
      <c r="H2369" s="2">
        <f>tabel_verschil[[#This Row],[Beoogd]]-tabel_verschil[[#This Row],[Saldering 30% afroming]]</f>
        <v>-3.9617989000000006E-3</v>
      </c>
      <c r="I2369" s="2">
        <v>-7.8974890000000015E-4</v>
      </c>
      <c r="J2369" t="s">
        <v>15</v>
      </c>
    </row>
    <row r="2370" spans="1:10" x14ac:dyDescent="0.25">
      <c r="A2370">
        <v>4005486</v>
      </c>
      <c r="B2370" s="1">
        <v>196146.145348224</v>
      </c>
      <c r="C2370" s="1">
        <v>437514.93257229199</v>
      </c>
      <c r="D2370" s="6">
        <v>2.4821999999999999E-3</v>
      </c>
      <c r="E2370" s="2">
        <v>4.5096991999999997E-4</v>
      </c>
      <c r="F2370">
        <v>1</v>
      </c>
      <c r="G2370" s="2">
        <v>1.2411E-3</v>
      </c>
      <c r="H2370" s="2">
        <f>tabel_verschil[[#This Row],[Beoogd]]-tabel_verschil[[#This Row],[Saldering 30% afroming]]</f>
        <v>-2.0312300799999999E-3</v>
      </c>
      <c r="I2370" s="2">
        <v>-7.9013008E-4</v>
      </c>
      <c r="J2370" t="s">
        <v>14</v>
      </c>
    </row>
    <row r="2371" spans="1:10" x14ac:dyDescent="0.25">
      <c r="A2371">
        <v>4329664</v>
      </c>
      <c r="B2371" s="1">
        <v>201729.77450283701</v>
      </c>
      <c r="C2371" s="1">
        <v>448905.37384962197</v>
      </c>
      <c r="D2371" s="6">
        <v>1.5512E-2</v>
      </c>
      <c r="E2371" s="2">
        <v>6.9652532999999999E-3</v>
      </c>
      <c r="F2371">
        <v>0</v>
      </c>
      <c r="G2371" s="2">
        <v>7.7559999999999999E-3</v>
      </c>
      <c r="H2371" s="2">
        <f>tabel_verschil[[#This Row],[Beoogd]]-tabel_verschil[[#This Row],[Saldering 30% afroming]]</f>
        <v>-8.5467466999999998E-3</v>
      </c>
      <c r="I2371" s="2">
        <v>-7.9074669999999996E-4</v>
      </c>
      <c r="J2371" t="s">
        <v>15</v>
      </c>
    </row>
    <row r="2372" spans="1:10" x14ac:dyDescent="0.25">
      <c r="A2372">
        <v>4349545</v>
      </c>
      <c r="B2372" s="1">
        <v>202381.19790420801</v>
      </c>
      <c r="C2372" s="1">
        <v>449603.84430530702</v>
      </c>
      <c r="D2372" s="6">
        <v>1.6254000000000001E-2</v>
      </c>
      <c r="E2372" s="2">
        <v>7.3358135000000007E-3</v>
      </c>
      <c r="F2372">
        <v>0</v>
      </c>
      <c r="G2372" s="2">
        <v>8.1270000000000005E-3</v>
      </c>
      <c r="H2372" s="2">
        <f>tabel_verschil[[#This Row],[Beoogd]]-tabel_verschil[[#This Row],[Saldering 30% afroming]]</f>
        <v>-8.9181865000000013E-3</v>
      </c>
      <c r="I2372" s="2">
        <v>-7.9118649999999988E-4</v>
      </c>
      <c r="J2372" t="s">
        <v>15</v>
      </c>
    </row>
    <row r="2373" spans="1:10" x14ac:dyDescent="0.25">
      <c r="A2373">
        <v>4395414</v>
      </c>
      <c r="B2373" s="1">
        <v>202195.07693238801</v>
      </c>
      <c r="C2373" s="1">
        <v>451215.69920304202</v>
      </c>
      <c r="D2373" s="6">
        <v>1.519E-2</v>
      </c>
      <c r="E2373" s="2">
        <v>6.8033043000000001E-3</v>
      </c>
      <c r="F2373">
        <v>0</v>
      </c>
      <c r="G2373" s="2">
        <v>7.5950000000000002E-3</v>
      </c>
      <c r="H2373" s="2">
        <f>tabel_verschil[[#This Row],[Beoogd]]-tabel_verschil[[#This Row],[Saldering 30% afroming]]</f>
        <v>-8.3866957000000002E-3</v>
      </c>
      <c r="I2373" s="2">
        <v>-7.9169570000000005E-4</v>
      </c>
      <c r="J2373" t="s">
        <v>15</v>
      </c>
    </row>
    <row r="2374" spans="1:10" x14ac:dyDescent="0.25">
      <c r="A2374">
        <v>4335774</v>
      </c>
      <c r="B2374" s="1">
        <v>200613.048671914</v>
      </c>
      <c r="C2374" s="1">
        <v>449120.28783598699</v>
      </c>
      <c r="D2374" s="6">
        <v>7.28E-3</v>
      </c>
      <c r="E2374" s="2">
        <v>2.8477556999999998E-3</v>
      </c>
      <c r="F2374">
        <v>0</v>
      </c>
      <c r="G2374" s="2">
        <v>3.64E-3</v>
      </c>
      <c r="H2374" s="2">
        <f>tabel_verschil[[#This Row],[Beoogd]]-tabel_verschil[[#This Row],[Saldering 30% afroming]]</f>
        <v>-4.4322443000000007E-3</v>
      </c>
      <c r="I2374" s="2">
        <v>-7.9224430000000021E-4</v>
      </c>
      <c r="J2374" t="s">
        <v>15</v>
      </c>
    </row>
    <row r="2375" spans="1:10" x14ac:dyDescent="0.25">
      <c r="A2375">
        <v>4282261</v>
      </c>
      <c r="B2375" s="1">
        <v>200892.230129645</v>
      </c>
      <c r="C2375" s="1">
        <v>447239.79045529501</v>
      </c>
      <c r="D2375" s="6">
        <v>4.5450999999999998E-3</v>
      </c>
      <c r="E2375" s="2">
        <v>1.4789368E-3</v>
      </c>
      <c r="F2375">
        <v>0</v>
      </c>
      <c r="G2375" s="2">
        <v>2.2725499999999999E-3</v>
      </c>
      <c r="H2375" s="2">
        <f>tabel_verschil[[#This Row],[Beoogd]]-tabel_verschil[[#This Row],[Saldering 30% afroming]]</f>
        <v>-3.0661631999999999E-3</v>
      </c>
      <c r="I2375" s="2">
        <v>-7.9361319999999994E-4</v>
      </c>
      <c r="J2375" t="s">
        <v>14</v>
      </c>
    </row>
    <row r="2376" spans="1:10" x14ac:dyDescent="0.25">
      <c r="A2376">
        <v>4383182</v>
      </c>
      <c r="B2376" s="1">
        <v>202195.07693238801</v>
      </c>
      <c r="C2376" s="1">
        <v>450785.87123031297</v>
      </c>
      <c r="D2376" s="6">
        <v>1.5309E-2</v>
      </c>
      <c r="E2376" s="2">
        <v>6.8604769999999994E-3</v>
      </c>
      <c r="F2376">
        <v>0</v>
      </c>
      <c r="G2376" s="2">
        <v>7.6544999999999998E-3</v>
      </c>
      <c r="H2376" s="2">
        <f>tabel_verschil[[#This Row],[Beoogd]]-tabel_verschil[[#This Row],[Saldering 30% afroming]]</f>
        <v>-8.4485229999999994E-3</v>
      </c>
      <c r="I2376" s="2">
        <v>-7.9402300000000047E-4</v>
      </c>
      <c r="J2376" t="s">
        <v>15</v>
      </c>
    </row>
    <row r="2377" spans="1:10" x14ac:dyDescent="0.25">
      <c r="A2377">
        <v>4436699</v>
      </c>
      <c r="B2377" s="1">
        <v>202660.37936193901</v>
      </c>
      <c r="C2377" s="1">
        <v>452666.36861100403</v>
      </c>
      <c r="D2377" s="6">
        <v>1.3202E-2</v>
      </c>
      <c r="E2377" s="2">
        <v>5.8069599999999999E-3</v>
      </c>
      <c r="F2377">
        <v>0</v>
      </c>
      <c r="G2377" s="2">
        <v>6.6010000000000001E-3</v>
      </c>
      <c r="H2377" s="2">
        <f>tabel_verschil[[#This Row],[Beoogd]]-tabel_verschil[[#This Row],[Saldering 30% afroming]]</f>
        <v>-7.3950400000000003E-3</v>
      </c>
      <c r="I2377" s="2">
        <v>-7.940400000000002E-4</v>
      </c>
      <c r="J2377" t="s">
        <v>15</v>
      </c>
    </row>
    <row r="2378" spans="1:10" x14ac:dyDescent="0.25">
      <c r="A2378">
        <v>4008544</v>
      </c>
      <c r="B2378" s="1">
        <v>196146.145348224</v>
      </c>
      <c r="C2378" s="1">
        <v>437622.38956547499</v>
      </c>
      <c r="D2378" s="6">
        <v>2.4843E-3</v>
      </c>
      <c r="E2378" s="2">
        <v>4.4769623999999999E-4</v>
      </c>
      <c r="F2378">
        <v>1</v>
      </c>
      <c r="G2378" s="2">
        <v>1.24215E-3</v>
      </c>
      <c r="H2378" s="2">
        <f>tabel_verschil[[#This Row],[Beoogd]]-tabel_verschil[[#This Row],[Saldering 30% afroming]]</f>
        <v>-2.0366037600000001E-3</v>
      </c>
      <c r="I2378" s="2">
        <v>-7.9445376000000009E-4</v>
      </c>
      <c r="J2378" t="s">
        <v>14</v>
      </c>
    </row>
    <row r="2379" spans="1:10" x14ac:dyDescent="0.25">
      <c r="A2379">
        <v>4445875</v>
      </c>
      <c r="B2379" s="1">
        <v>203032.621305579</v>
      </c>
      <c r="C2379" s="1">
        <v>452988.73959055101</v>
      </c>
      <c r="D2379" s="6">
        <v>1.3342E-2</v>
      </c>
      <c r="E2379" s="2">
        <v>5.872553E-3</v>
      </c>
      <c r="F2379">
        <v>0</v>
      </c>
      <c r="G2379" s="2">
        <v>6.6709999999999998E-3</v>
      </c>
      <c r="H2379" s="2">
        <f>tabel_verschil[[#This Row],[Beoogd]]-tabel_verschil[[#This Row],[Saldering 30% afroming]]</f>
        <v>-7.4694469999999997E-3</v>
      </c>
      <c r="I2379" s="2">
        <v>-7.9844699999999987E-4</v>
      </c>
      <c r="J2379" t="s">
        <v>15</v>
      </c>
    </row>
    <row r="2380" spans="1:10" x14ac:dyDescent="0.25">
      <c r="A2380">
        <v>4337303</v>
      </c>
      <c r="B2380" s="1">
        <v>200519.98818600399</v>
      </c>
      <c r="C2380" s="1">
        <v>449174.01633257797</v>
      </c>
      <c r="D2380" s="6">
        <v>6.4448999999999999E-3</v>
      </c>
      <c r="E2380" s="2">
        <v>2.4207695999999999E-3</v>
      </c>
      <c r="F2380">
        <v>0</v>
      </c>
      <c r="G2380" s="2">
        <v>3.22245E-3</v>
      </c>
      <c r="H2380" s="2">
        <f>tabel_verschil[[#This Row],[Beoogd]]-tabel_verschil[[#This Row],[Saldering 30% afroming]]</f>
        <v>-4.0241304E-3</v>
      </c>
      <c r="I2380" s="2">
        <v>-8.0168040000000006E-4</v>
      </c>
      <c r="J2380" t="s">
        <v>15</v>
      </c>
    </row>
    <row r="2381" spans="1:10" x14ac:dyDescent="0.25">
      <c r="A2381">
        <v>4386240</v>
      </c>
      <c r="B2381" s="1">
        <v>202195.07693238801</v>
      </c>
      <c r="C2381" s="1">
        <v>450893.32822349499</v>
      </c>
      <c r="D2381" s="6">
        <v>1.5127E-2</v>
      </c>
      <c r="E2381" s="2">
        <v>6.7595659999999998E-3</v>
      </c>
      <c r="F2381">
        <v>0</v>
      </c>
      <c r="G2381" s="2">
        <v>7.5634999999999999E-3</v>
      </c>
      <c r="H2381" s="2">
        <f>tabel_verschil[[#This Row],[Beoogd]]-tabel_verschil[[#This Row],[Saldering 30% afroming]]</f>
        <v>-8.367434E-3</v>
      </c>
      <c r="I2381" s="2">
        <v>-8.0393400000000007E-4</v>
      </c>
      <c r="J2381" t="s">
        <v>15</v>
      </c>
    </row>
    <row r="2382" spans="1:10" x14ac:dyDescent="0.25">
      <c r="A2382">
        <v>4014660</v>
      </c>
      <c r="B2382" s="1">
        <v>196146.145348224</v>
      </c>
      <c r="C2382" s="1">
        <v>437837.30355183902</v>
      </c>
      <c r="D2382" s="6">
        <v>2.4997000000000001E-3</v>
      </c>
      <c r="E2382" s="2">
        <v>4.4480502000000002E-4</v>
      </c>
      <c r="F2382">
        <v>1</v>
      </c>
      <c r="G2382" s="2">
        <v>1.24985E-3</v>
      </c>
      <c r="H2382" s="2">
        <f>tabel_verschil[[#This Row],[Beoogd]]-tabel_verschil[[#This Row],[Saldering 30% afroming]]</f>
        <v>-2.0548949800000002E-3</v>
      </c>
      <c r="I2382" s="2">
        <v>-8.0504497999999997E-4</v>
      </c>
      <c r="J2382" t="s">
        <v>14</v>
      </c>
    </row>
    <row r="2383" spans="1:10" x14ac:dyDescent="0.25">
      <c r="A2383">
        <v>4305188</v>
      </c>
      <c r="B2383" s="1">
        <v>199496.32284099099</v>
      </c>
      <c r="C2383" s="1">
        <v>448045.717904163</v>
      </c>
      <c r="D2383" s="6">
        <v>1.4749E-2</v>
      </c>
      <c r="E2383" s="2">
        <v>6.5694547000000004E-3</v>
      </c>
      <c r="F2383">
        <v>0</v>
      </c>
      <c r="G2383" s="2">
        <v>7.3745E-3</v>
      </c>
      <c r="H2383" s="2">
        <f>tabel_verschil[[#This Row],[Beoogd]]-tabel_verschil[[#This Row],[Saldering 30% afroming]]</f>
        <v>-8.1795453000000004E-3</v>
      </c>
      <c r="I2383" s="2">
        <v>-8.0504529999999956E-4</v>
      </c>
      <c r="J2383" t="s">
        <v>15</v>
      </c>
    </row>
    <row r="2384" spans="1:10" x14ac:dyDescent="0.25">
      <c r="A2384">
        <v>4366354</v>
      </c>
      <c r="B2384" s="1">
        <v>200613.048671914</v>
      </c>
      <c r="C2384" s="1">
        <v>450194.85776781</v>
      </c>
      <c r="D2384" s="6">
        <v>1.4441000000000001E-2</v>
      </c>
      <c r="E2384" s="2">
        <v>6.4141416000000001E-3</v>
      </c>
      <c r="F2384">
        <v>0</v>
      </c>
      <c r="G2384" s="2">
        <v>7.2205000000000004E-3</v>
      </c>
      <c r="H2384" s="2">
        <f>tabel_verschil[[#This Row],[Beoogd]]-tabel_verschil[[#This Row],[Saldering 30% afroming]]</f>
        <v>-8.0268583999999997E-3</v>
      </c>
      <c r="I2384" s="2">
        <v>-8.0635840000000021E-4</v>
      </c>
      <c r="J2384" t="s">
        <v>15</v>
      </c>
    </row>
    <row r="2385" spans="1:10" x14ac:dyDescent="0.25">
      <c r="A2385">
        <v>4403058</v>
      </c>
      <c r="B2385" s="1">
        <v>202102.01644647701</v>
      </c>
      <c r="C2385" s="1">
        <v>451484.34168599802</v>
      </c>
      <c r="D2385" s="6">
        <v>1.5077999999999999E-2</v>
      </c>
      <c r="E2385" s="2">
        <v>6.7314609999999993E-3</v>
      </c>
      <c r="F2385">
        <v>0</v>
      </c>
      <c r="G2385" s="2">
        <v>7.5389999999999997E-3</v>
      </c>
      <c r="H2385" s="2">
        <f>tabel_verschil[[#This Row],[Beoogd]]-tabel_verschil[[#This Row],[Saldering 30% afroming]]</f>
        <v>-8.346539E-3</v>
      </c>
      <c r="I2385" s="2">
        <v>-8.0753900000000035E-4</v>
      </c>
      <c r="J2385" t="s">
        <v>15</v>
      </c>
    </row>
    <row r="2386" spans="1:10" x14ac:dyDescent="0.25">
      <c r="A2386">
        <v>4433641</v>
      </c>
      <c r="B2386" s="1">
        <v>202660.37936193901</v>
      </c>
      <c r="C2386" s="1">
        <v>452558.91161782201</v>
      </c>
      <c r="D2386" s="6">
        <v>1.2782E-2</v>
      </c>
      <c r="E2386" s="2">
        <v>5.5808956E-3</v>
      </c>
      <c r="F2386">
        <v>0</v>
      </c>
      <c r="G2386" s="2">
        <v>6.391E-3</v>
      </c>
      <c r="H2386" s="2">
        <f>tabel_verschil[[#This Row],[Beoogd]]-tabel_verschil[[#This Row],[Saldering 30% afroming]]</f>
        <v>-7.2011044E-3</v>
      </c>
      <c r="I2386" s="2">
        <v>-8.101044E-4</v>
      </c>
      <c r="J2386" t="s">
        <v>15</v>
      </c>
    </row>
    <row r="2387" spans="1:10" x14ac:dyDescent="0.25">
      <c r="A2387">
        <v>4335781</v>
      </c>
      <c r="B2387" s="1">
        <v>201915.89547465701</v>
      </c>
      <c r="C2387" s="1">
        <v>449120.28783598699</v>
      </c>
      <c r="D2387" s="6">
        <v>1.6576E-2</v>
      </c>
      <c r="E2387" s="2">
        <v>7.4771359999999997E-3</v>
      </c>
      <c r="F2387">
        <v>0</v>
      </c>
      <c r="G2387" s="2">
        <v>8.2880000000000002E-3</v>
      </c>
      <c r="H2387" s="2">
        <f>tabel_verschil[[#This Row],[Beoogd]]-tabel_verschil[[#This Row],[Saldering 30% afroming]]</f>
        <v>-9.0988640000000016E-3</v>
      </c>
      <c r="I2387" s="2">
        <v>-8.1086400000000055E-4</v>
      </c>
      <c r="J2387" t="s">
        <v>15</v>
      </c>
    </row>
    <row r="2388" spans="1:10" x14ac:dyDescent="0.25">
      <c r="A2388">
        <v>4357179</v>
      </c>
      <c r="B2388" s="1">
        <v>200426.92770009401</v>
      </c>
      <c r="C2388" s="1">
        <v>449872.48678826302</v>
      </c>
      <c r="D2388" s="6">
        <v>1.4602E-2</v>
      </c>
      <c r="E2388" s="2">
        <v>6.4884903000000001E-3</v>
      </c>
      <c r="F2388">
        <v>0</v>
      </c>
      <c r="G2388" s="2">
        <v>7.3010000000000002E-3</v>
      </c>
      <c r="H2388" s="2">
        <f>tabel_verschil[[#This Row],[Beoogd]]-tabel_verschil[[#This Row],[Saldering 30% afroming]]</f>
        <v>-8.1135097000000003E-3</v>
      </c>
      <c r="I2388" s="2">
        <v>-8.1250970000000013E-4</v>
      </c>
      <c r="J2388" t="s">
        <v>15</v>
      </c>
    </row>
    <row r="2389" spans="1:10" x14ac:dyDescent="0.25">
      <c r="A2389">
        <v>4346486</v>
      </c>
      <c r="B2389" s="1">
        <v>202195.07693238801</v>
      </c>
      <c r="C2389" s="1">
        <v>449496.38731212501</v>
      </c>
      <c r="D2389" s="6">
        <v>1.6351999999999998E-2</v>
      </c>
      <c r="E2389" s="2">
        <v>7.3605839999999999E-3</v>
      </c>
      <c r="F2389">
        <v>0</v>
      </c>
      <c r="G2389" s="2">
        <v>8.1759999999999992E-3</v>
      </c>
      <c r="H2389" s="2">
        <f>tabel_verschil[[#This Row],[Beoogd]]-tabel_verschil[[#This Row],[Saldering 30% afroming]]</f>
        <v>-8.9914159999999986E-3</v>
      </c>
      <c r="I2389" s="2">
        <v>-8.1541599999999936E-4</v>
      </c>
      <c r="J2389" t="s">
        <v>15</v>
      </c>
    </row>
    <row r="2390" spans="1:10" x14ac:dyDescent="0.25">
      <c r="A2390">
        <v>4429054</v>
      </c>
      <c r="B2390" s="1">
        <v>202567.318876028</v>
      </c>
      <c r="C2390" s="1">
        <v>452397.72612804797</v>
      </c>
      <c r="D2390" s="6">
        <v>1.239E-2</v>
      </c>
      <c r="E2390" s="2">
        <v>5.3776900000000001E-3</v>
      </c>
      <c r="F2390">
        <v>0</v>
      </c>
      <c r="G2390" s="2">
        <v>6.195E-3</v>
      </c>
      <c r="H2390" s="2">
        <f>tabel_verschil[[#This Row],[Beoogd]]-tabel_verschil[[#This Row],[Saldering 30% afroming]]</f>
        <v>-7.0123099999999999E-3</v>
      </c>
      <c r="I2390" s="2">
        <v>-8.1730999999999991E-4</v>
      </c>
      <c r="J2390" t="s">
        <v>15</v>
      </c>
    </row>
    <row r="2391" spans="1:10" x14ac:dyDescent="0.25">
      <c r="A2391">
        <v>4296014</v>
      </c>
      <c r="B2391" s="1">
        <v>199496.32284099099</v>
      </c>
      <c r="C2391" s="1">
        <v>447723.34692461602</v>
      </c>
      <c r="D2391" s="6">
        <v>6.496E-3</v>
      </c>
      <c r="E2391" s="2">
        <v>2.4304971999999998E-3</v>
      </c>
      <c r="F2391">
        <v>0</v>
      </c>
      <c r="G2391" s="2">
        <v>3.248E-3</v>
      </c>
      <c r="H2391" s="2">
        <f>tabel_verschil[[#This Row],[Beoogd]]-tabel_verschil[[#This Row],[Saldering 30% afroming]]</f>
        <v>-4.0655028000000006E-3</v>
      </c>
      <c r="I2391" s="2">
        <v>-8.1750280000000017E-4</v>
      </c>
      <c r="J2391" t="s">
        <v>15</v>
      </c>
    </row>
    <row r="2392" spans="1:10" x14ac:dyDescent="0.25">
      <c r="A2392">
        <v>4331194</v>
      </c>
      <c r="B2392" s="1">
        <v>201822.834988747</v>
      </c>
      <c r="C2392" s="1">
        <v>448959.10234621301</v>
      </c>
      <c r="D2392" s="6">
        <v>1.456E-2</v>
      </c>
      <c r="E2392" s="2">
        <v>6.456107E-3</v>
      </c>
      <c r="F2392">
        <v>0</v>
      </c>
      <c r="G2392" s="2">
        <v>7.28E-3</v>
      </c>
      <c r="H2392" s="2">
        <f>tabel_verschil[[#This Row],[Beoogd]]-tabel_verschil[[#This Row],[Saldering 30% afroming]]</f>
        <v>-8.1038930000000009E-3</v>
      </c>
      <c r="I2392" s="2">
        <v>-8.2389300000000002E-4</v>
      </c>
      <c r="J2392" t="s">
        <v>15</v>
      </c>
    </row>
    <row r="2393" spans="1:10" x14ac:dyDescent="0.25">
      <c r="A2393">
        <v>4344948</v>
      </c>
      <c r="B2393" s="1">
        <v>200613.048671914</v>
      </c>
      <c r="C2393" s="1">
        <v>449442.65881553403</v>
      </c>
      <c r="D2393" s="6">
        <v>7.476E-3</v>
      </c>
      <c r="E2393" s="2">
        <v>2.9138867999999999E-3</v>
      </c>
      <c r="F2393">
        <v>0</v>
      </c>
      <c r="G2393" s="2">
        <v>3.738E-3</v>
      </c>
      <c r="H2393" s="2">
        <f>tabel_verschil[[#This Row],[Beoogd]]-tabel_verschil[[#This Row],[Saldering 30% afroming]]</f>
        <v>-4.5621132000000005E-3</v>
      </c>
      <c r="I2393" s="2">
        <v>-8.2411320000000008E-4</v>
      </c>
      <c r="J2393" t="s">
        <v>15</v>
      </c>
    </row>
    <row r="2394" spans="1:10" x14ac:dyDescent="0.25">
      <c r="A2394">
        <v>4380124</v>
      </c>
      <c r="B2394" s="1">
        <v>202195.07693238801</v>
      </c>
      <c r="C2394" s="1">
        <v>450678.41423713102</v>
      </c>
      <c r="D2394" s="6">
        <v>1.4756E-2</v>
      </c>
      <c r="E2394" s="2">
        <v>6.5527236000000001E-3</v>
      </c>
      <c r="F2394">
        <v>0</v>
      </c>
      <c r="G2394" s="2">
        <v>7.378E-3</v>
      </c>
      <c r="H2394" s="2">
        <f>tabel_verschil[[#This Row],[Beoogd]]-tabel_verschil[[#This Row],[Saldering 30% afroming]]</f>
        <v>-8.2032764000000008E-3</v>
      </c>
      <c r="I2394" s="2">
        <v>-8.2527639999999992E-4</v>
      </c>
      <c r="J2394" t="s">
        <v>15</v>
      </c>
    </row>
    <row r="2395" spans="1:10" x14ac:dyDescent="0.25">
      <c r="A2395">
        <v>4300607</v>
      </c>
      <c r="B2395" s="1">
        <v>200519.98818600399</v>
      </c>
      <c r="C2395" s="1">
        <v>447884.53241439001</v>
      </c>
      <c r="D2395" s="6">
        <v>6.3062999999999999E-3</v>
      </c>
      <c r="E2395" s="2">
        <v>2.3242614000000003E-3</v>
      </c>
      <c r="F2395">
        <v>0</v>
      </c>
      <c r="G2395" s="2">
        <v>3.15315E-3</v>
      </c>
      <c r="H2395" s="2">
        <f>tabel_verschil[[#This Row],[Beoogd]]-tabel_verschil[[#This Row],[Saldering 30% afroming]]</f>
        <v>-3.9820385999999996E-3</v>
      </c>
      <c r="I2395" s="2">
        <v>-8.2888859999999962E-4</v>
      </c>
      <c r="J2395" t="s">
        <v>15</v>
      </c>
    </row>
    <row r="2396" spans="1:10" x14ac:dyDescent="0.25">
      <c r="A2396">
        <v>4396943</v>
      </c>
      <c r="B2396" s="1">
        <v>202288.13741829799</v>
      </c>
      <c r="C2396" s="1">
        <v>451269.42769963399</v>
      </c>
      <c r="D2396" s="6">
        <v>1.54E-2</v>
      </c>
      <c r="E2396" s="2">
        <v>6.8662356000000003E-3</v>
      </c>
      <c r="F2396">
        <v>0</v>
      </c>
      <c r="G2396" s="2">
        <v>7.7000000000000002E-3</v>
      </c>
      <c r="H2396" s="2">
        <f>tabel_verschil[[#This Row],[Beoogd]]-tabel_verschil[[#This Row],[Saldering 30% afroming]]</f>
        <v>-8.5337644000000011E-3</v>
      </c>
      <c r="I2396" s="2">
        <v>-8.337644E-4</v>
      </c>
      <c r="J2396" t="s">
        <v>15</v>
      </c>
    </row>
    <row r="2397" spans="1:10" x14ac:dyDescent="0.25">
      <c r="A2397">
        <v>4306725</v>
      </c>
      <c r="B2397" s="1">
        <v>200892.230129645</v>
      </c>
      <c r="C2397" s="1">
        <v>448099.44640075398</v>
      </c>
      <c r="D2397" s="6">
        <v>6.0283999999999997E-3</v>
      </c>
      <c r="E2397" s="2">
        <v>2.1804354999999998E-3</v>
      </c>
      <c r="F2397">
        <v>0</v>
      </c>
      <c r="G2397" s="2">
        <v>3.0141999999999999E-3</v>
      </c>
      <c r="H2397" s="2">
        <f>tabel_verschil[[#This Row],[Beoogd]]-tabel_verschil[[#This Row],[Saldering 30% afroming]]</f>
        <v>-3.8479644999999999E-3</v>
      </c>
      <c r="I2397" s="2">
        <v>-8.3376450000000003E-4</v>
      </c>
      <c r="J2397" t="s">
        <v>15</v>
      </c>
    </row>
    <row r="2398" spans="1:10" x14ac:dyDescent="0.25">
      <c r="A2398">
        <v>4415291</v>
      </c>
      <c r="B2398" s="1">
        <v>202288.13741829799</v>
      </c>
      <c r="C2398" s="1">
        <v>451914.169658728</v>
      </c>
      <c r="D2398" s="6">
        <v>1.4399E-2</v>
      </c>
      <c r="E2398" s="2">
        <v>6.3619932999999995E-3</v>
      </c>
      <c r="F2398">
        <v>0</v>
      </c>
      <c r="G2398" s="2">
        <v>7.1995000000000002E-3</v>
      </c>
      <c r="H2398" s="2">
        <f>tabel_verschil[[#This Row],[Beoogd]]-tabel_verschil[[#This Row],[Saldering 30% afroming]]</f>
        <v>-8.0370067000000017E-3</v>
      </c>
      <c r="I2398" s="2">
        <v>-8.3750670000000069E-4</v>
      </c>
      <c r="J2398" t="s">
        <v>15</v>
      </c>
    </row>
    <row r="2399" spans="1:10" x14ac:dyDescent="0.25">
      <c r="A2399">
        <v>4291431</v>
      </c>
      <c r="B2399" s="1">
        <v>200147.74624236301</v>
      </c>
      <c r="C2399" s="1">
        <v>447562.16143484198</v>
      </c>
      <c r="D2399" s="6">
        <v>6.6611999999999999E-3</v>
      </c>
      <c r="E2399" s="2">
        <v>2.4912089999999999E-3</v>
      </c>
      <c r="F2399">
        <v>0</v>
      </c>
      <c r="G2399" s="2">
        <v>3.3306E-3</v>
      </c>
      <c r="H2399" s="2">
        <f>tabel_verschil[[#This Row],[Beoogd]]-tabel_verschil[[#This Row],[Saldering 30% afroming]]</f>
        <v>-4.1699909999999996E-3</v>
      </c>
      <c r="I2399" s="2">
        <v>-8.393910000000001E-4</v>
      </c>
      <c r="J2399" t="s">
        <v>15</v>
      </c>
    </row>
    <row r="2400" spans="1:10" x14ac:dyDescent="0.25">
      <c r="A2400">
        <v>4375536</v>
      </c>
      <c r="B2400" s="1">
        <v>202102.01644647701</v>
      </c>
      <c r="C2400" s="1">
        <v>450517.22874735697</v>
      </c>
      <c r="D2400" s="6">
        <v>1.3712999999999999E-2</v>
      </c>
      <c r="E2400" s="2">
        <v>6.0169656999999998E-3</v>
      </c>
      <c r="F2400">
        <v>0</v>
      </c>
      <c r="G2400" s="2">
        <v>6.8564999999999997E-3</v>
      </c>
      <c r="H2400" s="2">
        <f>tabel_verschil[[#This Row],[Beoogd]]-tabel_verschil[[#This Row],[Saldering 30% afroming]]</f>
        <v>-7.6960342999999997E-3</v>
      </c>
      <c r="I2400" s="2">
        <v>-8.3953429999999996E-4</v>
      </c>
      <c r="J2400" t="s">
        <v>15</v>
      </c>
    </row>
    <row r="2401" spans="1:10" x14ac:dyDescent="0.25">
      <c r="A2401">
        <v>4348004</v>
      </c>
      <c r="B2401" s="1">
        <v>200240.80672827299</v>
      </c>
      <c r="C2401" s="1">
        <v>449550.11580871599</v>
      </c>
      <c r="D2401" s="6">
        <v>1.4420000000000001E-2</v>
      </c>
      <c r="E2401" s="2">
        <v>6.3652300000000004E-3</v>
      </c>
      <c r="F2401">
        <v>0</v>
      </c>
      <c r="G2401" s="2">
        <v>7.2100000000000003E-3</v>
      </c>
      <c r="H2401" s="2">
        <f>tabel_verschil[[#This Row],[Beoogd]]-tabel_verschil[[#This Row],[Saldering 30% afroming]]</f>
        <v>-8.0547699999999993E-3</v>
      </c>
      <c r="I2401" s="2">
        <v>-8.447699999999999E-4</v>
      </c>
      <c r="J2401" t="s">
        <v>15</v>
      </c>
    </row>
    <row r="2402" spans="1:10" x14ac:dyDescent="0.25">
      <c r="A2402">
        <v>4314362</v>
      </c>
      <c r="B2402" s="1">
        <v>199496.32284099099</v>
      </c>
      <c r="C2402" s="1">
        <v>448368.08888370998</v>
      </c>
      <c r="D2402" s="6">
        <v>1.4448000000000001E-2</v>
      </c>
      <c r="E2402" s="2">
        <v>6.3789897000000005E-3</v>
      </c>
      <c r="F2402">
        <v>0</v>
      </c>
      <c r="G2402" s="2">
        <v>7.2240000000000004E-3</v>
      </c>
      <c r="H2402" s="2">
        <f>tabel_verschil[[#This Row],[Beoogd]]-tabel_verschil[[#This Row],[Saldering 30% afroming]]</f>
        <v>-8.0690103000000003E-3</v>
      </c>
      <c r="I2402" s="2">
        <v>-8.4501029999999987E-4</v>
      </c>
      <c r="J2402" t="s">
        <v>15</v>
      </c>
    </row>
    <row r="2403" spans="1:10" x14ac:dyDescent="0.25">
      <c r="A2403">
        <v>4292957</v>
      </c>
      <c r="B2403" s="1">
        <v>199682.44381281201</v>
      </c>
      <c r="C2403" s="1">
        <v>447615.88993143401</v>
      </c>
      <c r="D2403" s="6">
        <v>7.0419999999999996E-3</v>
      </c>
      <c r="E2403" s="2">
        <v>2.6747584999999999E-3</v>
      </c>
      <c r="F2403">
        <v>0</v>
      </c>
      <c r="G2403" s="2">
        <v>3.5209999999999998E-3</v>
      </c>
      <c r="H2403" s="2">
        <f>tabel_verschil[[#This Row],[Beoogd]]-tabel_verschil[[#This Row],[Saldering 30% afroming]]</f>
        <v>-4.3672414999999997E-3</v>
      </c>
      <c r="I2403" s="2">
        <v>-8.4624149999999992E-4</v>
      </c>
      <c r="J2403" t="s">
        <v>15</v>
      </c>
    </row>
    <row r="2404" spans="1:10" x14ac:dyDescent="0.25">
      <c r="A2404">
        <v>4341889</v>
      </c>
      <c r="B2404" s="1">
        <v>200426.92770009401</v>
      </c>
      <c r="C2404" s="1">
        <v>449335.20182235102</v>
      </c>
      <c r="D2404" s="6">
        <v>6.9404999999999996E-3</v>
      </c>
      <c r="E2404" s="2">
        <v>2.6221529000000003E-3</v>
      </c>
      <c r="F2404">
        <v>0</v>
      </c>
      <c r="G2404" s="2">
        <v>3.4702499999999998E-3</v>
      </c>
      <c r="H2404" s="2">
        <f>tabel_verschil[[#This Row],[Beoogd]]-tabel_verschil[[#This Row],[Saldering 30% afroming]]</f>
        <v>-4.3183470999999998E-3</v>
      </c>
      <c r="I2404" s="2">
        <v>-8.4809709999999951E-4</v>
      </c>
      <c r="J2404" t="s">
        <v>15</v>
      </c>
    </row>
    <row r="2405" spans="1:10" x14ac:dyDescent="0.25">
      <c r="A2405">
        <v>4438229</v>
      </c>
      <c r="B2405" s="1">
        <v>202753.43984784899</v>
      </c>
      <c r="C2405" s="1">
        <v>452720.09710759501</v>
      </c>
      <c r="D2405" s="6">
        <v>1.323E-2</v>
      </c>
      <c r="E2405" s="2">
        <v>5.7644617E-3</v>
      </c>
      <c r="F2405">
        <v>0</v>
      </c>
      <c r="G2405" s="2">
        <v>6.6150000000000002E-3</v>
      </c>
      <c r="H2405" s="2">
        <f>tabel_verschil[[#This Row],[Beoogd]]-tabel_verschil[[#This Row],[Saldering 30% afroming]]</f>
        <v>-7.4655383000000004E-3</v>
      </c>
      <c r="I2405" s="2">
        <v>-8.5053830000000018E-4</v>
      </c>
      <c r="J2405" t="s">
        <v>15</v>
      </c>
    </row>
    <row r="2406" spans="1:10" x14ac:dyDescent="0.25">
      <c r="A2406">
        <v>4299079</v>
      </c>
      <c r="B2406" s="1">
        <v>200799.169643734</v>
      </c>
      <c r="C2406" s="1">
        <v>447830.80391779798</v>
      </c>
      <c r="D2406" s="6">
        <v>5.9576999999999998E-3</v>
      </c>
      <c r="E2406" s="2">
        <v>2.127023E-3</v>
      </c>
      <c r="F2406">
        <v>0</v>
      </c>
      <c r="G2406" s="2">
        <v>2.9788499999999999E-3</v>
      </c>
      <c r="H2406" s="2">
        <f>tabel_verschil[[#This Row],[Beoogd]]-tabel_verschil[[#This Row],[Saldering 30% afroming]]</f>
        <v>-3.8306769999999998E-3</v>
      </c>
      <c r="I2406" s="2">
        <v>-8.5182699999999988E-4</v>
      </c>
      <c r="J2406" t="s">
        <v>15</v>
      </c>
    </row>
    <row r="2407" spans="1:10" x14ac:dyDescent="0.25">
      <c r="A2407">
        <v>4358708</v>
      </c>
      <c r="B2407" s="1">
        <v>200333.867214183</v>
      </c>
      <c r="C2407" s="1">
        <v>449926.215284854</v>
      </c>
      <c r="D2407" s="6">
        <v>1.4049000000000001E-2</v>
      </c>
      <c r="E2407" s="2">
        <v>6.1714940000000005E-3</v>
      </c>
      <c r="F2407">
        <v>0</v>
      </c>
      <c r="G2407" s="2">
        <v>7.0245000000000004E-3</v>
      </c>
      <c r="H2407" s="2">
        <f>tabel_verschil[[#This Row],[Beoogd]]-tabel_verschil[[#This Row],[Saldering 30% afroming]]</f>
        <v>-7.8775059999999994E-3</v>
      </c>
      <c r="I2407" s="2">
        <v>-8.530059999999999E-4</v>
      </c>
      <c r="J2407" t="s">
        <v>15</v>
      </c>
    </row>
    <row r="2408" spans="1:10" x14ac:dyDescent="0.25">
      <c r="A2408">
        <v>4302129</v>
      </c>
      <c r="B2408" s="1">
        <v>199310.201869171</v>
      </c>
      <c r="C2408" s="1">
        <v>447938.26091098099</v>
      </c>
      <c r="D2408" s="6">
        <v>1.4056000000000001E-2</v>
      </c>
      <c r="E2408" s="2">
        <v>6.1744340000000003E-3</v>
      </c>
      <c r="F2408">
        <v>0</v>
      </c>
      <c r="G2408" s="2">
        <v>7.0280000000000004E-3</v>
      </c>
      <c r="H2408" s="2">
        <f>tabel_verschil[[#This Row],[Beoogd]]-tabel_verschil[[#This Row],[Saldering 30% afroming]]</f>
        <v>-7.8815659999999996E-3</v>
      </c>
      <c r="I2408" s="2">
        <v>-8.5356600000000005E-4</v>
      </c>
      <c r="J2408" t="s">
        <v>15</v>
      </c>
    </row>
    <row r="2409" spans="1:10" x14ac:dyDescent="0.25">
      <c r="A2409">
        <v>4332723</v>
      </c>
      <c r="B2409" s="1">
        <v>201915.89547465701</v>
      </c>
      <c r="C2409" s="1">
        <v>449012.83084280399</v>
      </c>
      <c r="D2409" s="6">
        <v>1.5049999999999999E-2</v>
      </c>
      <c r="E2409" s="2">
        <v>6.6661670000000006E-3</v>
      </c>
      <c r="F2409">
        <v>0</v>
      </c>
      <c r="G2409" s="2">
        <v>7.5249999999999996E-3</v>
      </c>
      <c r="H2409" s="2">
        <f>tabel_verschil[[#This Row],[Beoogd]]-tabel_verschil[[#This Row],[Saldering 30% afroming]]</f>
        <v>-8.3838329999999985E-3</v>
      </c>
      <c r="I2409" s="2">
        <v>-8.5883299999999895E-4</v>
      </c>
      <c r="J2409" t="s">
        <v>15</v>
      </c>
    </row>
    <row r="2410" spans="1:10" x14ac:dyDescent="0.25">
      <c r="A2410">
        <v>4309774</v>
      </c>
      <c r="B2410" s="1">
        <v>199217.14138326101</v>
      </c>
      <c r="C2410" s="1">
        <v>448206.90339393698</v>
      </c>
      <c r="D2410" s="6">
        <v>5.5174000000000004E-3</v>
      </c>
      <c r="E2410" s="2">
        <v>1.8996542E-3</v>
      </c>
      <c r="F2410">
        <v>1</v>
      </c>
      <c r="G2410" s="2">
        <v>2.7587000000000002E-3</v>
      </c>
      <c r="H2410" s="2">
        <f>tabel_verschil[[#This Row],[Beoogd]]-tabel_verschil[[#This Row],[Saldering 30% afroming]]</f>
        <v>-3.6177458000000006E-3</v>
      </c>
      <c r="I2410" s="2">
        <v>-8.5904580000000018E-4</v>
      </c>
      <c r="J2410" t="s">
        <v>15</v>
      </c>
    </row>
    <row r="2411" spans="1:10" x14ac:dyDescent="0.25">
      <c r="A2411">
        <v>4291429</v>
      </c>
      <c r="B2411" s="1">
        <v>199775.50429872199</v>
      </c>
      <c r="C2411" s="1">
        <v>447562.16143484198</v>
      </c>
      <c r="D2411" s="6">
        <v>7.0000000000000001E-3</v>
      </c>
      <c r="E2411" s="2">
        <v>2.6408882999999998E-3</v>
      </c>
      <c r="F2411">
        <v>0</v>
      </c>
      <c r="G2411" s="2">
        <v>3.5000000000000001E-3</v>
      </c>
      <c r="H2411" s="2">
        <f>tabel_verschil[[#This Row],[Beoogd]]-tabel_verschil[[#This Row],[Saldering 30% afroming]]</f>
        <v>-4.3591117000000004E-3</v>
      </c>
      <c r="I2411" s="2">
        <v>-8.5911170000000031E-4</v>
      </c>
      <c r="J2411" t="s">
        <v>15</v>
      </c>
    </row>
    <row r="2412" spans="1:10" x14ac:dyDescent="0.25">
      <c r="A2412">
        <v>4358709</v>
      </c>
      <c r="B2412" s="1">
        <v>200519.98818600399</v>
      </c>
      <c r="C2412" s="1">
        <v>449926.215284854</v>
      </c>
      <c r="D2412" s="6">
        <v>1.4833000000000001E-2</v>
      </c>
      <c r="E2412" s="2">
        <v>6.5514429999999997E-3</v>
      </c>
      <c r="F2412">
        <v>0</v>
      </c>
      <c r="G2412" s="2">
        <v>7.4165000000000003E-3</v>
      </c>
      <c r="H2412" s="2">
        <f>tabel_verschil[[#This Row],[Beoogd]]-tabel_verschil[[#This Row],[Saldering 30% afroming]]</f>
        <v>-8.2815570000000019E-3</v>
      </c>
      <c r="I2412" s="2">
        <v>-8.6505700000000067E-4</v>
      </c>
      <c r="J2412" t="s">
        <v>15</v>
      </c>
    </row>
    <row r="2413" spans="1:10" x14ac:dyDescent="0.25">
      <c r="A2413">
        <v>4300601</v>
      </c>
      <c r="B2413" s="1">
        <v>199403.26235508101</v>
      </c>
      <c r="C2413" s="1">
        <v>447884.53241439001</v>
      </c>
      <c r="D2413" s="6">
        <v>1.4126E-2</v>
      </c>
      <c r="E2413" s="2">
        <v>6.1959826000000003E-3</v>
      </c>
      <c r="F2413">
        <v>0</v>
      </c>
      <c r="G2413" s="2">
        <v>7.0629999999999998E-3</v>
      </c>
      <c r="H2413" s="2">
        <f>tabel_verschil[[#This Row],[Beoogd]]-tabel_verschil[[#This Row],[Saldering 30% afroming]]</f>
        <v>-7.9300173999999994E-3</v>
      </c>
      <c r="I2413" s="2">
        <v>-8.6701739999999958E-4</v>
      </c>
      <c r="J2413" t="s">
        <v>15</v>
      </c>
    </row>
    <row r="2414" spans="1:10" x14ac:dyDescent="0.25">
      <c r="A2414">
        <v>4349546</v>
      </c>
      <c r="B2414" s="1">
        <v>202567.318876028</v>
      </c>
      <c r="C2414" s="1">
        <v>449603.84430530702</v>
      </c>
      <c r="D2414" s="6">
        <v>7.28E-3</v>
      </c>
      <c r="E2414" s="2">
        <v>2.7726629999999999E-3</v>
      </c>
      <c r="F2414">
        <v>0</v>
      </c>
      <c r="G2414" s="2">
        <v>3.64E-3</v>
      </c>
      <c r="H2414" s="2">
        <f>tabel_verschil[[#This Row],[Beoogd]]-tabel_verschil[[#This Row],[Saldering 30% afroming]]</f>
        <v>-4.5073370000000001E-3</v>
      </c>
      <c r="I2414" s="2">
        <v>-8.6733700000000014E-4</v>
      </c>
      <c r="J2414" t="s">
        <v>15</v>
      </c>
    </row>
    <row r="2415" spans="1:10" x14ac:dyDescent="0.25">
      <c r="A2415">
        <v>4297544</v>
      </c>
      <c r="B2415" s="1">
        <v>199589.383326902</v>
      </c>
      <c r="C2415" s="1">
        <v>447777.075421207</v>
      </c>
      <c r="D2415" s="6">
        <v>7.0419999999999996E-3</v>
      </c>
      <c r="E2415" s="2">
        <v>2.6527830000000001E-3</v>
      </c>
      <c r="F2415">
        <v>0</v>
      </c>
      <c r="G2415" s="2">
        <v>3.5209999999999998E-3</v>
      </c>
      <c r="H2415" s="2">
        <f>tabel_verschil[[#This Row],[Beoogd]]-tabel_verschil[[#This Row],[Saldering 30% afroming]]</f>
        <v>-4.3892169999999991E-3</v>
      </c>
      <c r="I2415" s="2">
        <v>-8.6821699999999969E-4</v>
      </c>
      <c r="J2415" t="s">
        <v>15</v>
      </c>
    </row>
    <row r="2416" spans="1:10" x14ac:dyDescent="0.25">
      <c r="A2416">
        <v>4354121</v>
      </c>
      <c r="B2416" s="1">
        <v>200426.92770009401</v>
      </c>
      <c r="C2416" s="1">
        <v>449765.02979508101</v>
      </c>
      <c r="D2416" s="6">
        <v>1.4567E-2</v>
      </c>
      <c r="E2416" s="2">
        <v>6.4139959999999999E-3</v>
      </c>
      <c r="F2416">
        <v>0</v>
      </c>
      <c r="G2416" s="2">
        <v>7.2835E-3</v>
      </c>
      <c r="H2416" s="2">
        <f>tabel_verschil[[#This Row],[Beoogd]]-tabel_verschil[[#This Row],[Saldering 30% afroming]]</f>
        <v>-8.1530040000000002E-3</v>
      </c>
      <c r="I2416" s="2">
        <v>-8.6950400000000011E-4</v>
      </c>
      <c r="J2416" t="s">
        <v>15</v>
      </c>
    </row>
    <row r="2417" spans="1:10" x14ac:dyDescent="0.25">
      <c r="A2417">
        <v>4363296</v>
      </c>
      <c r="B2417" s="1">
        <v>200613.048671914</v>
      </c>
      <c r="C2417" s="1">
        <v>450087.40077462798</v>
      </c>
      <c r="D2417" s="6">
        <v>1.4721E-2</v>
      </c>
      <c r="E2417" s="2">
        <v>6.4900914999999997E-3</v>
      </c>
      <c r="F2417">
        <v>0</v>
      </c>
      <c r="G2417" s="2">
        <v>7.3604999999999999E-3</v>
      </c>
      <c r="H2417" s="2">
        <f>tabel_verschil[[#This Row],[Beoogd]]-tabel_verschil[[#This Row],[Saldering 30% afroming]]</f>
        <v>-8.2309085000000001E-3</v>
      </c>
      <c r="I2417" s="2">
        <v>-8.704085000000002E-4</v>
      </c>
      <c r="J2417" t="s">
        <v>15</v>
      </c>
    </row>
    <row r="2418" spans="1:10" x14ac:dyDescent="0.25">
      <c r="A2418">
        <v>4404591</v>
      </c>
      <c r="B2418" s="1">
        <v>202753.43984784899</v>
      </c>
      <c r="C2418" s="1">
        <v>451538.07018258999</v>
      </c>
      <c r="D2418" s="6">
        <v>1.5344E-2</v>
      </c>
      <c r="E2418" s="2">
        <v>6.7986006999999999E-3</v>
      </c>
      <c r="F2418">
        <v>0</v>
      </c>
      <c r="G2418" s="2">
        <v>7.672E-3</v>
      </c>
      <c r="H2418" s="2">
        <f>tabel_verschil[[#This Row],[Beoogd]]-tabel_verschil[[#This Row],[Saldering 30% afroming]]</f>
        <v>-8.5453992999999992E-3</v>
      </c>
      <c r="I2418" s="2">
        <v>-8.7339930000000007E-4</v>
      </c>
      <c r="J2418" t="s">
        <v>15</v>
      </c>
    </row>
    <row r="2419" spans="1:10" x14ac:dyDescent="0.25">
      <c r="A2419">
        <v>4294484</v>
      </c>
      <c r="B2419" s="1">
        <v>199217.14138326101</v>
      </c>
      <c r="C2419" s="1">
        <v>447669.61842802499</v>
      </c>
      <c r="D2419" s="6">
        <v>9.4149999999999998E-3</v>
      </c>
      <c r="E2419" s="2">
        <v>3.8339678E-3</v>
      </c>
      <c r="F2419">
        <v>0</v>
      </c>
      <c r="G2419" s="2">
        <v>4.7074999999999999E-3</v>
      </c>
      <c r="H2419" s="2">
        <f>tabel_verschil[[#This Row],[Beoogd]]-tabel_verschil[[#This Row],[Saldering 30% afroming]]</f>
        <v>-5.5810321999999997E-3</v>
      </c>
      <c r="I2419" s="2">
        <v>-8.7353219999999985E-4</v>
      </c>
      <c r="J2419" t="s">
        <v>15</v>
      </c>
    </row>
    <row r="2420" spans="1:10" x14ac:dyDescent="0.25">
      <c r="A2420">
        <v>4329654</v>
      </c>
      <c r="B2420" s="1">
        <v>199868.56478463201</v>
      </c>
      <c r="C2420" s="1">
        <v>448905.37384962197</v>
      </c>
      <c r="D2420" s="6">
        <v>1.477E-2</v>
      </c>
      <c r="E2420" s="2">
        <v>6.50974E-3</v>
      </c>
      <c r="F2420">
        <v>0</v>
      </c>
      <c r="G2420" s="2">
        <v>7.3850000000000001E-3</v>
      </c>
      <c r="H2420" s="2">
        <f>tabel_verschil[[#This Row],[Beoogd]]-tabel_verschil[[#This Row],[Saldering 30% afroming]]</f>
        <v>-8.2602600000000002E-3</v>
      </c>
      <c r="I2420" s="2">
        <v>-8.752600000000001E-4</v>
      </c>
      <c r="J2420" t="s">
        <v>15</v>
      </c>
    </row>
    <row r="2421" spans="1:10" x14ac:dyDescent="0.25">
      <c r="A2421">
        <v>4296018</v>
      </c>
      <c r="B2421" s="1">
        <v>200240.80672827299</v>
      </c>
      <c r="C2421" s="1">
        <v>447723.34692461602</v>
      </c>
      <c r="D2421" s="6">
        <v>6.5253999999999998E-3</v>
      </c>
      <c r="E2421" s="2">
        <v>2.3798779999999998E-3</v>
      </c>
      <c r="F2421">
        <v>0</v>
      </c>
      <c r="G2421" s="2">
        <v>3.2626999999999999E-3</v>
      </c>
      <c r="H2421" s="2">
        <f>tabel_verschil[[#This Row],[Beoogd]]-tabel_verschil[[#This Row],[Saldering 30% afroming]]</f>
        <v>-4.1455220000000004E-3</v>
      </c>
      <c r="I2421" s="2">
        <v>-8.8282200000000012E-4</v>
      </c>
      <c r="J2421" t="s">
        <v>15</v>
      </c>
    </row>
    <row r="2422" spans="1:10" x14ac:dyDescent="0.25">
      <c r="A2422">
        <v>4360238</v>
      </c>
      <c r="B2422" s="1">
        <v>200613.048671914</v>
      </c>
      <c r="C2422" s="1">
        <v>449979.94378144498</v>
      </c>
      <c r="D2422" s="6">
        <v>1.4777E-2</v>
      </c>
      <c r="E2422" s="2">
        <v>6.5043480000000001E-3</v>
      </c>
      <c r="F2422">
        <v>0</v>
      </c>
      <c r="G2422" s="2">
        <v>7.3885000000000001E-3</v>
      </c>
      <c r="H2422" s="2">
        <f>tabel_verschil[[#This Row],[Beoogd]]-tabel_verschil[[#This Row],[Saldering 30% afroming]]</f>
        <v>-8.2726520000000001E-3</v>
      </c>
      <c r="I2422" s="2">
        <v>-8.8415200000000003E-4</v>
      </c>
      <c r="J2422" t="s">
        <v>15</v>
      </c>
    </row>
    <row r="2423" spans="1:10" x14ac:dyDescent="0.25">
      <c r="A2423">
        <v>4398473</v>
      </c>
      <c r="B2423" s="1">
        <v>202381.19790420801</v>
      </c>
      <c r="C2423" s="1">
        <v>451323.15619622503</v>
      </c>
      <c r="D2423" s="6">
        <v>1.5630999999999999E-2</v>
      </c>
      <c r="E2423" s="2">
        <v>6.9296770000000004E-3</v>
      </c>
      <c r="F2423">
        <v>0</v>
      </c>
      <c r="G2423" s="2">
        <v>7.8154999999999995E-3</v>
      </c>
      <c r="H2423" s="2">
        <f>tabel_verschil[[#This Row],[Beoogd]]-tabel_verschil[[#This Row],[Saldering 30% afroming]]</f>
        <v>-8.7013229999999987E-3</v>
      </c>
      <c r="I2423" s="2">
        <v>-8.8582299999999912E-4</v>
      </c>
      <c r="J2423" t="s">
        <v>15</v>
      </c>
    </row>
    <row r="2424" spans="1:10" x14ac:dyDescent="0.25">
      <c r="A2424">
        <v>4348015</v>
      </c>
      <c r="B2424" s="1">
        <v>202288.13741829799</v>
      </c>
      <c r="C2424" s="1">
        <v>449550.11580871599</v>
      </c>
      <c r="D2424" s="6">
        <v>1.6337999999999998E-2</v>
      </c>
      <c r="E2424" s="2">
        <v>7.2830969999999997E-3</v>
      </c>
      <c r="F2424">
        <v>0</v>
      </c>
      <c r="G2424" s="2">
        <v>8.1689999999999992E-3</v>
      </c>
      <c r="H2424" s="2">
        <f>tabel_verschil[[#This Row],[Beoogd]]-tabel_verschil[[#This Row],[Saldering 30% afroming]]</f>
        <v>-9.0549029999999996E-3</v>
      </c>
      <c r="I2424" s="2">
        <v>-8.8590299999999952E-4</v>
      </c>
      <c r="J2424" t="s">
        <v>15</v>
      </c>
    </row>
    <row r="2425" spans="1:10" x14ac:dyDescent="0.25">
      <c r="A2425">
        <v>4283794</v>
      </c>
      <c r="B2425" s="1">
        <v>201729.77450283701</v>
      </c>
      <c r="C2425" s="1">
        <v>447293.51895188697</v>
      </c>
      <c r="D2425" s="6">
        <v>4.6550000000000003E-3</v>
      </c>
      <c r="E2425" s="2">
        <v>1.4415063999999999E-3</v>
      </c>
      <c r="F2425">
        <v>0</v>
      </c>
      <c r="G2425" s="2">
        <v>2.3275000000000001E-3</v>
      </c>
      <c r="H2425" s="2">
        <f>tabel_verschil[[#This Row],[Beoogd]]-tabel_verschil[[#This Row],[Saldering 30% afroming]]</f>
        <v>-3.2134936000000006E-3</v>
      </c>
      <c r="I2425" s="2">
        <v>-8.8599360000000027E-4</v>
      </c>
      <c r="J2425" t="s">
        <v>14</v>
      </c>
    </row>
    <row r="2426" spans="1:10" x14ac:dyDescent="0.25">
      <c r="A2426">
        <v>4436700</v>
      </c>
      <c r="B2426" s="1">
        <v>202846.500333759</v>
      </c>
      <c r="C2426" s="1">
        <v>452666.36861100403</v>
      </c>
      <c r="D2426" s="6">
        <v>1.2649000000000001E-2</v>
      </c>
      <c r="E2426" s="2">
        <v>5.4324363999999998E-3</v>
      </c>
      <c r="F2426">
        <v>0</v>
      </c>
      <c r="G2426" s="2">
        <v>6.3245000000000003E-3</v>
      </c>
      <c r="H2426" s="2">
        <f>tabel_verschil[[#This Row],[Beoogd]]-tabel_verschil[[#This Row],[Saldering 30% afroming]]</f>
        <v>-7.2165636000000007E-3</v>
      </c>
      <c r="I2426" s="2">
        <v>-8.9206360000000044E-4</v>
      </c>
      <c r="J2426" t="s">
        <v>15</v>
      </c>
    </row>
    <row r="2427" spans="1:10" x14ac:dyDescent="0.25">
      <c r="A2427">
        <v>4386241</v>
      </c>
      <c r="B2427" s="1">
        <v>202381.19790420801</v>
      </c>
      <c r="C2427" s="1">
        <v>450893.32822349499</v>
      </c>
      <c r="D2427" s="6">
        <v>1.4805E-2</v>
      </c>
      <c r="E2427" s="2">
        <v>6.5099550000000004E-3</v>
      </c>
      <c r="F2427">
        <v>0</v>
      </c>
      <c r="G2427" s="2">
        <v>7.4025000000000002E-3</v>
      </c>
      <c r="H2427" s="2">
        <f>tabel_verschil[[#This Row],[Beoogd]]-tabel_verschil[[#This Row],[Saldering 30% afroming]]</f>
        <v>-8.2950450000000009E-3</v>
      </c>
      <c r="I2427" s="2">
        <v>-8.925449999999998E-4</v>
      </c>
      <c r="J2427" t="s">
        <v>15</v>
      </c>
    </row>
    <row r="2428" spans="1:10" x14ac:dyDescent="0.25">
      <c r="A2428">
        <v>4358719</v>
      </c>
      <c r="B2428" s="1">
        <v>202381.19790420801</v>
      </c>
      <c r="C2428" s="1">
        <v>449926.215284854</v>
      </c>
      <c r="D2428" s="6">
        <v>1.4756E-2</v>
      </c>
      <c r="E2428" s="2">
        <v>6.4852874999999999E-3</v>
      </c>
      <c r="F2428">
        <v>0</v>
      </c>
      <c r="G2428" s="2">
        <v>7.378E-3</v>
      </c>
      <c r="H2428" s="2">
        <f>tabel_verschil[[#This Row],[Beoogd]]-tabel_verschil[[#This Row],[Saldering 30% afroming]]</f>
        <v>-8.2707124999999992E-3</v>
      </c>
      <c r="I2428" s="2">
        <v>-8.927125000000001E-4</v>
      </c>
      <c r="J2428" t="s">
        <v>15</v>
      </c>
    </row>
    <row r="2429" spans="1:10" x14ac:dyDescent="0.25">
      <c r="A2429">
        <v>4392357</v>
      </c>
      <c r="B2429" s="1">
        <v>202381.19790420801</v>
      </c>
      <c r="C2429" s="1">
        <v>451108.24220986001</v>
      </c>
      <c r="D2429" s="6">
        <v>1.5036000000000001E-2</v>
      </c>
      <c r="E2429" s="2">
        <v>6.6251139999999997E-3</v>
      </c>
      <c r="F2429">
        <v>0</v>
      </c>
      <c r="G2429" s="2">
        <v>7.5180000000000004E-3</v>
      </c>
      <c r="H2429" s="2">
        <f>tabel_verschil[[#This Row],[Beoogd]]-tabel_verschil[[#This Row],[Saldering 30% afroming]]</f>
        <v>-8.4108860000000011E-3</v>
      </c>
      <c r="I2429" s="2">
        <v>-8.9288600000000072E-4</v>
      </c>
      <c r="J2429" t="s">
        <v>15</v>
      </c>
    </row>
    <row r="2430" spans="1:10" x14ac:dyDescent="0.25">
      <c r="A2430">
        <v>4292958</v>
      </c>
      <c r="B2430" s="1">
        <v>199868.56478463201</v>
      </c>
      <c r="C2430" s="1">
        <v>447615.88993143401</v>
      </c>
      <c r="D2430" s="6">
        <v>6.9950999999999998E-3</v>
      </c>
      <c r="E2430" s="2">
        <v>2.6039090000000002E-3</v>
      </c>
      <c r="F2430">
        <v>0</v>
      </c>
      <c r="G2430" s="2">
        <v>3.4975499999999999E-3</v>
      </c>
      <c r="H2430" s="2">
        <f>tabel_verschil[[#This Row],[Beoogd]]-tabel_verschil[[#This Row],[Saldering 30% afroming]]</f>
        <v>-4.3911909999999992E-3</v>
      </c>
      <c r="I2430" s="2">
        <v>-8.9364099999999971E-4</v>
      </c>
      <c r="J2430" t="s">
        <v>15</v>
      </c>
    </row>
    <row r="2431" spans="1:10" x14ac:dyDescent="0.25">
      <c r="A2431">
        <v>4341899</v>
      </c>
      <c r="B2431" s="1">
        <v>202288.13741829799</v>
      </c>
      <c r="C2431" s="1">
        <v>449335.20182235102</v>
      </c>
      <c r="D2431" s="6">
        <v>1.6219000000000001E-2</v>
      </c>
      <c r="E2431" s="2">
        <v>7.2134264999999999E-3</v>
      </c>
      <c r="F2431">
        <v>0</v>
      </c>
      <c r="G2431" s="2">
        <v>8.1095000000000004E-3</v>
      </c>
      <c r="H2431" s="2">
        <f>tabel_verschil[[#This Row],[Beoogd]]-tabel_verschil[[#This Row],[Saldering 30% afroming]]</f>
        <v>-9.0055735000000008E-3</v>
      </c>
      <c r="I2431" s="2">
        <v>-8.9607350000000044E-4</v>
      </c>
      <c r="J2431" t="s">
        <v>15</v>
      </c>
    </row>
    <row r="2432" spans="1:10" x14ac:dyDescent="0.25">
      <c r="A2432">
        <v>4389299</v>
      </c>
      <c r="B2432" s="1">
        <v>202381.19790420801</v>
      </c>
      <c r="C2432" s="1">
        <v>451000.78521667799</v>
      </c>
      <c r="D2432" s="6">
        <v>1.4931E-2</v>
      </c>
      <c r="E2432" s="2">
        <v>6.5693880000000007E-3</v>
      </c>
      <c r="F2432">
        <v>0</v>
      </c>
      <c r="G2432" s="2">
        <v>7.4654999999999999E-3</v>
      </c>
      <c r="H2432" s="2">
        <f>tabel_verschil[[#This Row],[Beoogd]]-tabel_verschil[[#This Row],[Saldering 30% afroming]]</f>
        <v>-8.3616119999999992E-3</v>
      </c>
      <c r="I2432" s="2">
        <v>-8.9611199999999926E-4</v>
      </c>
      <c r="J2432" t="s">
        <v>15</v>
      </c>
    </row>
    <row r="2433" spans="1:10" x14ac:dyDescent="0.25">
      <c r="A2433">
        <v>4329655</v>
      </c>
      <c r="B2433" s="1">
        <v>200054.68575645299</v>
      </c>
      <c r="C2433" s="1">
        <v>448905.37384962197</v>
      </c>
      <c r="D2433" s="6">
        <v>1.47E-2</v>
      </c>
      <c r="E2433" s="2">
        <v>6.4527040000000001E-3</v>
      </c>
      <c r="F2433">
        <v>0</v>
      </c>
      <c r="G2433" s="2">
        <v>7.3499999999999998E-3</v>
      </c>
      <c r="H2433" s="2">
        <f>tabel_verschil[[#This Row],[Beoogd]]-tabel_verschil[[#This Row],[Saldering 30% afroming]]</f>
        <v>-8.2472959999999994E-3</v>
      </c>
      <c r="I2433" s="2">
        <v>-8.9729599999999968E-4</v>
      </c>
      <c r="J2433" t="s">
        <v>15</v>
      </c>
    </row>
    <row r="2434" spans="1:10" x14ac:dyDescent="0.25">
      <c r="A2434">
        <v>4326596</v>
      </c>
      <c r="B2434" s="1">
        <v>199868.56478463201</v>
      </c>
      <c r="C2434" s="1">
        <v>448797.91685644002</v>
      </c>
      <c r="D2434" s="6">
        <v>1.4994E-2</v>
      </c>
      <c r="E2434" s="2">
        <v>6.5991732999999995E-3</v>
      </c>
      <c r="F2434">
        <v>0</v>
      </c>
      <c r="G2434" s="2">
        <v>7.4970000000000002E-3</v>
      </c>
      <c r="H2434" s="2">
        <f>tabel_verschil[[#This Row],[Beoogd]]-tabel_verschil[[#This Row],[Saldering 30% afroming]]</f>
        <v>-8.3948267E-3</v>
      </c>
      <c r="I2434" s="2">
        <v>-8.9782670000000068E-4</v>
      </c>
      <c r="J2434" t="s">
        <v>15</v>
      </c>
    </row>
    <row r="2435" spans="1:10" x14ac:dyDescent="0.25">
      <c r="A2435">
        <v>4401534</v>
      </c>
      <c r="B2435" s="1">
        <v>202939.56081966899</v>
      </c>
      <c r="C2435" s="1">
        <v>451430.61318940698</v>
      </c>
      <c r="D2435" s="6">
        <v>1.4917E-2</v>
      </c>
      <c r="E2435" s="2">
        <v>6.5567962999999998E-3</v>
      </c>
      <c r="F2435">
        <v>0</v>
      </c>
      <c r="G2435" s="2">
        <v>7.4584999999999999E-3</v>
      </c>
      <c r="H2435" s="2">
        <f>tabel_verschil[[#This Row],[Beoogd]]-tabel_verschil[[#This Row],[Saldering 30% afroming]]</f>
        <v>-8.360203699999999E-3</v>
      </c>
      <c r="I2435" s="2">
        <v>-9.0170370000000003E-4</v>
      </c>
      <c r="J2435" t="s">
        <v>15</v>
      </c>
    </row>
    <row r="2436" spans="1:10" x14ac:dyDescent="0.25">
      <c r="A2436">
        <v>4312841</v>
      </c>
      <c r="B2436" s="1">
        <v>200892.230129645</v>
      </c>
      <c r="C2436" s="1">
        <v>448314.360387119</v>
      </c>
      <c r="D2436" s="6">
        <v>8.0499999999999999E-3</v>
      </c>
      <c r="E2436" s="2">
        <v>3.1230820999999997E-3</v>
      </c>
      <c r="F2436">
        <v>0</v>
      </c>
      <c r="G2436" s="2">
        <v>4.0249999999999999E-3</v>
      </c>
      <c r="H2436" s="2">
        <f>tabel_verschil[[#This Row],[Beoogd]]-tabel_verschil[[#This Row],[Saldering 30% afroming]]</f>
        <v>-4.9269179000000001E-3</v>
      </c>
      <c r="I2436" s="2">
        <v>-9.0191790000000022E-4</v>
      </c>
      <c r="J2436" t="s">
        <v>15</v>
      </c>
    </row>
    <row r="2437" spans="1:10" x14ac:dyDescent="0.25">
      <c r="A2437">
        <v>4315899</v>
      </c>
      <c r="B2437" s="1">
        <v>200892.230129645</v>
      </c>
      <c r="C2437" s="1">
        <v>448421.81738030101</v>
      </c>
      <c r="D2437" s="6">
        <v>8.064E-3</v>
      </c>
      <c r="E2437" s="2">
        <v>3.1290421999999999E-3</v>
      </c>
      <c r="F2437">
        <v>0</v>
      </c>
      <c r="G2437" s="2">
        <v>4.032E-3</v>
      </c>
      <c r="H2437" s="2">
        <f>tabel_verschil[[#This Row],[Beoogd]]-tabel_verschil[[#This Row],[Saldering 30% afroming]]</f>
        <v>-4.9349578000000005E-3</v>
      </c>
      <c r="I2437" s="2">
        <v>-9.0295780000000008E-4</v>
      </c>
      <c r="J2437" t="s">
        <v>15</v>
      </c>
    </row>
    <row r="2438" spans="1:10" x14ac:dyDescent="0.25">
      <c r="A2438">
        <v>4367892</v>
      </c>
      <c r="B2438" s="1">
        <v>202195.07693238801</v>
      </c>
      <c r="C2438" s="1">
        <v>450248.58626440098</v>
      </c>
      <c r="D2438" s="6">
        <v>1.5799000000000001E-2</v>
      </c>
      <c r="E2438" s="2">
        <v>6.9965272999999994E-3</v>
      </c>
      <c r="F2438">
        <v>0</v>
      </c>
      <c r="G2438" s="2">
        <v>7.8995000000000003E-3</v>
      </c>
      <c r="H2438" s="2">
        <f>tabel_verschil[[#This Row],[Beoogd]]-tabel_verschil[[#This Row],[Saldering 30% afroming]]</f>
        <v>-8.8024727000000011E-3</v>
      </c>
      <c r="I2438" s="2">
        <v>-9.0297270000000082E-4</v>
      </c>
      <c r="J2438" t="s">
        <v>15</v>
      </c>
    </row>
    <row r="2439" spans="1:10" x14ac:dyDescent="0.25">
      <c r="A2439">
        <v>4396944</v>
      </c>
      <c r="B2439" s="1">
        <v>202474.25839011799</v>
      </c>
      <c r="C2439" s="1">
        <v>451269.42769963399</v>
      </c>
      <c r="D2439" s="6">
        <v>1.5827000000000001E-2</v>
      </c>
      <c r="E2439" s="2">
        <v>7.0091980000000003E-3</v>
      </c>
      <c r="F2439">
        <v>0</v>
      </c>
      <c r="G2439" s="2">
        <v>7.9135000000000004E-3</v>
      </c>
      <c r="H2439" s="2">
        <f>tabel_verschil[[#This Row],[Beoogd]]-tabel_verschil[[#This Row],[Saldering 30% afroming]]</f>
        <v>-8.8178019999999996E-3</v>
      </c>
      <c r="I2439" s="2">
        <v>-9.0430200000000006E-4</v>
      </c>
      <c r="J2439" t="s">
        <v>15</v>
      </c>
    </row>
    <row r="2440" spans="1:10" x14ac:dyDescent="0.25">
      <c r="A2440">
        <v>4401531</v>
      </c>
      <c r="B2440" s="1">
        <v>202381.19790420801</v>
      </c>
      <c r="C2440" s="1">
        <v>451430.61318940698</v>
      </c>
      <c r="D2440" s="6">
        <v>1.5603000000000001E-2</v>
      </c>
      <c r="E2440" s="2">
        <v>6.8923814000000005E-3</v>
      </c>
      <c r="F2440">
        <v>0</v>
      </c>
      <c r="G2440" s="2">
        <v>7.8015000000000003E-3</v>
      </c>
      <c r="H2440" s="2">
        <f>tabel_verschil[[#This Row],[Beoogd]]-tabel_verschil[[#This Row],[Saldering 30% afroming]]</f>
        <v>-8.7106186000000009E-3</v>
      </c>
      <c r="I2440" s="2">
        <v>-9.0911859999999976E-4</v>
      </c>
      <c r="J2440" t="s">
        <v>15</v>
      </c>
    </row>
    <row r="2441" spans="1:10" x14ac:dyDescent="0.25">
      <c r="A2441">
        <v>4318957</v>
      </c>
      <c r="B2441" s="1">
        <v>200892.230129645</v>
      </c>
      <c r="C2441" s="1">
        <v>448529.27437348402</v>
      </c>
      <c r="D2441" s="6">
        <v>7.672E-3</v>
      </c>
      <c r="E2441" s="2">
        <v>2.9206710000000001E-3</v>
      </c>
      <c r="F2441">
        <v>0</v>
      </c>
      <c r="G2441" s="2">
        <v>3.836E-3</v>
      </c>
      <c r="H2441" s="2">
        <f>tabel_verschil[[#This Row],[Beoogd]]-tabel_verschil[[#This Row],[Saldering 30% afroming]]</f>
        <v>-4.7513290000000003E-3</v>
      </c>
      <c r="I2441" s="2">
        <v>-9.1532899999999988E-4</v>
      </c>
      <c r="J2441" t="s">
        <v>15</v>
      </c>
    </row>
    <row r="2442" spans="1:10" x14ac:dyDescent="0.25">
      <c r="A2442">
        <v>4401533</v>
      </c>
      <c r="B2442" s="1">
        <v>202753.43984784899</v>
      </c>
      <c r="C2442" s="1">
        <v>451430.61318940698</v>
      </c>
      <c r="D2442" s="6">
        <v>1.5533E-2</v>
      </c>
      <c r="E2442" s="2">
        <v>6.8474434000000001E-3</v>
      </c>
      <c r="F2442">
        <v>0</v>
      </c>
      <c r="G2442" s="2">
        <v>7.7665E-3</v>
      </c>
      <c r="H2442" s="2">
        <f>tabel_verschil[[#This Row],[Beoogd]]-tabel_verschil[[#This Row],[Saldering 30% afroming]]</f>
        <v>-8.6855565999999999E-3</v>
      </c>
      <c r="I2442" s="2">
        <v>-9.190565999999999E-4</v>
      </c>
      <c r="J2442" t="s">
        <v>15</v>
      </c>
    </row>
    <row r="2443" spans="1:10" x14ac:dyDescent="0.25">
      <c r="A2443">
        <v>4355651</v>
      </c>
      <c r="B2443" s="1">
        <v>200519.98818600399</v>
      </c>
      <c r="C2443" s="1">
        <v>449818.75829167198</v>
      </c>
      <c r="D2443" s="6">
        <v>1.4931E-2</v>
      </c>
      <c r="E2443" s="2">
        <v>6.5462246999999996E-3</v>
      </c>
      <c r="F2443">
        <v>0</v>
      </c>
      <c r="G2443" s="2">
        <v>7.4654999999999999E-3</v>
      </c>
      <c r="H2443" s="2">
        <f>tabel_verschil[[#This Row],[Beoogd]]-tabel_verschil[[#This Row],[Saldering 30% afroming]]</f>
        <v>-8.3847753000000011E-3</v>
      </c>
      <c r="I2443" s="2">
        <v>-9.1927530000000032E-4</v>
      </c>
      <c r="J2443" t="s">
        <v>15</v>
      </c>
    </row>
    <row r="2444" spans="1:10" x14ac:dyDescent="0.25">
      <c r="A2444">
        <v>4335782</v>
      </c>
      <c r="B2444" s="1">
        <v>202102.01644647701</v>
      </c>
      <c r="C2444" s="1">
        <v>449120.28783598699</v>
      </c>
      <c r="D2444" s="6">
        <v>1.4826000000000001E-2</v>
      </c>
      <c r="E2444" s="2">
        <v>6.4908170000000003E-3</v>
      </c>
      <c r="F2444">
        <v>0</v>
      </c>
      <c r="G2444" s="2">
        <v>7.4130000000000003E-3</v>
      </c>
      <c r="H2444" s="2">
        <f>tabel_verschil[[#This Row],[Beoogd]]-tabel_verschil[[#This Row],[Saldering 30% afroming]]</f>
        <v>-8.3351829999999995E-3</v>
      </c>
      <c r="I2444" s="2">
        <v>-9.2218300000000003E-4</v>
      </c>
      <c r="J2444" t="s">
        <v>15</v>
      </c>
    </row>
    <row r="2445" spans="1:10" x14ac:dyDescent="0.25">
      <c r="A2445">
        <v>4439757</v>
      </c>
      <c r="B2445" s="1">
        <v>202660.37936193901</v>
      </c>
      <c r="C2445" s="1">
        <v>452773.82560418698</v>
      </c>
      <c r="D2445" s="6">
        <v>1.4315E-2</v>
      </c>
      <c r="E2445" s="2">
        <v>6.2345230000000005E-3</v>
      </c>
      <c r="F2445">
        <v>0</v>
      </c>
      <c r="G2445" s="2">
        <v>7.1574999999999998E-3</v>
      </c>
      <c r="H2445" s="2">
        <f>tabel_verschil[[#This Row],[Beoogd]]-tabel_verschil[[#This Row],[Saldering 30% afroming]]</f>
        <v>-8.0804769999999991E-3</v>
      </c>
      <c r="I2445" s="2">
        <v>-9.229769999999993E-4</v>
      </c>
      <c r="J2445" t="s">
        <v>15</v>
      </c>
    </row>
    <row r="2446" spans="1:10" x14ac:dyDescent="0.25">
      <c r="A2446">
        <v>4398474</v>
      </c>
      <c r="B2446" s="1">
        <v>202567.318876028</v>
      </c>
      <c r="C2446" s="1">
        <v>451323.15619622503</v>
      </c>
      <c r="D2446" s="6">
        <v>1.5630999999999999E-2</v>
      </c>
      <c r="E2446" s="2">
        <v>6.8925210000000004E-3</v>
      </c>
      <c r="F2446">
        <v>0</v>
      </c>
      <c r="G2446" s="2">
        <v>7.8154999999999995E-3</v>
      </c>
      <c r="H2446" s="2">
        <f>tabel_verschil[[#This Row],[Beoogd]]-tabel_verschil[[#This Row],[Saldering 30% afroming]]</f>
        <v>-8.7384789999999987E-3</v>
      </c>
      <c r="I2446" s="2">
        <v>-9.2297899999999912E-4</v>
      </c>
      <c r="J2446" t="s">
        <v>15</v>
      </c>
    </row>
    <row r="2447" spans="1:10" x14ac:dyDescent="0.25">
      <c r="A2447">
        <v>4296015</v>
      </c>
      <c r="B2447" s="1">
        <v>199682.44381281201</v>
      </c>
      <c r="C2447" s="1">
        <v>447723.34692461602</v>
      </c>
      <c r="D2447" s="6">
        <v>7.9939999999999994E-3</v>
      </c>
      <c r="E2447" s="2">
        <v>3.0736333000000002E-3</v>
      </c>
      <c r="F2447">
        <v>0</v>
      </c>
      <c r="G2447" s="2">
        <v>3.9969999999999997E-3</v>
      </c>
      <c r="H2447" s="2">
        <f>tabel_verschil[[#This Row],[Beoogd]]-tabel_verschil[[#This Row],[Saldering 30% afroming]]</f>
        <v>-4.9203666999999996E-3</v>
      </c>
      <c r="I2447" s="2">
        <v>-9.2336669999999949E-4</v>
      </c>
      <c r="J2447" t="s">
        <v>15</v>
      </c>
    </row>
    <row r="2448" spans="1:10" x14ac:dyDescent="0.25">
      <c r="A2448">
        <v>4337311</v>
      </c>
      <c r="B2448" s="1">
        <v>202008.95596056699</v>
      </c>
      <c r="C2448" s="1">
        <v>449174.01633257797</v>
      </c>
      <c r="D2448" s="6">
        <v>1.6296000000000001E-2</v>
      </c>
      <c r="E2448" s="2">
        <v>7.2214899999999997E-3</v>
      </c>
      <c r="F2448">
        <v>0</v>
      </c>
      <c r="G2448" s="2">
        <v>8.1480000000000007E-3</v>
      </c>
      <c r="H2448" s="2">
        <f>tabel_verschil[[#This Row],[Beoogd]]-tabel_verschil[[#This Row],[Saldering 30% afroming]]</f>
        <v>-9.0745100000000009E-3</v>
      </c>
      <c r="I2448" s="2">
        <v>-9.2651000000000105E-4</v>
      </c>
      <c r="J2448" t="s">
        <v>15</v>
      </c>
    </row>
    <row r="2449" spans="1:10" x14ac:dyDescent="0.25">
      <c r="A2449">
        <v>4367884</v>
      </c>
      <c r="B2449" s="1">
        <v>200706.10915782399</v>
      </c>
      <c r="C2449" s="1">
        <v>450248.58626440098</v>
      </c>
      <c r="D2449" s="6">
        <v>1.4678999999999999E-2</v>
      </c>
      <c r="E2449" s="2">
        <v>6.4128903999999994E-3</v>
      </c>
      <c r="F2449">
        <v>0</v>
      </c>
      <c r="G2449" s="2">
        <v>7.3394999999999997E-3</v>
      </c>
      <c r="H2449" s="2">
        <f>tabel_verschil[[#This Row],[Beoogd]]-tabel_verschil[[#This Row],[Saldering 30% afroming]]</f>
        <v>-8.2661096E-3</v>
      </c>
      <c r="I2449" s="2">
        <v>-9.2660960000000032E-4</v>
      </c>
      <c r="J2449" t="s">
        <v>15</v>
      </c>
    </row>
    <row r="2450" spans="1:10" x14ac:dyDescent="0.25">
      <c r="A2450">
        <v>4344946</v>
      </c>
      <c r="B2450" s="1">
        <v>200240.80672827299</v>
      </c>
      <c r="C2450" s="1">
        <v>449442.65881553403</v>
      </c>
      <c r="D2450" s="6">
        <v>1.4399E-2</v>
      </c>
      <c r="E2450" s="2">
        <v>6.2723845000000004E-3</v>
      </c>
      <c r="F2450">
        <v>0</v>
      </c>
      <c r="G2450" s="2">
        <v>7.1995000000000002E-3</v>
      </c>
      <c r="H2450" s="2">
        <f>tabel_verschil[[#This Row],[Beoogd]]-tabel_verschil[[#This Row],[Saldering 30% afroming]]</f>
        <v>-8.1266155E-3</v>
      </c>
      <c r="I2450" s="2">
        <v>-9.2711549999999979E-4</v>
      </c>
      <c r="J2450" t="s">
        <v>15</v>
      </c>
    </row>
    <row r="2451" spans="1:10" x14ac:dyDescent="0.25">
      <c r="A2451">
        <v>4351062</v>
      </c>
      <c r="B2451" s="1">
        <v>200240.80672827299</v>
      </c>
      <c r="C2451" s="1">
        <v>449657.572801898</v>
      </c>
      <c r="D2451" s="6">
        <v>1.4392E-2</v>
      </c>
      <c r="E2451" s="2">
        <v>6.2667334000000002E-3</v>
      </c>
      <c r="F2451">
        <v>0</v>
      </c>
      <c r="G2451" s="2">
        <v>7.1960000000000001E-3</v>
      </c>
      <c r="H2451" s="2">
        <f>tabel_verschil[[#This Row],[Beoogd]]-tabel_verschil[[#This Row],[Saldering 30% afroming]]</f>
        <v>-8.1252666000000001E-3</v>
      </c>
      <c r="I2451" s="2">
        <v>-9.2926659999999998E-4</v>
      </c>
      <c r="J2451" t="s">
        <v>15</v>
      </c>
    </row>
    <row r="2452" spans="1:10" x14ac:dyDescent="0.25">
      <c r="A2452">
        <v>4360249</v>
      </c>
      <c r="B2452" s="1">
        <v>202660.37936193901</v>
      </c>
      <c r="C2452" s="1">
        <v>449979.94378144498</v>
      </c>
      <c r="D2452" s="6">
        <v>7.1120000000000003E-3</v>
      </c>
      <c r="E2452" s="2">
        <v>2.6181765999999996E-3</v>
      </c>
      <c r="F2452">
        <v>0</v>
      </c>
      <c r="G2452" s="2">
        <v>3.5560000000000001E-3</v>
      </c>
      <c r="H2452" s="2">
        <f>tabel_verschil[[#This Row],[Beoogd]]-tabel_verschil[[#This Row],[Saldering 30% afroming]]</f>
        <v>-4.4938234000000011E-3</v>
      </c>
      <c r="I2452" s="2">
        <v>-9.3782340000000053E-4</v>
      </c>
      <c r="J2452" t="s">
        <v>15</v>
      </c>
    </row>
    <row r="2453" spans="1:10" x14ac:dyDescent="0.25">
      <c r="A2453">
        <v>4404589</v>
      </c>
      <c r="B2453" s="1">
        <v>202381.19790420801</v>
      </c>
      <c r="C2453" s="1">
        <v>451538.07018258999</v>
      </c>
      <c r="D2453" s="6">
        <v>1.5469999999999999E-2</v>
      </c>
      <c r="E2453" s="2">
        <v>6.797155E-3</v>
      </c>
      <c r="F2453">
        <v>0</v>
      </c>
      <c r="G2453" s="2">
        <v>7.7349999999999997E-3</v>
      </c>
      <c r="H2453" s="2">
        <f>tabel_verschil[[#This Row],[Beoogd]]-tabel_verschil[[#This Row],[Saldering 30% afroming]]</f>
        <v>-8.6728449999999985E-3</v>
      </c>
      <c r="I2453" s="2">
        <v>-9.3784499999999965E-4</v>
      </c>
      <c r="J2453" t="s">
        <v>15</v>
      </c>
    </row>
    <row r="2454" spans="1:10" x14ac:dyDescent="0.25">
      <c r="A2454">
        <v>4328127</v>
      </c>
      <c r="B2454" s="1">
        <v>200147.74624236301</v>
      </c>
      <c r="C2454" s="1">
        <v>448851.645353031</v>
      </c>
      <c r="D2454" s="6">
        <v>1.4952E-2</v>
      </c>
      <c r="E2454" s="2">
        <v>6.5359169999999996E-3</v>
      </c>
      <c r="F2454">
        <v>0</v>
      </c>
      <c r="G2454" s="2">
        <v>7.476E-3</v>
      </c>
      <c r="H2454" s="2">
        <f>tabel_verschil[[#This Row],[Beoogd]]-tabel_verschil[[#This Row],[Saldering 30% afroming]]</f>
        <v>-8.4160830000000013E-3</v>
      </c>
      <c r="I2454" s="2">
        <v>-9.4008300000000041E-4</v>
      </c>
      <c r="J2454" t="s">
        <v>15</v>
      </c>
    </row>
    <row r="2455" spans="1:10" x14ac:dyDescent="0.25">
      <c r="A2455">
        <v>4607991</v>
      </c>
      <c r="B2455" s="1">
        <v>210849.70212203701</v>
      </c>
      <c r="C2455" s="1">
        <v>458683.96022921603</v>
      </c>
      <c r="D2455" s="6">
        <v>5.8295999999999999E-3</v>
      </c>
      <c r="E2455" s="2">
        <v>1.9738208000000001E-3</v>
      </c>
      <c r="F2455">
        <v>0</v>
      </c>
      <c r="G2455" s="2">
        <v>2.9147999999999999E-3</v>
      </c>
      <c r="H2455" s="2">
        <f>tabel_verschil[[#This Row],[Beoogd]]-tabel_verschil[[#This Row],[Saldering 30% afroming]]</f>
        <v>-3.8557791999999998E-3</v>
      </c>
      <c r="I2455" s="2">
        <v>-9.4097919999999984E-4</v>
      </c>
      <c r="J2455" t="s">
        <v>14</v>
      </c>
    </row>
    <row r="2456" spans="1:10" x14ac:dyDescent="0.25">
      <c r="A2456">
        <v>4338840</v>
      </c>
      <c r="B2456" s="1">
        <v>202102.01644647701</v>
      </c>
      <c r="C2456" s="1">
        <v>449227.74482916901</v>
      </c>
      <c r="D2456" s="6">
        <v>1.6407999999999999E-2</v>
      </c>
      <c r="E2456" s="2">
        <v>7.2621073E-3</v>
      </c>
      <c r="F2456">
        <v>0</v>
      </c>
      <c r="G2456" s="2">
        <v>8.2039999999999995E-3</v>
      </c>
      <c r="H2456" s="2">
        <f>tabel_verschil[[#This Row],[Beoogd]]-tabel_verschil[[#This Row],[Saldering 30% afroming]]</f>
        <v>-9.1458926999999982E-3</v>
      </c>
      <c r="I2456" s="2">
        <v>-9.4189269999999953E-4</v>
      </c>
      <c r="J2456" t="s">
        <v>15</v>
      </c>
    </row>
    <row r="2457" spans="1:10" x14ac:dyDescent="0.25">
      <c r="A2457">
        <v>4403060</v>
      </c>
      <c r="B2457" s="1">
        <v>202474.25839011799</v>
      </c>
      <c r="C2457" s="1">
        <v>451484.34168599802</v>
      </c>
      <c r="D2457" s="6">
        <v>1.5820000000000001E-2</v>
      </c>
      <c r="E2457" s="2">
        <v>6.9680775999999998E-3</v>
      </c>
      <c r="F2457">
        <v>0</v>
      </c>
      <c r="G2457" s="2">
        <v>7.9100000000000004E-3</v>
      </c>
      <c r="H2457" s="2">
        <f>tabel_verschil[[#This Row],[Beoogd]]-tabel_verschil[[#This Row],[Saldering 30% afroming]]</f>
        <v>-8.8519224000000001E-3</v>
      </c>
      <c r="I2457" s="2">
        <v>-9.4192240000000056E-4</v>
      </c>
      <c r="J2457" t="s">
        <v>15</v>
      </c>
    </row>
    <row r="2458" spans="1:10" x14ac:dyDescent="0.25">
      <c r="A2458">
        <v>4299071</v>
      </c>
      <c r="B2458" s="1">
        <v>199310.201869171</v>
      </c>
      <c r="C2458" s="1">
        <v>447830.80391779798</v>
      </c>
      <c r="D2458" s="6">
        <v>1.4286999999999999E-2</v>
      </c>
      <c r="E2458" s="2">
        <v>6.2011156000000003E-3</v>
      </c>
      <c r="F2458">
        <v>0</v>
      </c>
      <c r="G2458" s="2">
        <v>7.1434999999999997E-3</v>
      </c>
      <c r="H2458" s="2">
        <f>tabel_verschil[[#This Row],[Beoogd]]-tabel_verschil[[#This Row],[Saldering 30% afroming]]</f>
        <v>-8.0858843999999999E-3</v>
      </c>
      <c r="I2458" s="2">
        <v>-9.4238439999999937E-4</v>
      </c>
      <c r="J2458" t="s">
        <v>15</v>
      </c>
    </row>
    <row r="2459" spans="1:10" x14ac:dyDescent="0.25">
      <c r="A2459">
        <v>4328126</v>
      </c>
      <c r="B2459" s="1">
        <v>199961.62527054301</v>
      </c>
      <c r="C2459" s="1">
        <v>448851.645353031</v>
      </c>
      <c r="D2459" s="6">
        <v>1.5036000000000001E-2</v>
      </c>
      <c r="E2459" s="2">
        <v>6.5726774E-3</v>
      </c>
      <c r="F2459">
        <v>0</v>
      </c>
      <c r="G2459" s="2">
        <v>7.5180000000000004E-3</v>
      </c>
      <c r="H2459" s="2">
        <f>tabel_verschil[[#This Row],[Beoogd]]-tabel_verschil[[#This Row],[Saldering 30% afroming]]</f>
        <v>-8.4633225999999999E-3</v>
      </c>
      <c r="I2459" s="2">
        <v>-9.4532260000000038E-4</v>
      </c>
      <c r="J2459" t="s">
        <v>15</v>
      </c>
    </row>
    <row r="2460" spans="1:10" x14ac:dyDescent="0.25">
      <c r="A2460">
        <v>4315892</v>
      </c>
      <c r="B2460" s="1">
        <v>199589.383326902</v>
      </c>
      <c r="C2460" s="1">
        <v>448421.81738030101</v>
      </c>
      <c r="D2460" s="6">
        <v>1.4742E-2</v>
      </c>
      <c r="E2460" s="2">
        <v>6.4252710000000006E-3</v>
      </c>
      <c r="F2460">
        <v>0</v>
      </c>
      <c r="G2460" s="2">
        <v>7.3709999999999999E-3</v>
      </c>
      <c r="H2460" s="2">
        <f>tabel_verschil[[#This Row],[Beoogd]]-tabel_verschil[[#This Row],[Saldering 30% afroming]]</f>
        <v>-8.3167289999999984E-3</v>
      </c>
      <c r="I2460" s="2">
        <v>-9.4572899999999932E-4</v>
      </c>
      <c r="J2460" t="s">
        <v>15</v>
      </c>
    </row>
    <row r="2461" spans="1:10" x14ac:dyDescent="0.25">
      <c r="A2461">
        <v>4309783</v>
      </c>
      <c r="B2461" s="1">
        <v>200892.230129645</v>
      </c>
      <c r="C2461" s="1">
        <v>448206.90339393698</v>
      </c>
      <c r="D2461" s="6">
        <v>7.3990000000000002E-3</v>
      </c>
      <c r="E2461" s="2">
        <v>2.7533187999999997E-3</v>
      </c>
      <c r="F2461">
        <v>0</v>
      </c>
      <c r="G2461" s="2">
        <v>3.6995000000000001E-3</v>
      </c>
      <c r="H2461" s="2">
        <f>tabel_verschil[[#This Row],[Beoogd]]-tabel_verschil[[#This Row],[Saldering 30% afroming]]</f>
        <v>-4.6456812000000005E-3</v>
      </c>
      <c r="I2461" s="2">
        <v>-9.4618120000000043E-4</v>
      </c>
      <c r="J2461" t="s">
        <v>15</v>
      </c>
    </row>
    <row r="2462" spans="1:10" x14ac:dyDescent="0.25">
      <c r="A2462">
        <v>4390828</v>
      </c>
      <c r="B2462" s="1">
        <v>202474.25839011799</v>
      </c>
      <c r="C2462" s="1">
        <v>451054.51371326903</v>
      </c>
      <c r="D2462" s="6">
        <v>1.5084999999999999E-2</v>
      </c>
      <c r="E2462" s="2">
        <v>6.5958479999999996E-3</v>
      </c>
      <c r="F2462">
        <v>0</v>
      </c>
      <c r="G2462" s="2">
        <v>7.5424999999999997E-3</v>
      </c>
      <c r="H2462" s="2">
        <f>tabel_verschil[[#This Row],[Beoogd]]-tabel_verschil[[#This Row],[Saldering 30% afroming]]</f>
        <v>-8.4891519999999998E-3</v>
      </c>
      <c r="I2462" s="2">
        <v>-9.4665200000000008E-4</v>
      </c>
      <c r="J2462" t="s">
        <v>15</v>
      </c>
    </row>
    <row r="2463" spans="1:10" x14ac:dyDescent="0.25">
      <c r="A2463">
        <v>4282266</v>
      </c>
      <c r="B2463" s="1">
        <v>201822.834988747</v>
      </c>
      <c r="C2463" s="1">
        <v>447239.79045529501</v>
      </c>
      <c r="D2463" s="6">
        <v>4.8383999999999996E-3</v>
      </c>
      <c r="E2463" s="2">
        <v>1.4707552999999999E-3</v>
      </c>
      <c r="F2463">
        <v>0</v>
      </c>
      <c r="G2463" s="2">
        <v>2.4191999999999998E-3</v>
      </c>
      <c r="H2463" s="2">
        <f>tabel_verschil[[#This Row],[Beoogd]]-tabel_verschil[[#This Row],[Saldering 30% afroming]]</f>
        <v>-3.3676446999999997E-3</v>
      </c>
      <c r="I2463" s="2">
        <v>-9.4844469999999991E-4</v>
      </c>
      <c r="J2463" t="s">
        <v>14</v>
      </c>
    </row>
    <row r="2464" spans="1:10" x14ac:dyDescent="0.25">
      <c r="A2464">
        <v>4430584</v>
      </c>
      <c r="B2464" s="1">
        <v>202846.500333759</v>
      </c>
      <c r="C2464" s="1">
        <v>452451.45462464</v>
      </c>
      <c r="D2464" s="6">
        <v>7.4200000000000004E-3</v>
      </c>
      <c r="E2464" s="2">
        <v>2.7609734E-3</v>
      </c>
      <c r="F2464">
        <v>0</v>
      </c>
      <c r="G2464" s="2">
        <v>3.7100000000000002E-3</v>
      </c>
      <c r="H2464" s="2">
        <f>tabel_verschil[[#This Row],[Beoogd]]-tabel_verschil[[#This Row],[Saldering 30% afroming]]</f>
        <v>-4.6590266000000003E-3</v>
      </c>
      <c r="I2464" s="2">
        <v>-9.4902660000000015E-4</v>
      </c>
      <c r="J2464" t="s">
        <v>15</v>
      </c>
    </row>
    <row r="2465" spans="1:10" x14ac:dyDescent="0.25">
      <c r="A2465">
        <v>4308245</v>
      </c>
      <c r="B2465" s="1">
        <v>199310.201869171</v>
      </c>
      <c r="C2465" s="1">
        <v>448153.17489734502</v>
      </c>
      <c r="D2465" s="6">
        <v>1.0458E-2</v>
      </c>
      <c r="E2465" s="2">
        <v>4.2761824E-3</v>
      </c>
      <c r="F2465">
        <v>0</v>
      </c>
      <c r="G2465" s="2">
        <v>5.2290000000000001E-3</v>
      </c>
      <c r="H2465" s="2">
        <f>tabel_verschil[[#This Row],[Beoogd]]-tabel_verschil[[#This Row],[Saldering 30% afroming]]</f>
        <v>-6.1818176000000002E-3</v>
      </c>
      <c r="I2465" s="2">
        <v>-9.528176000000001E-4</v>
      </c>
      <c r="J2465" t="s">
        <v>15</v>
      </c>
    </row>
    <row r="2466" spans="1:10" x14ac:dyDescent="0.25">
      <c r="A2466">
        <v>4400002</v>
      </c>
      <c r="B2466" s="1">
        <v>202474.25839011799</v>
      </c>
      <c r="C2466" s="1">
        <v>451376.88469281601</v>
      </c>
      <c r="D2466" s="6">
        <v>1.5862000000000001E-2</v>
      </c>
      <c r="E2466" s="2">
        <v>6.9780786999999993E-3</v>
      </c>
      <c r="F2466">
        <v>0</v>
      </c>
      <c r="G2466" s="2">
        <v>7.9310000000000005E-3</v>
      </c>
      <c r="H2466" s="2">
        <f>tabel_verschil[[#This Row],[Beoogd]]-tabel_verschil[[#This Row],[Saldering 30% afroming]]</f>
        <v>-8.8839213000000018E-3</v>
      </c>
      <c r="I2466" s="2">
        <v>-9.5292130000000121E-4</v>
      </c>
      <c r="J2466" t="s">
        <v>15</v>
      </c>
    </row>
    <row r="2467" spans="1:10" x14ac:dyDescent="0.25">
      <c r="A2467">
        <v>4403062</v>
      </c>
      <c r="B2467" s="1">
        <v>202846.500333759</v>
      </c>
      <c r="C2467" s="1">
        <v>451484.34168599802</v>
      </c>
      <c r="D2467" s="6">
        <v>1.4784E-2</v>
      </c>
      <c r="E2467" s="2">
        <v>6.437389E-3</v>
      </c>
      <c r="F2467">
        <v>0</v>
      </c>
      <c r="G2467" s="2">
        <v>7.3920000000000001E-3</v>
      </c>
      <c r="H2467" s="2">
        <f>tabel_verschil[[#This Row],[Beoogd]]-tabel_verschil[[#This Row],[Saldering 30% afroming]]</f>
        <v>-8.3466110000000003E-3</v>
      </c>
      <c r="I2467" s="2">
        <v>-9.5461100000000017E-4</v>
      </c>
      <c r="J2467" t="s">
        <v>15</v>
      </c>
    </row>
    <row r="2468" spans="1:10" x14ac:dyDescent="0.25">
      <c r="A2468">
        <v>4369424</v>
      </c>
      <c r="B2468" s="1">
        <v>202846.500333759</v>
      </c>
      <c r="C2468" s="1">
        <v>450302.31476099201</v>
      </c>
      <c r="D2468" s="6">
        <v>1.6750999999999999E-2</v>
      </c>
      <c r="E2468" s="2">
        <v>7.4206346999999995E-3</v>
      </c>
      <c r="F2468">
        <v>0</v>
      </c>
      <c r="G2468" s="2">
        <v>8.3754999999999993E-3</v>
      </c>
      <c r="H2468" s="2">
        <f>tabel_verschil[[#This Row],[Beoogd]]-tabel_verschil[[#This Row],[Saldering 30% afroming]]</f>
        <v>-9.330365299999999E-3</v>
      </c>
      <c r="I2468" s="2">
        <v>-9.5486529999999972E-4</v>
      </c>
      <c r="J2468" t="s">
        <v>15</v>
      </c>
    </row>
    <row r="2469" spans="1:10" x14ac:dyDescent="0.25">
      <c r="A2469">
        <v>4352593</v>
      </c>
      <c r="B2469" s="1">
        <v>200519.98818600399</v>
      </c>
      <c r="C2469" s="1">
        <v>449711.30129849003</v>
      </c>
      <c r="D2469" s="6">
        <v>1.5008000000000001E-2</v>
      </c>
      <c r="E2469" s="2">
        <v>6.5489770000000001E-3</v>
      </c>
      <c r="F2469">
        <v>0</v>
      </c>
      <c r="G2469" s="2">
        <v>7.5040000000000003E-3</v>
      </c>
      <c r="H2469" s="2">
        <f>tabel_verschil[[#This Row],[Beoogd]]-tabel_verschil[[#This Row],[Saldering 30% afroming]]</f>
        <v>-8.4590229999999995E-3</v>
      </c>
      <c r="I2469" s="2">
        <v>-9.5502300000000016E-4</v>
      </c>
      <c r="J2469" t="s">
        <v>15</v>
      </c>
    </row>
    <row r="2470" spans="1:10" x14ac:dyDescent="0.25">
      <c r="A2470">
        <v>4328125</v>
      </c>
      <c r="B2470" s="1">
        <v>199775.50429872199</v>
      </c>
      <c r="C2470" s="1">
        <v>448851.645353031</v>
      </c>
      <c r="D2470" s="6">
        <v>1.4812000000000001E-2</v>
      </c>
      <c r="E2470" s="2">
        <v>6.4504660000000002E-3</v>
      </c>
      <c r="F2470">
        <v>0</v>
      </c>
      <c r="G2470" s="2">
        <v>7.4060000000000003E-3</v>
      </c>
      <c r="H2470" s="2">
        <f>tabel_verschil[[#This Row],[Beoogd]]-tabel_verschil[[#This Row],[Saldering 30% afroming]]</f>
        <v>-8.3615340000000003E-3</v>
      </c>
      <c r="I2470" s="2">
        <v>-9.5553400000000007E-4</v>
      </c>
      <c r="J2470" t="s">
        <v>15</v>
      </c>
    </row>
    <row r="2471" spans="1:10" x14ac:dyDescent="0.25">
      <c r="A2471">
        <v>4329656</v>
      </c>
      <c r="B2471" s="1">
        <v>200240.80672827299</v>
      </c>
      <c r="C2471" s="1">
        <v>448905.37384962197</v>
      </c>
      <c r="D2471" s="6">
        <v>1.4881999999999999E-2</v>
      </c>
      <c r="E2471" s="2">
        <v>6.4822357000000001E-3</v>
      </c>
      <c r="F2471">
        <v>0</v>
      </c>
      <c r="G2471" s="2">
        <v>7.4409999999999997E-3</v>
      </c>
      <c r="H2471" s="2">
        <f>tabel_verschil[[#This Row],[Beoogd]]-tabel_verschil[[#This Row],[Saldering 30% afroming]]</f>
        <v>-8.3997642999999993E-3</v>
      </c>
      <c r="I2471" s="2">
        <v>-9.5876429999999964E-4</v>
      </c>
      <c r="J2471" t="s">
        <v>15</v>
      </c>
    </row>
    <row r="2472" spans="1:10" x14ac:dyDescent="0.25">
      <c r="A2472">
        <v>4369416</v>
      </c>
      <c r="B2472" s="1">
        <v>201357.532559196</v>
      </c>
      <c r="C2472" s="1">
        <v>450302.31476099201</v>
      </c>
      <c r="D2472" s="6">
        <v>1.5575E-2</v>
      </c>
      <c r="E2472" s="2">
        <v>6.8275879999999999E-3</v>
      </c>
      <c r="F2472">
        <v>0</v>
      </c>
      <c r="G2472" s="2">
        <v>7.7875000000000002E-3</v>
      </c>
      <c r="H2472" s="2">
        <f>tabel_verschil[[#This Row],[Beoogd]]-tabel_verschil[[#This Row],[Saldering 30% afroming]]</f>
        <v>-8.7474119999999995E-3</v>
      </c>
      <c r="I2472" s="2">
        <v>-9.5991200000000027E-4</v>
      </c>
      <c r="J2472" t="s">
        <v>15</v>
      </c>
    </row>
    <row r="2473" spans="1:10" x14ac:dyDescent="0.25">
      <c r="A2473">
        <v>4400004</v>
      </c>
      <c r="B2473" s="1">
        <v>202846.500333759</v>
      </c>
      <c r="C2473" s="1">
        <v>451376.88469281601</v>
      </c>
      <c r="D2473" s="6">
        <v>1.5862000000000001E-2</v>
      </c>
      <c r="E2473" s="2">
        <v>6.9709333999999996E-3</v>
      </c>
      <c r="F2473">
        <v>0</v>
      </c>
      <c r="G2473" s="2">
        <v>7.9310000000000005E-3</v>
      </c>
      <c r="H2473" s="2">
        <f>tabel_verschil[[#This Row],[Beoogd]]-tabel_verschil[[#This Row],[Saldering 30% afroming]]</f>
        <v>-8.8910666000000006E-3</v>
      </c>
      <c r="I2473" s="2">
        <v>-9.6006660000000094E-4</v>
      </c>
      <c r="J2473" t="s">
        <v>15</v>
      </c>
    </row>
    <row r="2474" spans="1:10" x14ac:dyDescent="0.25">
      <c r="A2474">
        <v>4370945</v>
      </c>
      <c r="B2474" s="1">
        <v>201264.472073285</v>
      </c>
      <c r="C2474" s="1">
        <v>450356.04325758398</v>
      </c>
      <c r="D2474" s="6">
        <v>1.5421000000000001E-2</v>
      </c>
      <c r="E2474" s="2">
        <v>6.7501490000000004E-3</v>
      </c>
      <c r="F2474">
        <v>0</v>
      </c>
      <c r="G2474" s="2">
        <v>7.7105000000000003E-3</v>
      </c>
      <c r="H2474" s="2">
        <f>tabel_verschil[[#This Row],[Beoogd]]-tabel_verschil[[#This Row],[Saldering 30% afroming]]</f>
        <v>-8.6708510000000003E-3</v>
      </c>
      <c r="I2474" s="2">
        <v>-9.6035099999999991E-4</v>
      </c>
      <c r="J2474" t="s">
        <v>15</v>
      </c>
    </row>
    <row r="2475" spans="1:10" x14ac:dyDescent="0.25">
      <c r="A2475">
        <v>4322017</v>
      </c>
      <c r="B2475" s="1">
        <v>201264.472073285</v>
      </c>
      <c r="C2475" s="1">
        <v>448636.73136666598</v>
      </c>
      <c r="D2475" s="6">
        <v>7.9450000000000007E-3</v>
      </c>
      <c r="E2475" s="2">
        <v>3.0099478000000001E-3</v>
      </c>
      <c r="F2475">
        <v>0</v>
      </c>
      <c r="G2475" s="2">
        <v>3.9725000000000003E-3</v>
      </c>
      <c r="H2475" s="2">
        <f>tabel_verschil[[#This Row],[Beoogd]]-tabel_verschil[[#This Row],[Saldering 30% afroming]]</f>
        <v>-4.9350522000000006E-3</v>
      </c>
      <c r="I2475" s="2">
        <v>-9.6255220000000027E-4</v>
      </c>
      <c r="J2475" t="s">
        <v>15</v>
      </c>
    </row>
    <row r="2476" spans="1:10" x14ac:dyDescent="0.25">
      <c r="A2476">
        <v>4393885</v>
      </c>
      <c r="B2476" s="1">
        <v>202288.13741829799</v>
      </c>
      <c r="C2476" s="1">
        <v>451161.97070645099</v>
      </c>
      <c r="D2476" s="6">
        <v>1.5435000000000001E-2</v>
      </c>
      <c r="E2476" s="2">
        <v>6.7518200000000004E-3</v>
      </c>
      <c r="F2476">
        <v>0</v>
      </c>
      <c r="G2476" s="2">
        <v>7.7175000000000004E-3</v>
      </c>
      <c r="H2476" s="2">
        <f>tabel_verschil[[#This Row],[Beoogd]]-tabel_verschil[[#This Row],[Saldering 30% afroming]]</f>
        <v>-8.6831800000000004E-3</v>
      </c>
      <c r="I2476" s="2">
        <v>-9.6568000000000001E-4</v>
      </c>
      <c r="J2476" t="s">
        <v>15</v>
      </c>
    </row>
    <row r="2477" spans="1:10" x14ac:dyDescent="0.25">
      <c r="A2477">
        <v>4343416</v>
      </c>
      <c r="B2477" s="1">
        <v>199961.62527054301</v>
      </c>
      <c r="C2477" s="1">
        <v>449388.930318942</v>
      </c>
      <c r="D2477" s="6">
        <v>1.4588E-2</v>
      </c>
      <c r="E2477" s="2">
        <v>6.3276109999999995E-3</v>
      </c>
      <c r="F2477">
        <v>0</v>
      </c>
      <c r="G2477" s="2">
        <v>7.2940000000000001E-3</v>
      </c>
      <c r="H2477" s="2">
        <f>tabel_verschil[[#This Row],[Beoogd]]-tabel_verschil[[#This Row],[Saldering 30% afroming]]</f>
        <v>-8.2603889999999999E-3</v>
      </c>
      <c r="I2477" s="2">
        <v>-9.6638900000000066E-4</v>
      </c>
      <c r="J2477" t="s">
        <v>15</v>
      </c>
    </row>
    <row r="2478" spans="1:10" x14ac:dyDescent="0.25">
      <c r="A2478">
        <v>4306716</v>
      </c>
      <c r="B2478" s="1">
        <v>199217.14138326101</v>
      </c>
      <c r="C2478" s="1">
        <v>448099.44640075398</v>
      </c>
      <c r="D2478" s="6">
        <v>9.9819999999999996E-3</v>
      </c>
      <c r="E2478" s="2">
        <v>4.0245172999999997E-3</v>
      </c>
      <c r="F2478">
        <v>0</v>
      </c>
      <c r="G2478" s="2">
        <v>4.9909999999999998E-3</v>
      </c>
      <c r="H2478" s="2">
        <f>tabel_verschil[[#This Row],[Beoogd]]-tabel_verschil[[#This Row],[Saldering 30% afroming]]</f>
        <v>-5.9574826999999999E-3</v>
      </c>
      <c r="I2478" s="2">
        <v>-9.6648270000000008E-4</v>
      </c>
      <c r="J2478" t="s">
        <v>15</v>
      </c>
    </row>
    <row r="2479" spans="1:10" x14ac:dyDescent="0.25">
      <c r="A2479">
        <v>4331185</v>
      </c>
      <c r="B2479" s="1">
        <v>200147.74624236301</v>
      </c>
      <c r="C2479" s="1">
        <v>448959.10234621301</v>
      </c>
      <c r="D2479" s="6">
        <v>1.4742E-2</v>
      </c>
      <c r="E2479" s="2">
        <v>6.4032690000000005E-3</v>
      </c>
      <c r="F2479">
        <v>0</v>
      </c>
      <c r="G2479" s="2">
        <v>7.3709999999999999E-3</v>
      </c>
      <c r="H2479" s="2">
        <f>tabel_verschil[[#This Row],[Beoogd]]-tabel_verschil[[#This Row],[Saldering 30% afroming]]</f>
        <v>-8.3387309999999985E-3</v>
      </c>
      <c r="I2479" s="2">
        <v>-9.6773099999999945E-4</v>
      </c>
      <c r="J2479" t="s">
        <v>15</v>
      </c>
    </row>
    <row r="2480" spans="1:10" x14ac:dyDescent="0.25">
      <c r="A2480">
        <v>4334242</v>
      </c>
      <c r="B2480" s="1">
        <v>199961.62527054301</v>
      </c>
      <c r="C2480" s="1">
        <v>449066.55933939503</v>
      </c>
      <c r="D2480" s="6">
        <v>1.4441000000000001E-2</v>
      </c>
      <c r="E2480" s="2">
        <v>6.252334E-3</v>
      </c>
      <c r="F2480">
        <v>0</v>
      </c>
      <c r="G2480" s="2">
        <v>7.2205000000000004E-3</v>
      </c>
      <c r="H2480" s="2">
        <f>tabel_verschil[[#This Row],[Beoogd]]-tabel_verschil[[#This Row],[Saldering 30% afroming]]</f>
        <v>-8.1886660000000007E-3</v>
      </c>
      <c r="I2480" s="2">
        <v>-9.6816600000000034E-4</v>
      </c>
      <c r="J2480" t="s">
        <v>15</v>
      </c>
    </row>
    <row r="2481" spans="1:10" x14ac:dyDescent="0.25">
      <c r="A2481">
        <v>4331184</v>
      </c>
      <c r="B2481" s="1">
        <v>199961.62527054301</v>
      </c>
      <c r="C2481" s="1">
        <v>448959.10234621301</v>
      </c>
      <c r="D2481" s="6">
        <v>1.4833000000000001E-2</v>
      </c>
      <c r="E2481" s="2">
        <v>6.4451853000000005E-3</v>
      </c>
      <c r="F2481">
        <v>0</v>
      </c>
      <c r="G2481" s="2">
        <v>7.4165000000000003E-3</v>
      </c>
      <c r="H2481" s="2">
        <f>tabel_verschil[[#This Row],[Beoogd]]-tabel_verschil[[#This Row],[Saldering 30% afroming]]</f>
        <v>-8.3878146999999993E-3</v>
      </c>
      <c r="I2481" s="2">
        <v>-9.7131469999999984E-4</v>
      </c>
      <c r="J2481" t="s">
        <v>15</v>
      </c>
    </row>
    <row r="2482" spans="1:10" x14ac:dyDescent="0.25">
      <c r="A2482">
        <v>4384712</v>
      </c>
      <c r="B2482" s="1">
        <v>202474.25839011799</v>
      </c>
      <c r="C2482" s="1">
        <v>450839.59972690401</v>
      </c>
      <c r="D2482" s="6">
        <v>1.5084999999999999E-2</v>
      </c>
      <c r="E2482" s="2">
        <v>6.5709448000000007E-3</v>
      </c>
      <c r="F2482">
        <v>0</v>
      </c>
      <c r="G2482" s="2">
        <v>7.5424999999999997E-3</v>
      </c>
      <c r="H2482" s="2">
        <f>tabel_verschil[[#This Row],[Beoogd]]-tabel_verschil[[#This Row],[Saldering 30% afroming]]</f>
        <v>-8.5140551999999987E-3</v>
      </c>
      <c r="I2482" s="2">
        <v>-9.7155519999999902E-4</v>
      </c>
      <c r="J2482" t="s">
        <v>15</v>
      </c>
    </row>
    <row r="2483" spans="1:10" x14ac:dyDescent="0.25">
      <c r="A2483">
        <v>4401532</v>
      </c>
      <c r="B2483" s="1">
        <v>202567.318876028</v>
      </c>
      <c r="C2483" s="1">
        <v>451430.61318940698</v>
      </c>
      <c r="D2483" s="6">
        <v>1.5736E-2</v>
      </c>
      <c r="E2483" s="2">
        <v>6.8947130000000002E-3</v>
      </c>
      <c r="F2483">
        <v>0</v>
      </c>
      <c r="G2483" s="2">
        <v>7.868E-3</v>
      </c>
      <c r="H2483" s="2">
        <f>tabel_verschil[[#This Row],[Beoogd]]-tabel_verschil[[#This Row],[Saldering 30% afroming]]</f>
        <v>-8.8412869999999998E-3</v>
      </c>
      <c r="I2483" s="2">
        <v>-9.7328699999999976E-4</v>
      </c>
      <c r="J2483" t="s">
        <v>15</v>
      </c>
    </row>
    <row r="2484" spans="1:10" x14ac:dyDescent="0.25">
      <c r="A2484">
        <v>4297548</v>
      </c>
      <c r="B2484" s="1">
        <v>200333.867214183</v>
      </c>
      <c r="C2484" s="1">
        <v>447777.075421207</v>
      </c>
      <c r="D2484" s="6">
        <v>7.3569999999999998E-3</v>
      </c>
      <c r="E2484" s="2">
        <v>2.7051618E-3</v>
      </c>
      <c r="F2484">
        <v>0</v>
      </c>
      <c r="G2484" s="2">
        <v>3.6784999999999999E-3</v>
      </c>
      <c r="H2484" s="2">
        <f>tabel_verschil[[#This Row],[Beoogd]]-tabel_verschil[[#This Row],[Saldering 30% afroming]]</f>
        <v>-4.6518381999999994E-3</v>
      </c>
      <c r="I2484" s="2">
        <v>-9.7333819999999988E-4</v>
      </c>
      <c r="J2484" t="s">
        <v>15</v>
      </c>
    </row>
    <row r="2485" spans="1:10" x14ac:dyDescent="0.25">
      <c r="A2485">
        <v>4361776</v>
      </c>
      <c r="B2485" s="1">
        <v>202195.07693238801</v>
      </c>
      <c r="C2485" s="1">
        <v>450033.672278037</v>
      </c>
      <c r="D2485" s="6">
        <v>1.6015999999999999E-2</v>
      </c>
      <c r="E2485" s="2">
        <v>7.0342662999999996E-3</v>
      </c>
      <c r="F2485">
        <v>0</v>
      </c>
      <c r="G2485" s="2">
        <v>8.0079999999999995E-3</v>
      </c>
      <c r="H2485" s="2">
        <f>tabel_verschil[[#This Row],[Beoogd]]-tabel_verschil[[#This Row],[Saldering 30% afroming]]</f>
        <v>-8.9817336999999994E-3</v>
      </c>
      <c r="I2485" s="2">
        <v>-9.7373369999999987E-4</v>
      </c>
      <c r="J2485" t="s">
        <v>15</v>
      </c>
    </row>
    <row r="2486" spans="1:10" x14ac:dyDescent="0.25">
      <c r="A2486">
        <v>4346487</v>
      </c>
      <c r="B2486" s="1">
        <v>202381.19790420801</v>
      </c>
      <c r="C2486" s="1">
        <v>449496.38731212501</v>
      </c>
      <c r="D2486" s="6">
        <v>1.6583000000000001E-2</v>
      </c>
      <c r="E2486" s="2">
        <v>7.3172757000000005E-3</v>
      </c>
      <c r="F2486">
        <v>0</v>
      </c>
      <c r="G2486" s="2">
        <v>8.2915000000000003E-3</v>
      </c>
      <c r="H2486" s="2">
        <f>tabel_verschil[[#This Row],[Beoogd]]-tabel_verschil[[#This Row],[Saldering 30% afroming]]</f>
        <v>-9.2657243E-3</v>
      </c>
      <c r="I2486" s="2">
        <v>-9.7422429999999977E-4</v>
      </c>
      <c r="J2486" t="s">
        <v>15</v>
      </c>
    </row>
    <row r="2487" spans="1:10" x14ac:dyDescent="0.25">
      <c r="A2487">
        <v>4346476</v>
      </c>
      <c r="B2487" s="1">
        <v>200333.867214183</v>
      </c>
      <c r="C2487" s="1">
        <v>449496.38731212501</v>
      </c>
      <c r="D2487" s="6">
        <v>1.4420000000000001E-2</v>
      </c>
      <c r="E2487" s="2">
        <v>6.2332895999999997E-3</v>
      </c>
      <c r="F2487">
        <v>0</v>
      </c>
      <c r="G2487" s="2">
        <v>7.2100000000000003E-3</v>
      </c>
      <c r="H2487" s="2">
        <f>tabel_verschil[[#This Row],[Beoogd]]-tabel_verschil[[#This Row],[Saldering 30% afroming]]</f>
        <v>-8.1867104000000017E-3</v>
      </c>
      <c r="I2487" s="2">
        <v>-9.7671040000000056E-4</v>
      </c>
      <c r="J2487" t="s">
        <v>15</v>
      </c>
    </row>
    <row r="2488" spans="1:10" x14ac:dyDescent="0.25">
      <c r="A2488">
        <v>4400001</v>
      </c>
      <c r="B2488" s="1">
        <v>202288.13741829799</v>
      </c>
      <c r="C2488" s="1">
        <v>451376.88469281601</v>
      </c>
      <c r="D2488" s="6">
        <v>1.5575E-2</v>
      </c>
      <c r="E2488" s="2">
        <v>6.8093834999999993E-3</v>
      </c>
      <c r="F2488">
        <v>0</v>
      </c>
      <c r="G2488" s="2">
        <v>7.7875000000000002E-3</v>
      </c>
      <c r="H2488" s="2">
        <f>tabel_verschil[[#This Row],[Beoogd]]-tabel_verschil[[#This Row],[Saldering 30% afroming]]</f>
        <v>-8.7656165000000001E-3</v>
      </c>
      <c r="I2488" s="2">
        <v>-9.7811650000000083E-4</v>
      </c>
      <c r="J2488" t="s">
        <v>15</v>
      </c>
    </row>
    <row r="2489" spans="1:10" x14ac:dyDescent="0.25">
      <c r="A2489">
        <v>4404590</v>
      </c>
      <c r="B2489" s="1">
        <v>202567.318876028</v>
      </c>
      <c r="C2489" s="1">
        <v>451538.07018258999</v>
      </c>
      <c r="D2489" s="6">
        <v>1.5869000000000001E-2</v>
      </c>
      <c r="E2489" s="2">
        <v>6.9563789999999995E-3</v>
      </c>
      <c r="F2489">
        <v>0</v>
      </c>
      <c r="G2489" s="2">
        <v>7.9345000000000006E-3</v>
      </c>
      <c r="H2489" s="2">
        <f>tabel_verschil[[#This Row],[Beoogd]]-tabel_verschil[[#This Row],[Saldering 30% afroming]]</f>
        <v>-8.9126210000000025E-3</v>
      </c>
      <c r="I2489" s="2">
        <v>-9.7812100000000107E-4</v>
      </c>
      <c r="J2489" t="s">
        <v>15</v>
      </c>
    </row>
    <row r="2490" spans="1:10" x14ac:dyDescent="0.25">
      <c r="A2490">
        <v>4395415</v>
      </c>
      <c r="B2490" s="1">
        <v>202381.19790420801</v>
      </c>
      <c r="C2490" s="1">
        <v>451215.69920304202</v>
      </c>
      <c r="D2490" s="6">
        <v>1.5484E-2</v>
      </c>
      <c r="E2490" s="2">
        <v>6.7635400000000002E-3</v>
      </c>
      <c r="F2490">
        <v>0</v>
      </c>
      <c r="G2490" s="2">
        <v>7.7419999999999998E-3</v>
      </c>
      <c r="H2490" s="2">
        <f>tabel_verschil[[#This Row],[Beoogd]]-tabel_verschil[[#This Row],[Saldering 30% afroming]]</f>
        <v>-8.7204599999999993E-3</v>
      </c>
      <c r="I2490" s="2">
        <v>-9.7845999999999957E-4</v>
      </c>
      <c r="J2490" t="s">
        <v>15</v>
      </c>
    </row>
    <row r="2491" spans="1:10" x14ac:dyDescent="0.25">
      <c r="A2491">
        <v>4351063</v>
      </c>
      <c r="B2491" s="1">
        <v>200426.92770009401</v>
      </c>
      <c r="C2491" s="1">
        <v>449657.572801898</v>
      </c>
      <c r="D2491" s="6">
        <v>1.4798E-2</v>
      </c>
      <c r="E2491" s="2">
        <v>6.4200396E-3</v>
      </c>
      <c r="F2491">
        <v>0</v>
      </c>
      <c r="G2491" s="2">
        <v>7.3990000000000002E-3</v>
      </c>
      <c r="H2491" s="2">
        <f>tabel_verschil[[#This Row],[Beoogd]]-tabel_verschil[[#This Row],[Saldering 30% afroming]]</f>
        <v>-8.3779604000000004E-3</v>
      </c>
      <c r="I2491" s="2">
        <v>-9.7896040000000021E-4</v>
      </c>
      <c r="J2491" t="s">
        <v>15</v>
      </c>
    </row>
    <row r="2492" spans="1:10" x14ac:dyDescent="0.25">
      <c r="A2492">
        <v>4340358</v>
      </c>
      <c r="B2492" s="1">
        <v>199961.62527054301</v>
      </c>
      <c r="C2492" s="1">
        <v>449281.47332575999</v>
      </c>
      <c r="D2492" s="6">
        <v>1.4657999999999999E-2</v>
      </c>
      <c r="E2492" s="2">
        <v>6.3495940000000001E-3</v>
      </c>
      <c r="F2492">
        <v>0</v>
      </c>
      <c r="G2492" s="2">
        <v>7.3289999999999996E-3</v>
      </c>
      <c r="H2492" s="2">
        <f>tabel_verschil[[#This Row],[Beoogd]]-tabel_verschil[[#This Row],[Saldering 30% afroming]]</f>
        <v>-8.3084059999999991E-3</v>
      </c>
      <c r="I2492" s="2">
        <v>-9.7940599999999951E-4</v>
      </c>
      <c r="J2492" t="s">
        <v>15</v>
      </c>
    </row>
    <row r="2493" spans="1:10" x14ac:dyDescent="0.25">
      <c r="A2493">
        <v>4364834</v>
      </c>
      <c r="B2493" s="1">
        <v>202195.07693238801</v>
      </c>
      <c r="C2493" s="1">
        <v>450141.12927121902</v>
      </c>
      <c r="D2493" s="6">
        <v>1.5987999999999999E-2</v>
      </c>
      <c r="E2493" s="2">
        <v>7.0122680000000003E-3</v>
      </c>
      <c r="F2493">
        <v>0</v>
      </c>
      <c r="G2493" s="2">
        <v>7.9939999999999994E-3</v>
      </c>
      <c r="H2493" s="2">
        <f>tabel_verschil[[#This Row],[Beoogd]]-tabel_verschil[[#This Row],[Saldering 30% afroming]]</f>
        <v>-8.9757319999999984E-3</v>
      </c>
      <c r="I2493" s="2">
        <v>-9.8173199999999905E-4</v>
      </c>
      <c r="J2493" t="s">
        <v>15</v>
      </c>
    </row>
    <row r="2494" spans="1:10" x14ac:dyDescent="0.25">
      <c r="A2494">
        <v>4292959</v>
      </c>
      <c r="B2494" s="1">
        <v>200054.68575645299</v>
      </c>
      <c r="C2494" s="1">
        <v>447615.88993143401</v>
      </c>
      <c r="D2494" s="6">
        <v>7.1329999999999996E-3</v>
      </c>
      <c r="E2494" s="2">
        <v>2.5835789999999999E-3</v>
      </c>
      <c r="F2494">
        <v>0</v>
      </c>
      <c r="G2494" s="2">
        <v>3.5664999999999998E-3</v>
      </c>
      <c r="H2494" s="2">
        <f>tabel_verschil[[#This Row],[Beoogd]]-tabel_verschil[[#This Row],[Saldering 30% afroming]]</f>
        <v>-4.5494209999999997E-3</v>
      </c>
      <c r="I2494" s="2">
        <v>-9.8292099999999988E-4</v>
      </c>
      <c r="J2494" t="s">
        <v>15</v>
      </c>
    </row>
    <row r="2495" spans="1:10" x14ac:dyDescent="0.25">
      <c r="A2495">
        <v>4323538</v>
      </c>
      <c r="B2495" s="1">
        <v>199868.56478463201</v>
      </c>
      <c r="C2495" s="1">
        <v>448690.45986325701</v>
      </c>
      <c r="D2495" s="6">
        <v>1.5077999999999999E-2</v>
      </c>
      <c r="E2495" s="2">
        <v>6.5559360000000001E-3</v>
      </c>
      <c r="F2495">
        <v>0</v>
      </c>
      <c r="G2495" s="2">
        <v>7.5389999999999997E-3</v>
      </c>
      <c r="H2495" s="2">
        <f>tabel_verschil[[#This Row],[Beoogd]]-tabel_verschil[[#This Row],[Saldering 30% afroming]]</f>
        <v>-8.5220639999999993E-3</v>
      </c>
      <c r="I2495" s="2">
        <v>-9.8306399999999964E-4</v>
      </c>
      <c r="J2495" t="s">
        <v>15</v>
      </c>
    </row>
    <row r="2496" spans="1:10" x14ac:dyDescent="0.25">
      <c r="A2496">
        <v>4294489</v>
      </c>
      <c r="B2496" s="1">
        <v>200147.74624236301</v>
      </c>
      <c r="C2496" s="1">
        <v>447669.61842802499</v>
      </c>
      <c r="D2496" s="6">
        <v>7.182E-3</v>
      </c>
      <c r="E2496" s="2">
        <v>2.6079090000000003E-3</v>
      </c>
      <c r="F2496">
        <v>0</v>
      </c>
      <c r="G2496" s="2">
        <v>3.591E-3</v>
      </c>
      <c r="H2496" s="2">
        <f>tabel_verschil[[#This Row],[Beoogd]]-tabel_verschil[[#This Row],[Saldering 30% afroming]]</f>
        <v>-4.5740909999999997E-3</v>
      </c>
      <c r="I2496" s="2">
        <v>-9.8309099999999974E-4</v>
      </c>
      <c r="J2496" t="s">
        <v>15</v>
      </c>
    </row>
    <row r="2497" spans="1:10" x14ac:dyDescent="0.25">
      <c r="A2497">
        <v>4325069</v>
      </c>
      <c r="B2497" s="1">
        <v>200147.74624236301</v>
      </c>
      <c r="C2497" s="1">
        <v>448744.18835984799</v>
      </c>
      <c r="D2497" s="6">
        <v>1.5056999999999999E-2</v>
      </c>
      <c r="E2497" s="2">
        <v>6.5439593999999995E-3</v>
      </c>
      <c r="F2497">
        <v>0</v>
      </c>
      <c r="G2497" s="2">
        <v>7.5284999999999996E-3</v>
      </c>
      <c r="H2497" s="2">
        <f>tabel_verschil[[#This Row],[Beoogd]]-tabel_verschil[[#This Row],[Saldering 30% afroming]]</f>
        <v>-8.5130406000000006E-3</v>
      </c>
      <c r="I2497" s="2">
        <v>-9.845406000000001E-4</v>
      </c>
      <c r="J2497" t="s">
        <v>15</v>
      </c>
    </row>
    <row r="2498" spans="1:10" x14ac:dyDescent="0.25">
      <c r="A2498">
        <v>4364826</v>
      </c>
      <c r="B2498" s="1">
        <v>200706.10915782399</v>
      </c>
      <c r="C2498" s="1">
        <v>450141.12927121902</v>
      </c>
      <c r="D2498" s="6">
        <v>1.4881999999999999E-2</v>
      </c>
      <c r="E2498" s="2">
        <v>6.4534424999999999E-3</v>
      </c>
      <c r="F2498">
        <v>0</v>
      </c>
      <c r="G2498" s="2">
        <v>7.4409999999999997E-3</v>
      </c>
      <c r="H2498" s="2">
        <f>tabel_verschil[[#This Row],[Beoogd]]-tabel_verschil[[#This Row],[Saldering 30% afroming]]</f>
        <v>-8.4285574999999995E-3</v>
      </c>
      <c r="I2498" s="2">
        <v>-9.8755749999999975E-4</v>
      </c>
      <c r="J2498" t="s">
        <v>15</v>
      </c>
    </row>
    <row r="2499" spans="1:10" x14ac:dyDescent="0.25">
      <c r="A2499">
        <v>3820480</v>
      </c>
      <c r="B2499" s="1">
        <v>196611.447777775</v>
      </c>
      <c r="C2499" s="1">
        <v>431013.78448476002</v>
      </c>
      <c r="D2499" s="6">
        <v>1.9767999999999999E-3</v>
      </c>
      <c r="E2499" s="2">
        <v>7.6460000000000006E-7</v>
      </c>
      <c r="F2499">
        <v>1</v>
      </c>
      <c r="G2499" s="2">
        <v>9.8839999999999996E-4</v>
      </c>
      <c r="H2499" s="2">
        <f>tabel_verschil[[#This Row],[Beoogd]]-tabel_verschil[[#This Row],[Saldering 30% afroming]]</f>
        <v>-1.9760353999999998E-3</v>
      </c>
      <c r="I2499" s="2">
        <v>-9.8763539999999986E-4</v>
      </c>
      <c r="J2499" t="s">
        <v>14</v>
      </c>
    </row>
    <row r="2500" spans="1:10" x14ac:dyDescent="0.25">
      <c r="A2500">
        <v>4314369</v>
      </c>
      <c r="B2500" s="1">
        <v>200799.169643734</v>
      </c>
      <c r="C2500" s="1">
        <v>448368.08888370998</v>
      </c>
      <c r="D2500" s="6">
        <v>1.2082000000000001E-2</v>
      </c>
      <c r="E2500" s="2">
        <v>5.0530885000000005E-3</v>
      </c>
      <c r="F2500">
        <v>0</v>
      </c>
      <c r="G2500" s="2">
        <v>6.0410000000000004E-3</v>
      </c>
      <c r="H2500" s="2">
        <f>tabel_verschil[[#This Row],[Beoogd]]-tabel_verschil[[#This Row],[Saldering 30% afroming]]</f>
        <v>-7.0289115000000003E-3</v>
      </c>
      <c r="I2500" s="2">
        <v>-9.8791149999999991E-4</v>
      </c>
      <c r="J2500" t="s">
        <v>15</v>
      </c>
    </row>
    <row r="2501" spans="1:10" x14ac:dyDescent="0.25">
      <c r="A2501">
        <v>4337300</v>
      </c>
      <c r="B2501" s="1">
        <v>199961.62527054301</v>
      </c>
      <c r="C2501" s="1">
        <v>449174.01633257797</v>
      </c>
      <c r="D2501" s="6">
        <v>1.4664999999999999E-2</v>
      </c>
      <c r="E2501" s="2">
        <v>6.3438959999999999E-3</v>
      </c>
      <c r="F2501">
        <v>0</v>
      </c>
      <c r="G2501" s="2">
        <v>7.3324999999999996E-3</v>
      </c>
      <c r="H2501" s="2">
        <f>tabel_verschil[[#This Row],[Beoogd]]-tabel_verschil[[#This Row],[Saldering 30% afroming]]</f>
        <v>-8.3211039999999993E-3</v>
      </c>
      <c r="I2501" s="2">
        <v>-9.886039999999997E-4</v>
      </c>
      <c r="J2501" t="s">
        <v>15</v>
      </c>
    </row>
    <row r="2502" spans="1:10" x14ac:dyDescent="0.25">
      <c r="A2502">
        <v>4320482</v>
      </c>
      <c r="B2502" s="1">
        <v>200240.80672827299</v>
      </c>
      <c r="C2502" s="1">
        <v>448583.002870075</v>
      </c>
      <c r="D2502" s="6">
        <v>1.5218000000000001E-2</v>
      </c>
      <c r="E2502" s="2">
        <v>6.6182065999999999E-3</v>
      </c>
      <c r="F2502">
        <v>0</v>
      </c>
      <c r="G2502" s="2">
        <v>7.6090000000000003E-3</v>
      </c>
      <c r="H2502" s="2">
        <f>tabel_verschil[[#This Row],[Beoogd]]-tabel_verschil[[#This Row],[Saldering 30% afroming]]</f>
        <v>-8.5997933999999998E-3</v>
      </c>
      <c r="I2502" s="2">
        <v>-9.9079340000000037E-4</v>
      </c>
      <c r="J2502" t="s">
        <v>15</v>
      </c>
    </row>
    <row r="2503" spans="1:10" x14ac:dyDescent="0.25">
      <c r="A2503">
        <v>4403059</v>
      </c>
      <c r="B2503" s="1">
        <v>202288.13741829799</v>
      </c>
      <c r="C2503" s="1">
        <v>451484.34168599802</v>
      </c>
      <c r="D2503" s="6">
        <v>1.54E-2</v>
      </c>
      <c r="E2503" s="2">
        <v>6.7088026E-3</v>
      </c>
      <c r="F2503">
        <v>0</v>
      </c>
      <c r="G2503" s="2">
        <v>7.7000000000000002E-3</v>
      </c>
      <c r="H2503" s="2">
        <f>tabel_verschil[[#This Row],[Beoogd]]-tabel_verschil[[#This Row],[Saldering 30% afroming]]</f>
        <v>-8.6911973999999996E-3</v>
      </c>
      <c r="I2503" s="2">
        <v>-9.9119740000000022E-4</v>
      </c>
      <c r="J2503" t="s">
        <v>15</v>
      </c>
    </row>
    <row r="2504" spans="1:10" x14ac:dyDescent="0.25">
      <c r="A2504">
        <v>4334243</v>
      </c>
      <c r="B2504" s="1">
        <v>200147.74624236301</v>
      </c>
      <c r="C2504" s="1">
        <v>449066.55933939503</v>
      </c>
      <c r="D2504" s="6">
        <v>1.4539E-2</v>
      </c>
      <c r="E2504" s="2">
        <v>6.2782419999999999E-3</v>
      </c>
      <c r="F2504">
        <v>0</v>
      </c>
      <c r="G2504" s="2">
        <v>7.2694999999999999E-3</v>
      </c>
      <c r="H2504" s="2">
        <f>tabel_verschil[[#This Row],[Beoogd]]-tabel_verschil[[#This Row],[Saldering 30% afroming]]</f>
        <v>-8.260758E-3</v>
      </c>
      <c r="I2504" s="2">
        <v>-9.9125800000000007E-4</v>
      </c>
      <c r="J2504" t="s">
        <v>15</v>
      </c>
    </row>
    <row r="2505" spans="1:10" x14ac:dyDescent="0.25">
      <c r="A2505">
        <v>4315891</v>
      </c>
      <c r="B2505" s="1">
        <v>199403.26235508101</v>
      </c>
      <c r="C2505" s="1">
        <v>448421.81738030101</v>
      </c>
      <c r="D2505" s="6">
        <v>9.1280000000000007E-3</v>
      </c>
      <c r="E2505" s="2">
        <v>3.5718740000000001E-3</v>
      </c>
      <c r="F2505">
        <v>0</v>
      </c>
      <c r="G2505" s="2">
        <v>4.5640000000000003E-3</v>
      </c>
      <c r="H2505" s="2">
        <f>tabel_verschil[[#This Row],[Beoogd]]-tabel_verschil[[#This Row],[Saldering 30% afroming]]</f>
        <v>-5.5561260000000006E-3</v>
      </c>
      <c r="I2505" s="2">
        <v>-9.9212600000000029E-4</v>
      </c>
      <c r="J2505" t="s">
        <v>15</v>
      </c>
    </row>
    <row r="2506" spans="1:10" x14ac:dyDescent="0.25">
      <c r="A2506">
        <v>4367888</v>
      </c>
      <c r="B2506" s="1">
        <v>201450.59304510601</v>
      </c>
      <c r="C2506" s="1">
        <v>450248.58626440098</v>
      </c>
      <c r="D2506" s="6">
        <v>1.5904000000000001E-2</v>
      </c>
      <c r="E2506" s="2">
        <v>6.958115E-3</v>
      </c>
      <c r="F2506">
        <v>0</v>
      </c>
      <c r="G2506" s="2">
        <v>7.9520000000000007E-3</v>
      </c>
      <c r="H2506" s="2">
        <f>tabel_verschil[[#This Row],[Beoogd]]-tabel_verschil[[#This Row],[Saldering 30% afroming]]</f>
        <v>-8.9458850000000006E-3</v>
      </c>
      <c r="I2506" s="2">
        <v>-9.9388500000000077E-4</v>
      </c>
      <c r="J2506" t="s">
        <v>15</v>
      </c>
    </row>
    <row r="2507" spans="1:10" x14ac:dyDescent="0.25">
      <c r="A2507">
        <v>4322011</v>
      </c>
      <c r="B2507" s="1">
        <v>200147.74624236301</v>
      </c>
      <c r="C2507" s="1">
        <v>448636.73136666598</v>
      </c>
      <c r="D2507" s="6">
        <v>1.5141E-2</v>
      </c>
      <c r="E2507" s="2">
        <v>6.576167E-3</v>
      </c>
      <c r="F2507">
        <v>0</v>
      </c>
      <c r="G2507" s="2">
        <v>7.5705E-3</v>
      </c>
      <c r="H2507" s="2">
        <f>tabel_verschil[[#This Row],[Beoogd]]-tabel_verschil[[#This Row],[Saldering 30% afroming]]</f>
        <v>-8.5648330000000009E-3</v>
      </c>
      <c r="I2507" s="2">
        <v>-9.9433300000000002E-4</v>
      </c>
      <c r="J2507" t="s">
        <v>15</v>
      </c>
    </row>
    <row r="2508" spans="1:10" x14ac:dyDescent="0.25">
      <c r="A2508">
        <v>4344957</v>
      </c>
      <c r="B2508" s="1">
        <v>202288.13741829799</v>
      </c>
      <c r="C2508" s="1">
        <v>449442.65881553403</v>
      </c>
      <c r="D2508" s="6">
        <v>1.6667000000000001E-2</v>
      </c>
      <c r="E2508" s="2">
        <v>7.3389270000000003E-3</v>
      </c>
      <c r="F2508">
        <v>0</v>
      </c>
      <c r="G2508" s="2">
        <v>8.3335000000000006E-3</v>
      </c>
      <c r="H2508" s="2">
        <f>tabel_verschil[[#This Row],[Beoogd]]-tabel_verschil[[#This Row],[Saldering 30% afroming]]</f>
        <v>-9.328073000000001E-3</v>
      </c>
      <c r="I2508" s="2">
        <v>-9.9457300000000033E-4</v>
      </c>
      <c r="J2508" t="s">
        <v>15</v>
      </c>
    </row>
    <row r="2509" spans="1:10" x14ac:dyDescent="0.25">
      <c r="A2509">
        <v>4357180</v>
      </c>
      <c r="B2509" s="1">
        <v>200613.048671914</v>
      </c>
      <c r="C2509" s="1">
        <v>449872.48678826302</v>
      </c>
      <c r="D2509" s="6">
        <v>1.4938E-2</v>
      </c>
      <c r="E2509" s="2">
        <v>6.472818E-3</v>
      </c>
      <c r="F2509">
        <v>0</v>
      </c>
      <c r="G2509" s="2">
        <v>7.4689999999999999E-3</v>
      </c>
      <c r="H2509" s="2">
        <f>tabel_verschil[[#This Row],[Beoogd]]-tabel_verschil[[#This Row],[Saldering 30% afroming]]</f>
        <v>-8.4651819999999999E-3</v>
      </c>
      <c r="I2509" s="2">
        <v>-9.9618199999999997E-4</v>
      </c>
      <c r="J2509" t="s">
        <v>15</v>
      </c>
    </row>
    <row r="2510" spans="1:10" x14ac:dyDescent="0.25">
      <c r="A2510">
        <v>4604935</v>
      </c>
      <c r="B2510" s="1">
        <v>211221.94406567799</v>
      </c>
      <c r="C2510" s="1">
        <v>458576.50323603401</v>
      </c>
      <c r="D2510" s="6">
        <v>6.0669000000000001E-3</v>
      </c>
      <c r="E2510" s="2">
        <v>2.0361402999999998E-3</v>
      </c>
      <c r="F2510">
        <v>0</v>
      </c>
      <c r="G2510" s="2">
        <v>3.03345E-3</v>
      </c>
      <c r="H2510" s="2">
        <f>tabel_verschil[[#This Row],[Beoogd]]-tabel_verschil[[#This Row],[Saldering 30% afroming]]</f>
        <v>-4.0307597000000008E-3</v>
      </c>
      <c r="I2510" s="2">
        <v>-9.9730970000000028E-4</v>
      </c>
      <c r="J2510" t="s">
        <v>14</v>
      </c>
    </row>
    <row r="2511" spans="1:10" x14ac:dyDescent="0.25">
      <c r="A2511">
        <v>4380125</v>
      </c>
      <c r="B2511" s="1">
        <v>202381.19790420801</v>
      </c>
      <c r="C2511" s="1">
        <v>450678.41423713102</v>
      </c>
      <c r="D2511" s="6">
        <v>1.5358E-2</v>
      </c>
      <c r="E2511" s="2">
        <v>6.6810810000000002E-3</v>
      </c>
      <c r="F2511">
        <v>0</v>
      </c>
      <c r="G2511" s="2">
        <v>7.6790000000000001E-3</v>
      </c>
      <c r="H2511" s="2">
        <f>tabel_verschil[[#This Row],[Beoogd]]-tabel_verschil[[#This Row],[Saldering 30% afroming]]</f>
        <v>-8.676919E-3</v>
      </c>
      <c r="I2511" s="2">
        <v>-9.9791899999999989E-4</v>
      </c>
      <c r="J2511" t="s">
        <v>15</v>
      </c>
    </row>
    <row r="2512" spans="1:10" x14ac:dyDescent="0.25">
      <c r="A2512">
        <v>4344945</v>
      </c>
      <c r="B2512" s="1">
        <v>200054.68575645299</v>
      </c>
      <c r="C2512" s="1">
        <v>449442.65881553403</v>
      </c>
      <c r="D2512" s="6">
        <v>1.4371E-2</v>
      </c>
      <c r="E2512" s="2">
        <v>6.1851720000000001E-3</v>
      </c>
      <c r="F2512">
        <v>0</v>
      </c>
      <c r="G2512" s="2">
        <v>7.1855E-3</v>
      </c>
      <c r="H2512" s="2">
        <f>tabel_verschil[[#This Row],[Beoogd]]-tabel_verschil[[#This Row],[Saldering 30% afroming]]</f>
        <v>-8.1858279999999992E-3</v>
      </c>
      <c r="I2512" s="2">
        <v>-1.000328E-3</v>
      </c>
      <c r="J2512" t="s">
        <v>15</v>
      </c>
    </row>
    <row r="2513" spans="1:10" x14ac:dyDescent="0.25">
      <c r="A2513">
        <v>4306718</v>
      </c>
      <c r="B2513" s="1">
        <v>199589.383326902</v>
      </c>
      <c r="C2513" s="1">
        <v>448099.44640075398</v>
      </c>
      <c r="D2513" s="6">
        <v>1.5113E-2</v>
      </c>
      <c r="E2513" s="2">
        <v>6.5557209999999996E-3</v>
      </c>
      <c r="F2513">
        <v>0</v>
      </c>
      <c r="G2513" s="2">
        <v>7.5564999999999998E-3</v>
      </c>
      <c r="H2513" s="2">
        <f>tabel_verschil[[#This Row],[Beoogd]]-tabel_verschil[[#This Row],[Saldering 30% afroming]]</f>
        <v>-8.557279000000001E-3</v>
      </c>
      <c r="I2513" s="2">
        <v>-1.0007790000000003E-3</v>
      </c>
      <c r="J2513" t="s">
        <v>15</v>
      </c>
    </row>
    <row r="2514" spans="1:10" x14ac:dyDescent="0.25">
      <c r="A2514">
        <v>4299072</v>
      </c>
      <c r="B2514" s="1">
        <v>199496.32284099099</v>
      </c>
      <c r="C2514" s="1">
        <v>447830.80391779798</v>
      </c>
      <c r="D2514" s="6">
        <v>1.0241E-2</v>
      </c>
      <c r="E2514" s="2">
        <v>4.1183154999999997E-3</v>
      </c>
      <c r="F2514">
        <v>0</v>
      </c>
      <c r="G2514" s="2">
        <v>5.1205000000000001E-3</v>
      </c>
      <c r="H2514" s="2">
        <f>tabel_verschil[[#This Row],[Beoogd]]-tabel_verschil[[#This Row],[Saldering 30% afroming]]</f>
        <v>-6.1226845000000004E-3</v>
      </c>
      <c r="I2514" s="2">
        <v>-1.0021845000000003E-3</v>
      </c>
      <c r="J2514" t="s">
        <v>15</v>
      </c>
    </row>
    <row r="2515" spans="1:10" x14ac:dyDescent="0.25">
      <c r="A2515">
        <v>4317421</v>
      </c>
      <c r="B2515" s="1">
        <v>199682.44381281201</v>
      </c>
      <c r="C2515" s="1">
        <v>448475.54587689199</v>
      </c>
      <c r="D2515" s="6">
        <v>1.4881999999999999E-2</v>
      </c>
      <c r="E2515" s="2">
        <v>6.4384740000000005E-3</v>
      </c>
      <c r="F2515">
        <v>0</v>
      </c>
      <c r="G2515" s="2">
        <v>7.4409999999999997E-3</v>
      </c>
      <c r="H2515" s="2">
        <f>tabel_verschil[[#This Row],[Beoogd]]-tabel_verschil[[#This Row],[Saldering 30% afroming]]</f>
        <v>-8.4435259999999998E-3</v>
      </c>
      <c r="I2515" s="2">
        <v>-1.0025259999999992E-3</v>
      </c>
      <c r="J2515" t="s">
        <v>15</v>
      </c>
    </row>
    <row r="2516" spans="1:10" x14ac:dyDescent="0.25">
      <c r="A2516">
        <v>4361768</v>
      </c>
      <c r="B2516" s="1">
        <v>200706.10915782399</v>
      </c>
      <c r="C2516" s="1">
        <v>450033.672278037</v>
      </c>
      <c r="D2516" s="6">
        <v>1.4896E-2</v>
      </c>
      <c r="E2516" s="2">
        <v>6.4450686999999998E-3</v>
      </c>
      <c r="F2516">
        <v>0</v>
      </c>
      <c r="G2516" s="2">
        <v>7.4479999999999998E-3</v>
      </c>
      <c r="H2516" s="2">
        <f>tabel_verschil[[#This Row],[Beoogd]]-tabel_verschil[[#This Row],[Saldering 30% afroming]]</f>
        <v>-8.4509312999999989E-3</v>
      </c>
      <c r="I2516" s="2">
        <v>-1.0029313E-3</v>
      </c>
      <c r="J2516" t="s">
        <v>15</v>
      </c>
    </row>
    <row r="2517" spans="1:10" x14ac:dyDescent="0.25">
      <c r="A2517">
        <v>4343429</v>
      </c>
      <c r="B2517" s="1">
        <v>202381.19790420801</v>
      </c>
      <c r="C2517" s="1">
        <v>449388.930318942</v>
      </c>
      <c r="D2517" s="6">
        <v>1.4692999999999999E-2</v>
      </c>
      <c r="E2517" s="2">
        <v>6.3413359999999995E-3</v>
      </c>
      <c r="F2517">
        <v>0</v>
      </c>
      <c r="G2517" s="2">
        <v>7.3464999999999997E-3</v>
      </c>
      <c r="H2517" s="2">
        <f>tabel_verschil[[#This Row],[Beoogd]]-tabel_verschil[[#This Row],[Saldering 30% afroming]]</f>
        <v>-8.351664E-3</v>
      </c>
      <c r="I2517" s="2">
        <v>-1.0051640000000002E-3</v>
      </c>
      <c r="J2517" t="s">
        <v>15</v>
      </c>
    </row>
    <row r="2518" spans="1:10" x14ac:dyDescent="0.25">
      <c r="A2518">
        <v>4348005</v>
      </c>
      <c r="B2518" s="1">
        <v>200426.92770009401</v>
      </c>
      <c r="C2518" s="1">
        <v>449550.11580871599</v>
      </c>
      <c r="D2518" s="6">
        <v>1.4777E-2</v>
      </c>
      <c r="E2518" s="2">
        <v>6.3829875999999999E-3</v>
      </c>
      <c r="F2518">
        <v>0</v>
      </c>
      <c r="G2518" s="2">
        <v>7.3885000000000001E-3</v>
      </c>
      <c r="H2518" s="2">
        <f>tabel_verschil[[#This Row],[Beoogd]]-tabel_verschil[[#This Row],[Saldering 30% afroming]]</f>
        <v>-8.3940124000000012E-3</v>
      </c>
      <c r="I2518" s="2">
        <v>-1.0055124000000002E-3</v>
      </c>
      <c r="J2518" t="s">
        <v>15</v>
      </c>
    </row>
    <row r="2519" spans="1:10" x14ac:dyDescent="0.25">
      <c r="A2519">
        <v>4354122</v>
      </c>
      <c r="B2519" s="1">
        <v>200613.048671914</v>
      </c>
      <c r="C2519" s="1">
        <v>449765.02979508101</v>
      </c>
      <c r="D2519" s="6">
        <v>1.5127E-2</v>
      </c>
      <c r="E2519" s="2">
        <v>6.5575264000000003E-3</v>
      </c>
      <c r="F2519">
        <v>0</v>
      </c>
      <c r="G2519" s="2">
        <v>7.5634999999999999E-3</v>
      </c>
      <c r="H2519" s="2">
        <f>tabel_verschil[[#This Row],[Beoogd]]-tabel_verschil[[#This Row],[Saldering 30% afroming]]</f>
        <v>-8.5694735999999987E-3</v>
      </c>
      <c r="I2519" s="2">
        <v>-1.0059735999999996E-3</v>
      </c>
      <c r="J2519" t="s">
        <v>15</v>
      </c>
    </row>
    <row r="2520" spans="1:10" x14ac:dyDescent="0.25">
      <c r="A2520">
        <v>4297547</v>
      </c>
      <c r="B2520" s="1">
        <v>200147.74624236301</v>
      </c>
      <c r="C2520" s="1">
        <v>447777.075421207</v>
      </c>
      <c r="D2520" s="6">
        <v>7.7489999999999998E-3</v>
      </c>
      <c r="E2520" s="2">
        <v>2.868448E-3</v>
      </c>
      <c r="F2520">
        <v>0</v>
      </c>
      <c r="G2520" s="2">
        <v>3.8744999999999999E-3</v>
      </c>
      <c r="H2520" s="2">
        <f>tabel_verschil[[#This Row],[Beoogd]]-tabel_verschil[[#This Row],[Saldering 30% afroming]]</f>
        <v>-4.8805519999999998E-3</v>
      </c>
      <c r="I2520" s="2">
        <v>-1.0060519999999999E-3</v>
      </c>
      <c r="J2520" t="s">
        <v>15</v>
      </c>
    </row>
    <row r="2521" spans="1:10" x14ac:dyDescent="0.25">
      <c r="A2521">
        <v>4299076</v>
      </c>
      <c r="B2521" s="1">
        <v>200240.80672827299</v>
      </c>
      <c r="C2521" s="1">
        <v>447830.80391779798</v>
      </c>
      <c r="D2521" s="6">
        <v>7.9590000000000008E-3</v>
      </c>
      <c r="E2521" s="2">
        <v>2.9715556000000001E-3</v>
      </c>
      <c r="F2521">
        <v>0</v>
      </c>
      <c r="G2521" s="2">
        <v>3.9795000000000004E-3</v>
      </c>
      <c r="H2521" s="2">
        <f>tabel_verschil[[#This Row],[Beoogd]]-tabel_verschil[[#This Row],[Saldering 30% afroming]]</f>
        <v>-4.9874444000000007E-3</v>
      </c>
      <c r="I2521" s="2">
        <v>-1.0079444000000003E-3</v>
      </c>
      <c r="J2521" t="s">
        <v>15</v>
      </c>
    </row>
    <row r="2522" spans="1:10" x14ac:dyDescent="0.25">
      <c r="A2522">
        <v>4403061</v>
      </c>
      <c r="B2522" s="1">
        <v>202660.37936193901</v>
      </c>
      <c r="C2522" s="1">
        <v>451484.34168599802</v>
      </c>
      <c r="D2522" s="6">
        <v>1.5778E-2</v>
      </c>
      <c r="E2522" s="2">
        <v>6.879848E-3</v>
      </c>
      <c r="F2522">
        <v>0</v>
      </c>
      <c r="G2522" s="2">
        <v>7.8890000000000002E-3</v>
      </c>
      <c r="H2522" s="2">
        <f>tabel_verschil[[#This Row],[Beoogd]]-tabel_verschil[[#This Row],[Saldering 30% afroming]]</f>
        <v>-8.8981519999999995E-3</v>
      </c>
      <c r="I2522" s="2">
        <v>-1.0091520000000001E-3</v>
      </c>
      <c r="J2522" t="s">
        <v>15</v>
      </c>
    </row>
    <row r="2523" spans="1:10" x14ac:dyDescent="0.25">
      <c r="A2523">
        <v>4366355</v>
      </c>
      <c r="B2523" s="1">
        <v>200799.169643734</v>
      </c>
      <c r="C2523" s="1">
        <v>450194.85776781</v>
      </c>
      <c r="D2523" s="6">
        <v>1.4903E-2</v>
      </c>
      <c r="E2523" s="2">
        <v>6.4422615000000001E-3</v>
      </c>
      <c r="F2523">
        <v>0</v>
      </c>
      <c r="G2523" s="2">
        <v>7.4514999999999998E-3</v>
      </c>
      <c r="H2523" s="2">
        <f>tabel_verschil[[#This Row],[Beoogd]]-tabel_verschil[[#This Row],[Saldering 30% afroming]]</f>
        <v>-8.4607384999999986E-3</v>
      </c>
      <c r="I2523" s="2">
        <v>-1.0092384999999997E-3</v>
      </c>
      <c r="J2523" t="s">
        <v>15</v>
      </c>
    </row>
    <row r="2524" spans="1:10" x14ac:dyDescent="0.25">
      <c r="A2524">
        <v>4424466</v>
      </c>
      <c r="B2524" s="1">
        <v>202474.25839011799</v>
      </c>
      <c r="C2524" s="1">
        <v>452236.54063827498</v>
      </c>
      <c r="D2524" s="6">
        <v>1.4678999999999999E-2</v>
      </c>
      <c r="E2524" s="2">
        <v>6.3288110000000002E-3</v>
      </c>
      <c r="F2524">
        <v>0</v>
      </c>
      <c r="G2524" s="2">
        <v>7.3394999999999997E-3</v>
      </c>
      <c r="H2524" s="2">
        <f>tabel_verschil[[#This Row],[Beoogd]]-tabel_verschil[[#This Row],[Saldering 30% afroming]]</f>
        <v>-8.3501889999999992E-3</v>
      </c>
      <c r="I2524" s="2">
        <v>-1.0106889999999995E-3</v>
      </c>
      <c r="J2524" t="s">
        <v>15</v>
      </c>
    </row>
    <row r="2525" spans="1:10" x14ac:dyDescent="0.25">
      <c r="A2525">
        <v>4308253</v>
      </c>
      <c r="B2525" s="1">
        <v>200799.169643734</v>
      </c>
      <c r="C2525" s="1">
        <v>448153.17489734502</v>
      </c>
      <c r="D2525" s="6">
        <v>7.5529999999999998E-3</v>
      </c>
      <c r="E2525" s="2">
        <v>2.7639865000000001E-3</v>
      </c>
      <c r="F2525">
        <v>0</v>
      </c>
      <c r="G2525" s="2">
        <v>3.7764999999999999E-3</v>
      </c>
      <c r="H2525" s="2">
        <f>tabel_verschil[[#This Row],[Beoogd]]-tabel_verschil[[#This Row],[Saldering 30% afroming]]</f>
        <v>-4.7890134999999997E-3</v>
      </c>
      <c r="I2525" s="2">
        <v>-1.0125134999999998E-3</v>
      </c>
      <c r="J2525" t="s">
        <v>15</v>
      </c>
    </row>
    <row r="2526" spans="1:10" x14ac:dyDescent="0.25">
      <c r="A2526">
        <v>4349533</v>
      </c>
      <c r="B2526" s="1">
        <v>200147.74624236301</v>
      </c>
      <c r="C2526" s="1">
        <v>449603.84430530702</v>
      </c>
      <c r="D2526" s="6">
        <v>1.4371E-2</v>
      </c>
      <c r="E2526" s="2">
        <v>6.1728659999999999E-3</v>
      </c>
      <c r="F2526">
        <v>0</v>
      </c>
      <c r="G2526" s="2">
        <v>7.1855E-3</v>
      </c>
      <c r="H2526" s="2">
        <f>tabel_verschil[[#This Row],[Beoogd]]-tabel_verschil[[#This Row],[Saldering 30% afroming]]</f>
        <v>-8.1981339999999993E-3</v>
      </c>
      <c r="I2526" s="2">
        <v>-1.0126340000000001E-3</v>
      </c>
      <c r="J2526" t="s">
        <v>15</v>
      </c>
    </row>
    <row r="2527" spans="1:10" x14ac:dyDescent="0.25">
      <c r="A2527">
        <v>4340370</v>
      </c>
      <c r="B2527" s="1">
        <v>202195.07693238801</v>
      </c>
      <c r="C2527" s="1">
        <v>449281.47332575999</v>
      </c>
      <c r="D2527" s="6">
        <v>1.6750999999999999E-2</v>
      </c>
      <c r="E2527" s="2">
        <v>7.3622313999999996E-3</v>
      </c>
      <c r="F2527">
        <v>0</v>
      </c>
      <c r="G2527" s="2">
        <v>8.3754999999999993E-3</v>
      </c>
      <c r="H2527" s="2">
        <f>tabel_verschil[[#This Row],[Beoogd]]-tabel_verschil[[#This Row],[Saldering 30% afroming]]</f>
        <v>-9.3887685999999998E-3</v>
      </c>
      <c r="I2527" s="2">
        <v>-1.0132685999999997E-3</v>
      </c>
      <c r="J2527" t="s">
        <v>15</v>
      </c>
    </row>
    <row r="2528" spans="1:10" x14ac:dyDescent="0.25">
      <c r="A2528">
        <v>4352592</v>
      </c>
      <c r="B2528" s="1">
        <v>200333.867214183</v>
      </c>
      <c r="C2528" s="1">
        <v>449711.30129849003</v>
      </c>
      <c r="D2528" s="6">
        <v>1.4553E-2</v>
      </c>
      <c r="E2528" s="2">
        <v>6.2617760000000001E-3</v>
      </c>
      <c r="F2528">
        <v>0</v>
      </c>
      <c r="G2528" s="2">
        <v>7.2765E-3</v>
      </c>
      <c r="H2528" s="2">
        <f>tabel_verschil[[#This Row],[Beoogd]]-tabel_verschil[[#This Row],[Saldering 30% afroming]]</f>
        <v>-8.2912239999999998E-3</v>
      </c>
      <c r="I2528" s="2">
        <v>-1.0147239999999998E-3</v>
      </c>
      <c r="J2528" t="s">
        <v>15</v>
      </c>
    </row>
    <row r="2529" spans="1:10" x14ac:dyDescent="0.25">
      <c r="A2529">
        <v>4366358</v>
      </c>
      <c r="B2529" s="1">
        <v>201357.532559196</v>
      </c>
      <c r="C2529" s="1">
        <v>450194.85776781</v>
      </c>
      <c r="D2529" s="6">
        <v>1.5813000000000001E-2</v>
      </c>
      <c r="E2529" s="2">
        <v>6.8899460000000001E-3</v>
      </c>
      <c r="F2529">
        <v>0</v>
      </c>
      <c r="G2529" s="2">
        <v>7.9065000000000003E-3</v>
      </c>
      <c r="H2529" s="2">
        <f>tabel_verschil[[#This Row],[Beoogd]]-tabel_verschil[[#This Row],[Saldering 30% afroming]]</f>
        <v>-8.9230539999999997E-3</v>
      </c>
      <c r="I2529" s="2">
        <v>-1.0165540000000002E-3</v>
      </c>
      <c r="J2529" t="s">
        <v>15</v>
      </c>
    </row>
    <row r="2530" spans="1:10" x14ac:dyDescent="0.25">
      <c r="A2530">
        <v>4360250</v>
      </c>
      <c r="B2530" s="1">
        <v>202846.500333759</v>
      </c>
      <c r="C2530" s="1">
        <v>449979.94378144498</v>
      </c>
      <c r="D2530" s="6">
        <v>7.7489999999999998E-3</v>
      </c>
      <c r="E2530" s="2">
        <v>2.8576712000000001E-3</v>
      </c>
      <c r="F2530">
        <v>0</v>
      </c>
      <c r="G2530" s="2">
        <v>3.8744999999999999E-3</v>
      </c>
      <c r="H2530" s="2">
        <f>tabel_verschil[[#This Row],[Beoogd]]-tabel_verschil[[#This Row],[Saldering 30% afroming]]</f>
        <v>-4.8913287999999997E-3</v>
      </c>
      <c r="I2530" s="2">
        <v>-1.0168287999999998E-3</v>
      </c>
      <c r="J2530" t="s">
        <v>15</v>
      </c>
    </row>
    <row r="2531" spans="1:10" x14ac:dyDescent="0.25">
      <c r="A2531">
        <v>4346475</v>
      </c>
      <c r="B2531" s="1">
        <v>200147.74624236301</v>
      </c>
      <c r="C2531" s="1">
        <v>449496.38731212501</v>
      </c>
      <c r="D2531" s="6">
        <v>1.4434000000000001E-2</v>
      </c>
      <c r="E2531" s="2">
        <v>6.1999183000000001E-3</v>
      </c>
      <c r="F2531">
        <v>0</v>
      </c>
      <c r="G2531" s="2">
        <v>7.2170000000000003E-3</v>
      </c>
      <c r="H2531" s="2">
        <f>tabel_verschil[[#This Row],[Beoogd]]-tabel_verschil[[#This Row],[Saldering 30% afroming]]</f>
        <v>-8.2340816999999997E-3</v>
      </c>
      <c r="I2531" s="2">
        <v>-1.0170817000000002E-3</v>
      </c>
      <c r="J2531" t="s">
        <v>15</v>
      </c>
    </row>
    <row r="2532" spans="1:10" x14ac:dyDescent="0.25">
      <c r="A2532">
        <v>4326597</v>
      </c>
      <c r="B2532" s="1">
        <v>200054.68575645299</v>
      </c>
      <c r="C2532" s="1">
        <v>448797.91685644002</v>
      </c>
      <c r="D2532" s="6">
        <v>1.5015000000000001E-2</v>
      </c>
      <c r="E2532" s="2">
        <v>6.4901315999999999E-3</v>
      </c>
      <c r="F2532">
        <v>0</v>
      </c>
      <c r="G2532" s="2">
        <v>7.5075000000000003E-3</v>
      </c>
      <c r="H2532" s="2">
        <f>tabel_verschil[[#This Row],[Beoogd]]-tabel_verschil[[#This Row],[Saldering 30% afroming]]</f>
        <v>-8.5248683999999998E-3</v>
      </c>
      <c r="I2532" s="2">
        <v>-1.0173684000000004E-3</v>
      </c>
      <c r="J2532" t="s">
        <v>15</v>
      </c>
    </row>
    <row r="2533" spans="1:10" x14ac:dyDescent="0.25">
      <c r="A2533">
        <v>4363307</v>
      </c>
      <c r="B2533" s="1">
        <v>202660.37936193901</v>
      </c>
      <c r="C2533" s="1">
        <v>450087.40077462798</v>
      </c>
      <c r="D2533" s="6">
        <v>7.3080000000000003E-3</v>
      </c>
      <c r="E2533" s="2">
        <v>2.6364117000000002E-3</v>
      </c>
      <c r="F2533">
        <v>0</v>
      </c>
      <c r="G2533" s="2">
        <v>3.6540000000000001E-3</v>
      </c>
      <c r="H2533" s="2">
        <f>tabel_verschil[[#This Row],[Beoogd]]-tabel_verschil[[#This Row],[Saldering 30% afroming]]</f>
        <v>-4.6715882999999996E-3</v>
      </c>
      <c r="I2533" s="2">
        <v>-1.0175882999999999E-3</v>
      </c>
      <c r="J2533" t="s">
        <v>15</v>
      </c>
    </row>
    <row r="2534" spans="1:10" x14ac:dyDescent="0.25">
      <c r="A2534">
        <v>4432113</v>
      </c>
      <c r="B2534" s="1">
        <v>202753.43984784899</v>
      </c>
      <c r="C2534" s="1">
        <v>452505.18312123098</v>
      </c>
      <c r="D2534" s="6">
        <v>7.8189999999999996E-3</v>
      </c>
      <c r="E2534" s="2">
        <v>2.8919028999999999E-3</v>
      </c>
      <c r="F2534">
        <v>0</v>
      </c>
      <c r="G2534" s="2">
        <v>3.9094999999999998E-3</v>
      </c>
      <c r="H2534" s="2">
        <f>tabel_verschil[[#This Row],[Beoogd]]-tabel_verschil[[#This Row],[Saldering 30% afroming]]</f>
        <v>-4.9270970999999997E-3</v>
      </c>
      <c r="I2534" s="2">
        <v>-1.0175970999999999E-3</v>
      </c>
      <c r="J2534" t="s">
        <v>15</v>
      </c>
    </row>
    <row r="2535" spans="1:10" x14ac:dyDescent="0.25">
      <c r="A2535">
        <v>4366363</v>
      </c>
      <c r="B2535" s="1">
        <v>202288.13741829799</v>
      </c>
      <c r="C2535" s="1">
        <v>450194.85776781</v>
      </c>
      <c r="D2535" s="6">
        <v>1.54E-2</v>
      </c>
      <c r="E2535" s="2">
        <v>6.6819749999999997E-3</v>
      </c>
      <c r="F2535">
        <v>0</v>
      </c>
      <c r="G2535" s="2">
        <v>7.7000000000000002E-3</v>
      </c>
      <c r="H2535" s="2">
        <f>tabel_verschil[[#This Row],[Beoogd]]-tabel_verschil[[#This Row],[Saldering 30% afroming]]</f>
        <v>-8.7180250000000008E-3</v>
      </c>
      <c r="I2535" s="2">
        <v>-1.0180250000000005E-3</v>
      </c>
      <c r="J2535" t="s">
        <v>15</v>
      </c>
    </row>
    <row r="2536" spans="1:10" x14ac:dyDescent="0.25">
      <c r="A2536">
        <v>4302136</v>
      </c>
      <c r="B2536" s="1">
        <v>200613.048671914</v>
      </c>
      <c r="C2536" s="1">
        <v>447938.26091098099</v>
      </c>
      <c r="D2536" s="6">
        <v>6.8523000000000004E-3</v>
      </c>
      <c r="E2536" s="2">
        <v>2.4076905000000003E-3</v>
      </c>
      <c r="F2536">
        <v>0</v>
      </c>
      <c r="G2536" s="2">
        <v>3.4261500000000002E-3</v>
      </c>
      <c r="H2536" s="2">
        <f>tabel_verschil[[#This Row],[Beoogd]]-tabel_verschil[[#This Row],[Saldering 30% afroming]]</f>
        <v>-4.4446095000000001E-3</v>
      </c>
      <c r="I2536" s="2">
        <v>-1.0184594999999999E-3</v>
      </c>
      <c r="J2536" t="s">
        <v>15</v>
      </c>
    </row>
    <row r="2537" spans="1:10" x14ac:dyDescent="0.25">
      <c r="A2537">
        <v>4384711</v>
      </c>
      <c r="B2537" s="1">
        <v>202288.13741829799</v>
      </c>
      <c r="C2537" s="1">
        <v>450839.59972690401</v>
      </c>
      <c r="D2537" s="6">
        <v>1.5344E-2</v>
      </c>
      <c r="E2537" s="2">
        <v>6.6533397000000001E-3</v>
      </c>
      <c r="F2537">
        <v>0</v>
      </c>
      <c r="G2537" s="2">
        <v>7.672E-3</v>
      </c>
      <c r="H2537" s="2">
        <f>tabel_verschil[[#This Row],[Beoogd]]-tabel_verschil[[#This Row],[Saldering 30% afroming]]</f>
        <v>-8.6906602999999999E-3</v>
      </c>
      <c r="I2537" s="2">
        <v>-1.0186602999999999E-3</v>
      </c>
      <c r="J2537" t="s">
        <v>15</v>
      </c>
    </row>
    <row r="2538" spans="1:10" x14ac:dyDescent="0.25">
      <c r="A2538">
        <v>4372474</v>
      </c>
      <c r="B2538" s="1">
        <v>201357.532559196</v>
      </c>
      <c r="C2538" s="1">
        <v>450409.77175417502</v>
      </c>
      <c r="D2538" s="6">
        <v>1.5596E-2</v>
      </c>
      <c r="E2538" s="2">
        <v>6.7782910000000005E-3</v>
      </c>
      <c r="F2538">
        <v>0</v>
      </c>
      <c r="G2538" s="2">
        <v>7.7980000000000002E-3</v>
      </c>
      <c r="H2538" s="2">
        <f>tabel_verschil[[#This Row],[Beoogd]]-tabel_verschil[[#This Row],[Saldering 30% afroming]]</f>
        <v>-8.817709E-3</v>
      </c>
      <c r="I2538" s="2">
        <v>-1.0197089999999997E-3</v>
      </c>
      <c r="J2538" t="s">
        <v>15</v>
      </c>
    </row>
    <row r="2539" spans="1:10" x14ac:dyDescent="0.25">
      <c r="A2539">
        <v>4318953</v>
      </c>
      <c r="B2539" s="1">
        <v>200147.74624236301</v>
      </c>
      <c r="C2539" s="1">
        <v>448529.27437348402</v>
      </c>
      <c r="D2539" s="6">
        <v>1.5162E-2</v>
      </c>
      <c r="E2539" s="2">
        <v>6.5609667000000003E-3</v>
      </c>
      <c r="F2539">
        <v>0</v>
      </c>
      <c r="G2539" s="2">
        <v>7.5810000000000001E-3</v>
      </c>
      <c r="H2539" s="2">
        <f>tabel_verschil[[#This Row],[Beoogd]]-tabel_verschil[[#This Row],[Saldering 30% afroming]]</f>
        <v>-8.6010332999999998E-3</v>
      </c>
      <c r="I2539" s="2">
        <v>-1.0200332999999997E-3</v>
      </c>
      <c r="J2539" t="s">
        <v>15</v>
      </c>
    </row>
    <row r="2540" spans="1:10" x14ac:dyDescent="0.25">
      <c r="A2540">
        <v>4419879</v>
      </c>
      <c r="B2540" s="1">
        <v>202381.19790420801</v>
      </c>
      <c r="C2540" s="1">
        <v>452075.355148501</v>
      </c>
      <c r="D2540" s="6">
        <v>1.2831E-2</v>
      </c>
      <c r="E2540" s="2">
        <v>5.3947660000000005E-3</v>
      </c>
      <c r="F2540">
        <v>0</v>
      </c>
      <c r="G2540" s="2">
        <v>6.4155000000000002E-3</v>
      </c>
      <c r="H2540" s="2">
        <f>tabel_verschil[[#This Row],[Beoogd]]-tabel_verschil[[#This Row],[Saldering 30% afroming]]</f>
        <v>-7.4362339999999999E-3</v>
      </c>
      <c r="I2540" s="2">
        <v>-1.0207339999999997E-3</v>
      </c>
      <c r="J2540" t="s">
        <v>15</v>
      </c>
    </row>
    <row r="2541" spans="1:10" x14ac:dyDescent="0.25">
      <c r="A2541">
        <v>4367887</v>
      </c>
      <c r="B2541" s="1">
        <v>201264.472073285</v>
      </c>
      <c r="C2541" s="1">
        <v>450248.58626440098</v>
      </c>
      <c r="D2541" s="6">
        <v>1.5469999999999999E-2</v>
      </c>
      <c r="E2541" s="2">
        <v>6.7142180000000001E-3</v>
      </c>
      <c r="F2541">
        <v>0</v>
      </c>
      <c r="G2541" s="2">
        <v>7.7349999999999997E-3</v>
      </c>
      <c r="H2541" s="2">
        <f>tabel_verschil[[#This Row],[Beoogd]]-tabel_verschil[[#This Row],[Saldering 30% afroming]]</f>
        <v>-8.7557820000000001E-3</v>
      </c>
      <c r="I2541" s="2">
        <v>-1.0207819999999996E-3</v>
      </c>
      <c r="J2541" t="s">
        <v>15</v>
      </c>
    </row>
    <row r="2542" spans="1:10" x14ac:dyDescent="0.25">
      <c r="A2542">
        <v>4340359</v>
      </c>
      <c r="B2542" s="1">
        <v>200147.74624236301</v>
      </c>
      <c r="C2542" s="1">
        <v>449281.47332575999</v>
      </c>
      <c r="D2542" s="6">
        <v>1.456E-2</v>
      </c>
      <c r="E2542" s="2">
        <v>6.2589006000000006E-3</v>
      </c>
      <c r="F2542">
        <v>0</v>
      </c>
      <c r="G2542" s="2">
        <v>7.28E-3</v>
      </c>
      <c r="H2542" s="2">
        <f>tabel_verschil[[#This Row],[Beoogd]]-tabel_verschil[[#This Row],[Saldering 30% afroming]]</f>
        <v>-8.3010993999999994E-3</v>
      </c>
      <c r="I2542" s="2">
        <v>-1.0210993999999994E-3</v>
      </c>
      <c r="J2542" t="s">
        <v>15</v>
      </c>
    </row>
    <row r="2543" spans="1:10" x14ac:dyDescent="0.25">
      <c r="A2543">
        <v>4322019</v>
      </c>
      <c r="B2543" s="1">
        <v>201636.71401692601</v>
      </c>
      <c r="C2543" s="1">
        <v>448636.73136666598</v>
      </c>
      <c r="D2543" s="6">
        <v>8.267E-3</v>
      </c>
      <c r="E2543" s="2">
        <v>3.1121092000000001E-3</v>
      </c>
      <c r="F2543">
        <v>0</v>
      </c>
      <c r="G2543" s="2">
        <v>4.1335E-3</v>
      </c>
      <c r="H2543" s="2">
        <f>tabel_verschil[[#This Row],[Beoogd]]-tabel_verschil[[#This Row],[Saldering 30% afroming]]</f>
        <v>-5.1548907999999999E-3</v>
      </c>
      <c r="I2543" s="2">
        <v>-1.0213907999999999E-3</v>
      </c>
      <c r="J2543" t="s">
        <v>15</v>
      </c>
    </row>
    <row r="2544" spans="1:10" x14ac:dyDescent="0.25">
      <c r="A2544">
        <v>4332714</v>
      </c>
      <c r="B2544" s="1">
        <v>200240.80672827299</v>
      </c>
      <c r="C2544" s="1">
        <v>449012.83084280399</v>
      </c>
      <c r="D2544" s="6">
        <v>1.4518E-2</v>
      </c>
      <c r="E2544" s="2">
        <v>6.2375769999999994E-3</v>
      </c>
      <c r="F2544">
        <v>0</v>
      </c>
      <c r="G2544" s="2">
        <v>7.2589999999999998E-3</v>
      </c>
      <c r="H2544" s="2">
        <f>tabel_verschil[[#This Row],[Beoogd]]-tabel_verschil[[#This Row],[Saldering 30% afroming]]</f>
        <v>-8.2804230000000003E-3</v>
      </c>
      <c r="I2544" s="2">
        <v>-1.0214230000000005E-3</v>
      </c>
      <c r="J2544" t="s">
        <v>15</v>
      </c>
    </row>
    <row r="2545" spans="1:10" x14ac:dyDescent="0.25">
      <c r="A2545">
        <v>4369423</v>
      </c>
      <c r="B2545" s="1">
        <v>202660.37936193901</v>
      </c>
      <c r="C2545" s="1">
        <v>450302.31476099201</v>
      </c>
      <c r="D2545" s="6">
        <v>1.6365999999999999E-2</v>
      </c>
      <c r="E2545" s="2">
        <v>7.1611829999999998E-3</v>
      </c>
      <c r="F2545">
        <v>0</v>
      </c>
      <c r="G2545" s="2">
        <v>8.1829999999999993E-3</v>
      </c>
      <c r="H2545" s="2">
        <f>tabel_verschil[[#This Row],[Beoogd]]-tabel_verschil[[#This Row],[Saldering 30% afroming]]</f>
        <v>-9.2048169999999988E-3</v>
      </c>
      <c r="I2545" s="2">
        <v>-1.0218169999999995E-3</v>
      </c>
      <c r="J2545" t="s">
        <v>15</v>
      </c>
    </row>
    <row r="2546" spans="1:10" x14ac:dyDescent="0.25">
      <c r="A2546">
        <v>4332713</v>
      </c>
      <c r="B2546" s="1">
        <v>200054.68575645299</v>
      </c>
      <c r="C2546" s="1">
        <v>449012.83084280399</v>
      </c>
      <c r="D2546" s="6">
        <v>1.4378E-2</v>
      </c>
      <c r="E2546" s="2">
        <v>6.1662735000000005E-3</v>
      </c>
      <c r="F2546">
        <v>0</v>
      </c>
      <c r="G2546" s="2">
        <v>7.1890000000000001E-3</v>
      </c>
      <c r="H2546" s="2">
        <f>tabel_verschil[[#This Row],[Beoogd]]-tabel_verschil[[#This Row],[Saldering 30% afroming]]</f>
        <v>-8.2117264999999988E-3</v>
      </c>
      <c r="I2546" s="2">
        <v>-1.0227264999999996E-3</v>
      </c>
      <c r="J2546" t="s">
        <v>15</v>
      </c>
    </row>
    <row r="2547" spans="1:10" x14ac:dyDescent="0.25">
      <c r="A2547">
        <v>4392358</v>
      </c>
      <c r="B2547" s="1">
        <v>202567.318876028</v>
      </c>
      <c r="C2547" s="1">
        <v>451108.24220986001</v>
      </c>
      <c r="D2547" s="6">
        <v>1.5008000000000001E-2</v>
      </c>
      <c r="E2547" s="2">
        <v>6.4807043999999996E-3</v>
      </c>
      <c r="F2547">
        <v>0</v>
      </c>
      <c r="G2547" s="2">
        <v>7.5040000000000003E-3</v>
      </c>
      <c r="H2547" s="2">
        <f>tabel_verschil[[#This Row],[Beoogd]]-tabel_verschil[[#This Row],[Saldering 30% afroming]]</f>
        <v>-8.5272956000000018E-3</v>
      </c>
      <c r="I2547" s="2">
        <v>-1.0232956000000007E-3</v>
      </c>
      <c r="J2547" t="s">
        <v>15</v>
      </c>
    </row>
    <row r="2548" spans="1:10" x14ac:dyDescent="0.25">
      <c r="A2548">
        <v>4370950</v>
      </c>
      <c r="B2548" s="1">
        <v>202195.07693238801</v>
      </c>
      <c r="C2548" s="1">
        <v>450356.04325758398</v>
      </c>
      <c r="D2548" s="6">
        <v>1.5764E-2</v>
      </c>
      <c r="E2548" s="2">
        <v>6.8574797000000003E-3</v>
      </c>
      <c r="F2548">
        <v>0</v>
      </c>
      <c r="G2548" s="2">
        <v>7.8820000000000001E-3</v>
      </c>
      <c r="H2548" s="2">
        <f>tabel_verschil[[#This Row],[Beoogd]]-tabel_verschil[[#This Row],[Saldering 30% afroming]]</f>
        <v>-8.9065202999999999E-3</v>
      </c>
      <c r="I2548" s="2">
        <v>-1.0245202999999998E-3</v>
      </c>
      <c r="J2548" t="s">
        <v>15</v>
      </c>
    </row>
    <row r="2549" spans="1:10" x14ac:dyDescent="0.25">
      <c r="A2549">
        <v>4294488</v>
      </c>
      <c r="B2549" s="1">
        <v>199961.62527054301</v>
      </c>
      <c r="C2549" s="1">
        <v>447669.61842802499</v>
      </c>
      <c r="D2549" s="6">
        <v>7.4619999999999999E-3</v>
      </c>
      <c r="E2549" s="2">
        <v>2.7051095E-3</v>
      </c>
      <c r="F2549">
        <v>0</v>
      </c>
      <c r="G2549" s="2">
        <v>3.7309999999999999E-3</v>
      </c>
      <c r="H2549" s="2">
        <f>tabel_verschil[[#This Row],[Beoogd]]-tabel_verschil[[#This Row],[Saldering 30% afroming]]</f>
        <v>-4.7568904999999995E-3</v>
      </c>
      <c r="I2549" s="2">
        <v>-1.0258905E-3</v>
      </c>
      <c r="J2549" t="s">
        <v>15</v>
      </c>
    </row>
    <row r="2550" spans="1:10" x14ac:dyDescent="0.25">
      <c r="A2550">
        <v>4320480</v>
      </c>
      <c r="B2550" s="1">
        <v>199868.56478463201</v>
      </c>
      <c r="C2550" s="1">
        <v>448583.002870075</v>
      </c>
      <c r="D2550" s="6">
        <v>1.5084999999999999E-2</v>
      </c>
      <c r="E2550" s="2">
        <v>6.5144069999999998E-3</v>
      </c>
      <c r="F2550">
        <v>0</v>
      </c>
      <c r="G2550" s="2">
        <v>7.5424999999999997E-3</v>
      </c>
      <c r="H2550" s="2">
        <f>tabel_verschil[[#This Row],[Beoogd]]-tabel_verschil[[#This Row],[Saldering 30% afroming]]</f>
        <v>-8.5705929999999996E-3</v>
      </c>
      <c r="I2550" s="2">
        <v>-1.0280929999999999E-3</v>
      </c>
      <c r="J2550" t="s">
        <v>15</v>
      </c>
    </row>
    <row r="2551" spans="1:10" x14ac:dyDescent="0.25">
      <c r="A2551">
        <v>4381655</v>
      </c>
      <c r="B2551" s="1">
        <v>202660.37936193901</v>
      </c>
      <c r="C2551" s="1">
        <v>450732.14273372199</v>
      </c>
      <c r="D2551" s="6">
        <v>1.6057999999999999E-2</v>
      </c>
      <c r="E2551" s="2">
        <v>6.9995554000000003E-3</v>
      </c>
      <c r="F2551">
        <v>0</v>
      </c>
      <c r="G2551" s="2">
        <v>8.0289999999999997E-3</v>
      </c>
      <c r="H2551" s="2">
        <f>tabel_verschil[[#This Row],[Beoogd]]-tabel_verschil[[#This Row],[Saldering 30% afroming]]</f>
        <v>-9.0584445999999999E-3</v>
      </c>
      <c r="I2551" s="2">
        <v>-1.0294445999999994E-3</v>
      </c>
      <c r="J2551" t="s">
        <v>15</v>
      </c>
    </row>
    <row r="2552" spans="1:10" x14ac:dyDescent="0.25">
      <c r="A2552">
        <v>4300608</v>
      </c>
      <c r="B2552" s="1">
        <v>200706.10915782399</v>
      </c>
      <c r="C2552" s="1">
        <v>447884.53241439001</v>
      </c>
      <c r="D2552" s="6">
        <v>7.0699999999999999E-3</v>
      </c>
      <c r="E2552" s="2">
        <v>2.5043153000000001E-3</v>
      </c>
      <c r="F2552">
        <v>0</v>
      </c>
      <c r="G2552" s="2">
        <v>3.5349999999999999E-3</v>
      </c>
      <c r="H2552" s="2">
        <f>tabel_verschil[[#This Row],[Beoogd]]-tabel_verschil[[#This Row],[Saldering 30% afroming]]</f>
        <v>-4.5656846999999993E-3</v>
      </c>
      <c r="I2552" s="2">
        <v>-1.0306846999999998E-3</v>
      </c>
      <c r="J2552" t="s">
        <v>15</v>
      </c>
    </row>
    <row r="2553" spans="1:10" x14ac:dyDescent="0.25">
      <c r="A2553">
        <v>4606463</v>
      </c>
      <c r="B2553" s="1">
        <v>210942.76260794699</v>
      </c>
      <c r="C2553" s="1">
        <v>458630.23173262499</v>
      </c>
      <c r="D2553" s="6">
        <v>6.1088999999999996E-3</v>
      </c>
      <c r="E2553" s="2">
        <v>2.0217452000000002E-3</v>
      </c>
      <c r="F2553">
        <v>0</v>
      </c>
      <c r="G2553" s="2">
        <v>3.0544499999999998E-3</v>
      </c>
      <c r="H2553" s="2">
        <f>tabel_verschil[[#This Row],[Beoogd]]-tabel_verschil[[#This Row],[Saldering 30% afroming]]</f>
        <v>-4.0871547999999994E-3</v>
      </c>
      <c r="I2553" s="2">
        <v>-1.0327047999999996E-3</v>
      </c>
      <c r="J2553" t="s">
        <v>14</v>
      </c>
    </row>
    <row r="2554" spans="1:10" x14ac:dyDescent="0.25">
      <c r="A2554">
        <v>4343428</v>
      </c>
      <c r="B2554" s="1">
        <v>202195.07693238801</v>
      </c>
      <c r="C2554" s="1">
        <v>449388.930318942</v>
      </c>
      <c r="D2554" s="6">
        <v>1.6548E-2</v>
      </c>
      <c r="E2554" s="2">
        <v>7.2360102999999999E-3</v>
      </c>
      <c r="F2554">
        <v>0</v>
      </c>
      <c r="G2554" s="2">
        <v>8.2740000000000001E-3</v>
      </c>
      <c r="H2554" s="2">
        <f>tabel_verschil[[#This Row],[Beoogd]]-tabel_verschil[[#This Row],[Saldering 30% afroming]]</f>
        <v>-9.3119897000000004E-3</v>
      </c>
      <c r="I2554" s="2">
        <v>-1.0379897000000003E-3</v>
      </c>
      <c r="J2554" t="s">
        <v>15</v>
      </c>
    </row>
    <row r="2555" spans="1:10" x14ac:dyDescent="0.25">
      <c r="A2555">
        <v>4381654</v>
      </c>
      <c r="B2555" s="1">
        <v>202474.25839011799</v>
      </c>
      <c r="C2555" s="1">
        <v>450732.14273372199</v>
      </c>
      <c r="D2555" s="6">
        <v>1.5484E-2</v>
      </c>
      <c r="E2555" s="2">
        <v>6.7033559999999997E-3</v>
      </c>
      <c r="F2555">
        <v>0</v>
      </c>
      <c r="G2555" s="2">
        <v>7.7419999999999998E-3</v>
      </c>
      <c r="H2555" s="2">
        <f>tabel_verschil[[#This Row],[Beoogd]]-tabel_verschil[[#This Row],[Saldering 30% afroming]]</f>
        <v>-8.7806440000000006E-3</v>
      </c>
      <c r="I2555" s="2">
        <v>-1.038644E-3</v>
      </c>
      <c r="J2555" t="s">
        <v>15</v>
      </c>
    </row>
    <row r="2556" spans="1:10" x14ac:dyDescent="0.25">
      <c r="A2556">
        <v>4374000</v>
      </c>
      <c r="B2556" s="1">
        <v>200706.10915782399</v>
      </c>
      <c r="C2556" s="1">
        <v>450463.500250766</v>
      </c>
      <c r="D2556" s="6">
        <v>1.0919999999999999E-2</v>
      </c>
      <c r="E2556" s="2">
        <v>4.4203235999999996E-3</v>
      </c>
      <c r="F2556">
        <v>0</v>
      </c>
      <c r="G2556" s="2">
        <v>5.4599999999999996E-3</v>
      </c>
      <c r="H2556" s="2">
        <f>tabel_verschil[[#This Row],[Beoogd]]-tabel_verschil[[#This Row],[Saldering 30% afroming]]</f>
        <v>-6.4996763999999995E-3</v>
      </c>
      <c r="I2556" s="2">
        <v>-1.0396763999999999E-3</v>
      </c>
      <c r="J2556" t="s">
        <v>15</v>
      </c>
    </row>
    <row r="2557" spans="1:10" x14ac:dyDescent="0.25">
      <c r="A2557">
        <v>4300605</v>
      </c>
      <c r="B2557" s="1">
        <v>200147.74624236301</v>
      </c>
      <c r="C2557" s="1">
        <v>447884.53241439001</v>
      </c>
      <c r="D2557" s="6">
        <v>8.3300000000000006E-3</v>
      </c>
      <c r="E2557" s="2">
        <v>3.1240760000000004E-3</v>
      </c>
      <c r="F2557">
        <v>0</v>
      </c>
      <c r="G2557" s="2">
        <v>4.1650000000000003E-3</v>
      </c>
      <c r="H2557" s="2">
        <f>tabel_verschil[[#This Row],[Beoogd]]-tabel_verschil[[#This Row],[Saldering 30% afroming]]</f>
        <v>-5.2059240000000007E-3</v>
      </c>
      <c r="I2557" s="2">
        <v>-1.0409239999999999E-3</v>
      </c>
      <c r="J2557" t="s">
        <v>15</v>
      </c>
    </row>
    <row r="2558" spans="1:10" x14ac:dyDescent="0.25">
      <c r="A2558">
        <v>4337301</v>
      </c>
      <c r="B2558" s="1">
        <v>200147.74624236301</v>
      </c>
      <c r="C2558" s="1">
        <v>449174.01633257797</v>
      </c>
      <c r="D2558" s="6">
        <v>1.4630000000000001E-2</v>
      </c>
      <c r="E2558" s="2">
        <v>6.2737349999999999E-3</v>
      </c>
      <c r="F2558">
        <v>0</v>
      </c>
      <c r="G2558" s="2">
        <v>7.3150000000000003E-3</v>
      </c>
      <c r="H2558" s="2">
        <f>tabel_verschil[[#This Row],[Beoogd]]-tabel_verschil[[#This Row],[Saldering 30% afroming]]</f>
        <v>-8.3562650000000016E-3</v>
      </c>
      <c r="I2558" s="2">
        <v>-1.0412650000000004E-3</v>
      </c>
      <c r="J2558" t="s">
        <v>15</v>
      </c>
    </row>
    <row r="2559" spans="1:10" x14ac:dyDescent="0.25">
      <c r="A2559">
        <v>4320486</v>
      </c>
      <c r="B2559" s="1">
        <v>200985.29061555499</v>
      </c>
      <c r="C2559" s="1">
        <v>448583.002870075</v>
      </c>
      <c r="D2559" s="6">
        <v>7.5459999999999998E-3</v>
      </c>
      <c r="E2559" s="2">
        <v>2.7314549999999998E-3</v>
      </c>
      <c r="F2559">
        <v>0</v>
      </c>
      <c r="G2559" s="2">
        <v>3.7729999999999999E-3</v>
      </c>
      <c r="H2559" s="2">
        <f>tabel_verschil[[#This Row],[Beoogd]]-tabel_verschil[[#This Row],[Saldering 30% afroming]]</f>
        <v>-4.8145449999999999E-3</v>
      </c>
      <c r="I2559" s="2">
        <v>-1.0415450000000001E-3</v>
      </c>
      <c r="J2559" t="s">
        <v>15</v>
      </c>
    </row>
    <row r="2560" spans="1:10" x14ac:dyDescent="0.25">
      <c r="A2560">
        <v>4341887</v>
      </c>
      <c r="B2560" s="1">
        <v>200054.68575645299</v>
      </c>
      <c r="C2560" s="1">
        <v>449335.20182235102</v>
      </c>
      <c r="D2560" s="6">
        <v>1.4518E-2</v>
      </c>
      <c r="E2560" s="2">
        <v>6.2164634999999999E-3</v>
      </c>
      <c r="F2560">
        <v>0</v>
      </c>
      <c r="G2560" s="2">
        <v>7.2589999999999998E-3</v>
      </c>
      <c r="H2560" s="2">
        <f>tabel_verschil[[#This Row],[Beoogd]]-tabel_verschil[[#This Row],[Saldering 30% afroming]]</f>
        <v>-8.3015364999999997E-3</v>
      </c>
      <c r="I2560" s="2">
        <v>-1.0425364999999999E-3</v>
      </c>
      <c r="J2560" t="s">
        <v>15</v>
      </c>
    </row>
    <row r="2561" spans="1:10" x14ac:dyDescent="0.25">
      <c r="A2561">
        <v>4383184</v>
      </c>
      <c r="B2561" s="1">
        <v>202567.318876028</v>
      </c>
      <c r="C2561" s="1">
        <v>450785.87123031297</v>
      </c>
      <c r="D2561" s="6">
        <v>1.5309E-2</v>
      </c>
      <c r="E2561" s="2">
        <v>6.6104979999999994E-3</v>
      </c>
      <c r="F2561">
        <v>0</v>
      </c>
      <c r="G2561" s="2">
        <v>7.6544999999999998E-3</v>
      </c>
      <c r="H2561" s="2">
        <f>tabel_verschil[[#This Row],[Beoogd]]-tabel_verschil[[#This Row],[Saldering 30% afroming]]</f>
        <v>-8.6985020000000003E-3</v>
      </c>
      <c r="I2561" s="2">
        <v>-1.0440020000000005E-3</v>
      </c>
      <c r="J2561" t="s">
        <v>15</v>
      </c>
    </row>
    <row r="2562" spans="1:10" x14ac:dyDescent="0.25">
      <c r="A2562">
        <v>4303666</v>
      </c>
      <c r="B2562" s="1">
        <v>200706.10915782399</v>
      </c>
      <c r="C2562" s="1">
        <v>447991.98940757202</v>
      </c>
      <c r="D2562" s="6">
        <v>7.0629999999999998E-3</v>
      </c>
      <c r="E2562" s="2">
        <v>2.4858249000000001E-3</v>
      </c>
      <c r="F2562">
        <v>0</v>
      </c>
      <c r="G2562" s="2">
        <v>3.5314999999999999E-3</v>
      </c>
      <c r="H2562" s="2">
        <f>tabel_verschil[[#This Row],[Beoogd]]-tabel_verschil[[#This Row],[Saldering 30% afroming]]</f>
        <v>-4.5771750999999998E-3</v>
      </c>
      <c r="I2562" s="2">
        <v>-1.0456750999999999E-3</v>
      </c>
      <c r="J2562" t="s">
        <v>15</v>
      </c>
    </row>
    <row r="2563" spans="1:10" x14ac:dyDescent="0.25">
      <c r="A2563">
        <v>4381653</v>
      </c>
      <c r="B2563" s="1">
        <v>202288.13741829799</v>
      </c>
      <c r="C2563" s="1">
        <v>450732.14273372199</v>
      </c>
      <c r="D2563" s="6">
        <v>1.5505E-2</v>
      </c>
      <c r="E2563" s="2">
        <v>6.7046884999999992E-3</v>
      </c>
      <c r="F2563">
        <v>0</v>
      </c>
      <c r="G2563" s="2">
        <v>7.7524999999999998E-3</v>
      </c>
      <c r="H2563" s="2">
        <f>tabel_verschil[[#This Row],[Beoogd]]-tabel_verschil[[#This Row],[Saldering 30% afroming]]</f>
        <v>-8.8003115000000014E-3</v>
      </c>
      <c r="I2563" s="2">
        <v>-1.0478115000000007E-3</v>
      </c>
      <c r="J2563" t="s">
        <v>15</v>
      </c>
    </row>
    <row r="2564" spans="1:10" x14ac:dyDescent="0.25">
      <c r="A2564">
        <v>4323540</v>
      </c>
      <c r="B2564" s="1">
        <v>200240.80672827299</v>
      </c>
      <c r="C2564" s="1">
        <v>448690.45986325701</v>
      </c>
      <c r="D2564" s="6">
        <v>1.5134E-2</v>
      </c>
      <c r="E2564" s="2">
        <v>6.5179619999999995E-3</v>
      </c>
      <c r="F2564">
        <v>0</v>
      </c>
      <c r="G2564" s="2">
        <v>7.5669999999999999E-3</v>
      </c>
      <c r="H2564" s="2">
        <f>tabel_verschil[[#This Row],[Beoogd]]-tabel_verschil[[#This Row],[Saldering 30% afroming]]</f>
        <v>-8.6160379999999995E-3</v>
      </c>
      <c r="I2564" s="2">
        <v>-1.0490380000000004E-3</v>
      </c>
      <c r="J2564" t="s">
        <v>15</v>
      </c>
    </row>
    <row r="2565" spans="1:10" x14ac:dyDescent="0.25">
      <c r="A2565">
        <v>4395416</v>
      </c>
      <c r="B2565" s="1">
        <v>202567.318876028</v>
      </c>
      <c r="C2565" s="1">
        <v>451215.69920304202</v>
      </c>
      <c r="D2565" s="6">
        <v>1.5834000000000001E-2</v>
      </c>
      <c r="E2565" s="2">
        <v>6.8668699999999997E-3</v>
      </c>
      <c r="F2565">
        <v>0</v>
      </c>
      <c r="G2565" s="2">
        <v>7.9170000000000004E-3</v>
      </c>
      <c r="H2565" s="2">
        <f>tabel_verschil[[#This Row],[Beoogd]]-tabel_verschil[[#This Row],[Saldering 30% afroming]]</f>
        <v>-8.9671300000000002E-3</v>
      </c>
      <c r="I2565" s="2">
        <v>-1.0501300000000007E-3</v>
      </c>
      <c r="J2565" t="s">
        <v>15</v>
      </c>
    </row>
    <row r="2566" spans="1:10" x14ac:dyDescent="0.25">
      <c r="A2566">
        <v>4335771</v>
      </c>
      <c r="B2566" s="1">
        <v>200054.68575645299</v>
      </c>
      <c r="C2566" s="1">
        <v>449120.28783598699</v>
      </c>
      <c r="D2566" s="6">
        <v>1.4461999999999999E-2</v>
      </c>
      <c r="E2566" s="2">
        <v>6.178467E-3</v>
      </c>
      <c r="F2566">
        <v>0</v>
      </c>
      <c r="G2566" s="2">
        <v>7.2309999999999996E-3</v>
      </c>
      <c r="H2566" s="2">
        <f>tabel_verschil[[#This Row],[Beoogd]]-tabel_verschil[[#This Row],[Saldering 30% afroming]]</f>
        <v>-8.2835329999999992E-3</v>
      </c>
      <c r="I2566" s="2">
        <v>-1.0525329999999996E-3</v>
      </c>
      <c r="J2566" t="s">
        <v>15</v>
      </c>
    </row>
    <row r="2567" spans="1:10" x14ac:dyDescent="0.25">
      <c r="A2567">
        <v>4360239</v>
      </c>
      <c r="B2567" s="1">
        <v>200799.169643734</v>
      </c>
      <c r="C2567" s="1">
        <v>449979.94378144498</v>
      </c>
      <c r="D2567" s="6">
        <v>1.4903E-2</v>
      </c>
      <c r="E2567" s="2">
        <v>6.3985180000000006E-3</v>
      </c>
      <c r="F2567">
        <v>0</v>
      </c>
      <c r="G2567" s="2">
        <v>7.4514999999999998E-3</v>
      </c>
      <c r="H2567" s="2">
        <f>tabel_verschil[[#This Row],[Beoogd]]-tabel_verschil[[#This Row],[Saldering 30% afroming]]</f>
        <v>-8.504481999999999E-3</v>
      </c>
      <c r="I2567" s="2">
        <v>-1.0529819999999992E-3</v>
      </c>
      <c r="J2567" t="s">
        <v>15</v>
      </c>
    </row>
    <row r="2568" spans="1:10" x14ac:dyDescent="0.25">
      <c r="A2568">
        <v>4303665</v>
      </c>
      <c r="B2568" s="1">
        <v>200519.98818600399</v>
      </c>
      <c r="C2568" s="1">
        <v>447991.98940757202</v>
      </c>
      <c r="D2568" s="6">
        <v>7.9310000000000005E-3</v>
      </c>
      <c r="E2568" s="2">
        <v>2.9107270000000001E-3</v>
      </c>
      <c r="F2568">
        <v>0</v>
      </c>
      <c r="G2568" s="2">
        <v>3.9655000000000003E-3</v>
      </c>
      <c r="H2568" s="2">
        <f>tabel_verschil[[#This Row],[Beoogd]]-tabel_verschil[[#This Row],[Saldering 30% afroming]]</f>
        <v>-5.0202730000000004E-3</v>
      </c>
      <c r="I2568" s="2">
        <v>-1.0547730000000002E-3</v>
      </c>
      <c r="J2568" t="s">
        <v>15</v>
      </c>
    </row>
    <row r="2569" spans="1:10" x14ac:dyDescent="0.25">
      <c r="A2569">
        <v>4318949</v>
      </c>
      <c r="B2569" s="1">
        <v>199403.26235508101</v>
      </c>
      <c r="C2569" s="1">
        <v>448529.27437348402</v>
      </c>
      <c r="D2569" s="6">
        <v>6.0899999999999999E-3</v>
      </c>
      <c r="E2569" s="2">
        <v>1.9900615999999998E-3</v>
      </c>
      <c r="F2569">
        <v>1</v>
      </c>
      <c r="G2569" s="2">
        <v>3.045E-3</v>
      </c>
      <c r="H2569" s="2">
        <f>tabel_verschil[[#This Row],[Beoogd]]-tabel_verschil[[#This Row],[Saldering 30% afroming]]</f>
        <v>-4.0999384000000002E-3</v>
      </c>
      <c r="I2569" s="2">
        <v>-1.0549384000000002E-3</v>
      </c>
      <c r="J2569" t="s">
        <v>15</v>
      </c>
    </row>
    <row r="2570" spans="1:10" x14ac:dyDescent="0.25">
      <c r="A2570">
        <v>4320479</v>
      </c>
      <c r="B2570" s="1">
        <v>199682.44381281201</v>
      </c>
      <c r="C2570" s="1">
        <v>448583.002870075</v>
      </c>
      <c r="D2570" s="6">
        <v>1.4819000000000001E-2</v>
      </c>
      <c r="E2570" s="2">
        <v>6.3536199999999999E-3</v>
      </c>
      <c r="F2570">
        <v>0</v>
      </c>
      <c r="G2570" s="2">
        <v>7.4095000000000003E-3</v>
      </c>
      <c r="H2570" s="2">
        <f>tabel_verschil[[#This Row],[Beoogd]]-tabel_verschil[[#This Row],[Saldering 30% afroming]]</f>
        <v>-8.4653800000000015E-3</v>
      </c>
      <c r="I2570" s="2">
        <v>-1.0558800000000004E-3</v>
      </c>
      <c r="J2570" t="s">
        <v>15</v>
      </c>
    </row>
    <row r="2571" spans="1:10" x14ac:dyDescent="0.25">
      <c r="A2571">
        <v>4355652</v>
      </c>
      <c r="B2571" s="1">
        <v>200706.10915782399</v>
      </c>
      <c r="C2571" s="1">
        <v>449818.75829167198</v>
      </c>
      <c r="D2571" s="6">
        <v>1.5113E-2</v>
      </c>
      <c r="E2571" s="2">
        <v>6.4995320000000006E-3</v>
      </c>
      <c r="F2571">
        <v>0</v>
      </c>
      <c r="G2571" s="2">
        <v>7.5564999999999998E-3</v>
      </c>
      <c r="H2571" s="2">
        <f>tabel_verschil[[#This Row],[Beoogd]]-tabel_verschil[[#This Row],[Saldering 30% afroming]]</f>
        <v>-8.6134679999999991E-3</v>
      </c>
      <c r="I2571" s="2">
        <v>-1.0569679999999993E-3</v>
      </c>
      <c r="J2571" t="s">
        <v>15</v>
      </c>
    </row>
    <row r="2572" spans="1:10" x14ac:dyDescent="0.25">
      <c r="A2572">
        <v>4377058</v>
      </c>
      <c r="B2572" s="1">
        <v>200706.10915782399</v>
      </c>
      <c r="C2572" s="1">
        <v>450570.95724394801</v>
      </c>
      <c r="D2572" s="6">
        <v>6.8040000000000002E-3</v>
      </c>
      <c r="E2572" s="2">
        <v>2.3446025999999997E-3</v>
      </c>
      <c r="F2572">
        <v>1</v>
      </c>
      <c r="G2572" s="2">
        <v>3.4020000000000001E-3</v>
      </c>
      <c r="H2572" s="2">
        <f>tabel_verschil[[#This Row],[Beoogd]]-tabel_verschil[[#This Row],[Saldering 30% afroming]]</f>
        <v>-4.4593974000000005E-3</v>
      </c>
      <c r="I2572" s="2">
        <v>-1.0573974000000004E-3</v>
      </c>
      <c r="J2572" t="s">
        <v>15</v>
      </c>
    </row>
    <row r="2573" spans="1:10" x14ac:dyDescent="0.25">
      <c r="A2573">
        <v>4609520</v>
      </c>
      <c r="B2573" s="1">
        <v>210756.64163612699</v>
      </c>
      <c r="C2573" s="1">
        <v>458737.68872580701</v>
      </c>
      <c r="D2573" s="6">
        <v>6.0879000000000003E-3</v>
      </c>
      <c r="E2573" s="2">
        <v>1.9861251999999997E-3</v>
      </c>
      <c r="F2573">
        <v>0</v>
      </c>
      <c r="G2573" s="2">
        <v>3.0439500000000001E-3</v>
      </c>
      <c r="H2573" s="2">
        <f>tabel_verschil[[#This Row],[Beoogd]]-tabel_verschil[[#This Row],[Saldering 30% afroming]]</f>
        <v>-4.101774800000001E-3</v>
      </c>
      <c r="I2573" s="2">
        <v>-1.0578248000000005E-3</v>
      </c>
      <c r="J2573" t="s">
        <v>14</v>
      </c>
    </row>
    <row r="2574" spans="1:10" x14ac:dyDescent="0.25">
      <c r="A2574">
        <v>4318952</v>
      </c>
      <c r="B2574" s="1">
        <v>199961.62527054301</v>
      </c>
      <c r="C2574" s="1">
        <v>448529.27437348402</v>
      </c>
      <c r="D2574" s="6">
        <v>1.5169E-2</v>
      </c>
      <c r="E2574" s="2">
        <v>6.5261455000000003E-3</v>
      </c>
      <c r="F2574">
        <v>0</v>
      </c>
      <c r="G2574" s="2">
        <v>7.5845000000000001E-3</v>
      </c>
      <c r="H2574" s="2">
        <f>tabel_verschil[[#This Row],[Beoogd]]-tabel_verschil[[#This Row],[Saldering 30% afroming]]</f>
        <v>-8.6428544999999999E-3</v>
      </c>
      <c r="I2574" s="2">
        <v>-1.0583544999999998E-3</v>
      </c>
      <c r="J2574" t="s">
        <v>15</v>
      </c>
    </row>
    <row r="2575" spans="1:10" x14ac:dyDescent="0.25">
      <c r="A2575">
        <v>4378592</v>
      </c>
      <c r="B2575" s="1">
        <v>201729.77450283701</v>
      </c>
      <c r="C2575" s="1">
        <v>450624.68574053998</v>
      </c>
      <c r="D2575" s="6">
        <v>1.6015999999999999E-2</v>
      </c>
      <c r="E2575" s="2">
        <v>6.9484839999999996E-3</v>
      </c>
      <c r="F2575">
        <v>0</v>
      </c>
      <c r="G2575" s="2">
        <v>8.0079999999999995E-3</v>
      </c>
      <c r="H2575" s="2">
        <f>tabel_verschil[[#This Row],[Beoogd]]-tabel_verschil[[#This Row],[Saldering 30% afroming]]</f>
        <v>-9.0675159999999994E-3</v>
      </c>
      <c r="I2575" s="2">
        <v>-1.0595159999999999E-3</v>
      </c>
      <c r="J2575" t="s">
        <v>15</v>
      </c>
    </row>
    <row r="2576" spans="1:10" x14ac:dyDescent="0.25">
      <c r="A2576">
        <v>4363297</v>
      </c>
      <c r="B2576" s="1">
        <v>200799.169643734</v>
      </c>
      <c r="C2576" s="1">
        <v>450087.40077462798</v>
      </c>
      <c r="D2576" s="6">
        <v>1.5077999999999999E-2</v>
      </c>
      <c r="E2576" s="2">
        <v>6.4784305999999996E-3</v>
      </c>
      <c r="F2576">
        <v>0</v>
      </c>
      <c r="G2576" s="2">
        <v>7.5389999999999997E-3</v>
      </c>
      <c r="H2576" s="2">
        <f>tabel_verschil[[#This Row],[Beoogd]]-tabel_verschil[[#This Row],[Saldering 30% afroming]]</f>
        <v>-8.5995693999999998E-3</v>
      </c>
      <c r="I2576" s="2">
        <v>-1.0605694000000001E-3</v>
      </c>
      <c r="J2576" t="s">
        <v>15</v>
      </c>
    </row>
    <row r="2577" spans="1:10" x14ac:dyDescent="0.25">
      <c r="A2577">
        <v>4604936</v>
      </c>
      <c r="B2577" s="1">
        <v>211408.06503749799</v>
      </c>
      <c r="C2577" s="1">
        <v>458576.50323603401</v>
      </c>
      <c r="D2577" s="6">
        <v>6.3629999999999997E-3</v>
      </c>
      <c r="E2577" s="2">
        <v>2.1200521999999999E-3</v>
      </c>
      <c r="F2577">
        <v>0</v>
      </c>
      <c r="G2577" s="2">
        <v>3.1814999999999999E-3</v>
      </c>
      <c r="H2577" s="2">
        <f>tabel_verschil[[#This Row],[Beoogd]]-tabel_verschil[[#This Row],[Saldering 30% afroming]]</f>
        <v>-4.2429477999999998E-3</v>
      </c>
      <c r="I2577" s="2">
        <v>-1.0614477999999999E-3</v>
      </c>
      <c r="J2577" t="s">
        <v>14</v>
      </c>
    </row>
    <row r="2578" spans="1:10" x14ac:dyDescent="0.25">
      <c r="A2578">
        <v>4370954</v>
      </c>
      <c r="B2578" s="1">
        <v>202939.56081966899</v>
      </c>
      <c r="C2578" s="1">
        <v>450356.04325758398</v>
      </c>
      <c r="D2578" s="6">
        <v>1.6919E-2</v>
      </c>
      <c r="E2578" s="2">
        <v>7.3977763999999993E-3</v>
      </c>
      <c r="F2578">
        <v>0</v>
      </c>
      <c r="G2578" s="2">
        <v>8.4595E-3</v>
      </c>
      <c r="H2578" s="2">
        <f>tabel_verschil[[#This Row],[Beoogd]]-tabel_verschil[[#This Row],[Saldering 30% afroming]]</f>
        <v>-9.5212235999999999E-3</v>
      </c>
      <c r="I2578" s="2">
        <v>-1.0617236000000007E-3</v>
      </c>
      <c r="J2578" t="s">
        <v>15</v>
      </c>
    </row>
    <row r="2579" spans="1:10" x14ac:dyDescent="0.25">
      <c r="A2579">
        <v>4299073</v>
      </c>
      <c r="B2579" s="1">
        <v>199682.44381281201</v>
      </c>
      <c r="C2579" s="1">
        <v>447830.80391779798</v>
      </c>
      <c r="D2579" s="6">
        <v>1.0052E-2</v>
      </c>
      <c r="E2579" s="2">
        <v>3.9635136000000003E-3</v>
      </c>
      <c r="F2579">
        <v>0</v>
      </c>
      <c r="G2579" s="2">
        <v>5.0260000000000001E-3</v>
      </c>
      <c r="H2579" s="2">
        <f>tabel_verschil[[#This Row],[Beoogd]]-tabel_verschil[[#This Row],[Saldering 30% afroming]]</f>
        <v>-6.0884863999999999E-3</v>
      </c>
      <c r="I2579" s="2">
        <v>-1.0624863999999998E-3</v>
      </c>
      <c r="J2579" t="s">
        <v>15</v>
      </c>
    </row>
    <row r="2580" spans="1:10" x14ac:dyDescent="0.25">
      <c r="A2580">
        <v>4393886</v>
      </c>
      <c r="B2580" s="1">
        <v>202474.25839011799</v>
      </c>
      <c r="C2580" s="1">
        <v>451161.97070645099</v>
      </c>
      <c r="D2580" s="6">
        <v>1.5771E-2</v>
      </c>
      <c r="E2580" s="2">
        <v>6.8228689999999996E-3</v>
      </c>
      <c r="F2580">
        <v>0</v>
      </c>
      <c r="G2580" s="2">
        <v>7.8855000000000001E-3</v>
      </c>
      <c r="H2580" s="2">
        <f>tabel_verschil[[#This Row],[Beoogd]]-tabel_verschil[[#This Row],[Saldering 30% afroming]]</f>
        <v>-8.9481310000000015E-3</v>
      </c>
      <c r="I2580" s="2">
        <v>-1.0626310000000005E-3</v>
      </c>
      <c r="J2580" t="s">
        <v>15</v>
      </c>
    </row>
    <row r="2581" spans="1:10" x14ac:dyDescent="0.25">
      <c r="A2581">
        <v>4326598</v>
      </c>
      <c r="B2581" s="1">
        <v>200240.80672827299</v>
      </c>
      <c r="C2581" s="1">
        <v>448797.91685644002</v>
      </c>
      <c r="D2581" s="6">
        <v>1.5106E-2</v>
      </c>
      <c r="E2581" s="2">
        <v>6.4895814000000005E-3</v>
      </c>
      <c r="F2581">
        <v>0</v>
      </c>
      <c r="G2581" s="2">
        <v>7.5529999999999998E-3</v>
      </c>
      <c r="H2581" s="2">
        <f>tabel_verschil[[#This Row],[Beoogd]]-tabel_verschil[[#This Row],[Saldering 30% afroming]]</f>
        <v>-8.6164185999999983E-3</v>
      </c>
      <c r="I2581" s="2">
        <v>-1.0634185999999993E-3</v>
      </c>
      <c r="J2581" t="s">
        <v>15</v>
      </c>
    </row>
    <row r="2582" spans="1:10" x14ac:dyDescent="0.25">
      <c r="A2582">
        <v>4318951</v>
      </c>
      <c r="B2582" s="1">
        <v>199775.50429872199</v>
      </c>
      <c r="C2582" s="1">
        <v>448529.27437348402</v>
      </c>
      <c r="D2582" s="6">
        <v>1.4938E-2</v>
      </c>
      <c r="E2582" s="2">
        <v>6.4053199999999999E-3</v>
      </c>
      <c r="F2582">
        <v>0</v>
      </c>
      <c r="G2582" s="2">
        <v>7.4689999999999999E-3</v>
      </c>
      <c r="H2582" s="2">
        <f>tabel_verschil[[#This Row],[Beoogd]]-tabel_verschil[[#This Row],[Saldering 30% afroming]]</f>
        <v>-8.5326800000000008E-3</v>
      </c>
      <c r="I2582" s="2">
        <v>-1.06368E-3</v>
      </c>
      <c r="J2582" t="s">
        <v>15</v>
      </c>
    </row>
    <row r="2583" spans="1:10" x14ac:dyDescent="0.25">
      <c r="A2583">
        <v>4607989</v>
      </c>
      <c r="B2583" s="1">
        <v>210477.460178396</v>
      </c>
      <c r="C2583" s="1">
        <v>458683.96022921603</v>
      </c>
      <c r="D2583" s="6">
        <v>5.8646000000000002E-3</v>
      </c>
      <c r="E2583" s="2">
        <v>1.8679560999999999E-3</v>
      </c>
      <c r="F2583">
        <v>0</v>
      </c>
      <c r="G2583" s="2">
        <v>2.9323000000000001E-3</v>
      </c>
      <c r="H2583" s="2">
        <f>tabel_verschil[[#This Row],[Beoogd]]-tabel_verschil[[#This Row],[Saldering 30% afroming]]</f>
        <v>-3.9966439000000001E-3</v>
      </c>
      <c r="I2583" s="2">
        <v>-1.0643439000000002E-3</v>
      </c>
      <c r="J2583" t="s">
        <v>14</v>
      </c>
    </row>
    <row r="2584" spans="1:10" x14ac:dyDescent="0.25">
      <c r="A2584">
        <v>4366357</v>
      </c>
      <c r="B2584" s="1">
        <v>201171.41158737501</v>
      </c>
      <c r="C2584" s="1">
        <v>450194.85776781</v>
      </c>
      <c r="D2584" s="6">
        <v>1.5414000000000001E-2</v>
      </c>
      <c r="E2584" s="2">
        <v>6.6421680000000004E-3</v>
      </c>
      <c r="F2584">
        <v>0</v>
      </c>
      <c r="G2584" s="2">
        <v>7.7070000000000003E-3</v>
      </c>
      <c r="H2584" s="2">
        <f>tabel_verschil[[#This Row],[Beoogd]]-tabel_verschil[[#This Row],[Saldering 30% afroming]]</f>
        <v>-8.7718320000000002E-3</v>
      </c>
      <c r="I2584" s="2">
        <v>-1.0648319999999999E-3</v>
      </c>
      <c r="J2584" t="s">
        <v>15</v>
      </c>
    </row>
    <row r="2585" spans="1:10" x14ac:dyDescent="0.25">
      <c r="A2585">
        <v>4600350</v>
      </c>
      <c r="B2585" s="1">
        <v>211501.12552340899</v>
      </c>
      <c r="C2585" s="1">
        <v>458415.31774626003</v>
      </c>
      <c r="D2585" s="6">
        <v>6.5316999999999997E-3</v>
      </c>
      <c r="E2585" s="2">
        <v>2.1997904000000002E-3</v>
      </c>
      <c r="F2585">
        <v>0</v>
      </c>
      <c r="G2585" s="2">
        <v>3.2658499999999998E-3</v>
      </c>
      <c r="H2585" s="2">
        <f>tabel_verschil[[#This Row],[Beoogd]]-tabel_verschil[[#This Row],[Saldering 30% afroming]]</f>
        <v>-4.3319095999999994E-3</v>
      </c>
      <c r="I2585" s="2">
        <v>-1.0660595999999996E-3</v>
      </c>
      <c r="J2585" t="s">
        <v>14</v>
      </c>
    </row>
    <row r="2586" spans="1:10" x14ac:dyDescent="0.25">
      <c r="A2586">
        <v>4306724</v>
      </c>
      <c r="B2586" s="1">
        <v>200706.10915782399</v>
      </c>
      <c r="C2586" s="1">
        <v>448099.44640075398</v>
      </c>
      <c r="D2586" s="6">
        <v>7.6229999999999996E-3</v>
      </c>
      <c r="E2586" s="2">
        <v>2.7453695999999999E-3</v>
      </c>
      <c r="F2586">
        <v>0</v>
      </c>
      <c r="G2586" s="2">
        <v>3.8114999999999998E-3</v>
      </c>
      <c r="H2586" s="2">
        <f>tabel_verschil[[#This Row],[Beoogd]]-tabel_verschil[[#This Row],[Saldering 30% afroming]]</f>
        <v>-4.8776303999999993E-3</v>
      </c>
      <c r="I2586" s="2">
        <v>-1.0661303999999999E-3</v>
      </c>
      <c r="J2586" t="s">
        <v>15</v>
      </c>
    </row>
    <row r="2587" spans="1:10" x14ac:dyDescent="0.25">
      <c r="A2587">
        <v>4320481</v>
      </c>
      <c r="B2587" s="1">
        <v>200054.68575645299</v>
      </c>
      <c r="C2587" s="1">
        <v>448583.002870075</v>
      </c>
      <c r="D2587" s="6">
        <v>1.5099E-2</v>
      </c>
      <c r="E2587" s="2">
        <v>6.4831309999999996E-3</v>
      </c>
      <c r="F2587">
        <v>0</v>
      </c>
      <c r="G2587" s="2">
        <v>7.5494999999999998E-3</v>
      </c>
      <c r="H2587" s="2">
        <f>tabel_verschil[[#This Row],[Beoogd]]-tabel_verschil[[#This Row],[Saldering 30% afroming]]</f>
        <v>-8.615869E-3</v>
      </c>
      <c r="I2587" s="2">
        <v>-1.0663690000000002E-3</v>
      </c>
      <c r="J2587" t="s">
        <v>15</v>
      </c>
    </row>
    <row r="2588" spans="1:10" x14ac:dyDescent="0.25">
      <c r="A2588">
        <v>4352594</v>
      </c>
      <c r="B2588" s="1">
        <v>200706.10915782399</v>
      </c>
      <c r="C2588" s="1">
        <v>449711.30129849003</v>
      </c>
      <c r="D2588" s="6">
        <v>1.5280999999999999E-2</v>
      </c>
      <c r="E2588" s="2">
        <v>6.5735444999999995E-3</v>
      </c>
      <c r="F2588">
        <v>0</v>
      </c>
      <c r="G2588" s="2">
        <v>7.6404999999999997E-3</v>
      </c>
      <c r="H2588" s="2">
        <f>tabel_verschil[[#This Row],[Beoogd]]-tabel_verschil[[#This Row],[Saldering 30% afroming]]</f>
        <v>-8.7074554999999991E-3</v>
      </c>
      <c r="I2588" s="2">
        <v>-1.0669555000000002E-3</v>
      </c>
      <c r="J2588" t="s">
        <v>15</v>
      </c>
    </row>
    <row r="2589" spans="1:10" x14ac:dyDescent="0.25">
      <c r="A2589">
        <v>4343417</v>
      </c>
      <c r="B2589" s="1">
        <v>200147.74624236301</v>
      </c>
      <c r="C2589" s="1">
        <v>449388.930318942</v>
      </c>
      <c r="D2589" s="6">
        <v>1.4482999999999999E-2</v>
      </c>
      <c r="E2589" s="2">
        <v>6.1739569999999999E-3</v>
      </c>
      <c r="F2589">
        <v>0</v>
      </c>
      <c r="G2589" s="2">
        <v>7.2414999999999997E-3</v>
      </c>
      <c r="H2589" s="2">
        <f>tabel_verschil[[#This Row],[Beoogd]]-tabel_verschil[[#This Row],[Saldering 30% afroming]]</f>
        <v>-8.3090429999999986E-3</v>
      </c>
      <c r="I2589" s="2">
        <v>-1.0675429999999998E-3</v>
      </c>
      <c r="J2589" t="s">
        <v>15</v>
      </c>
    </row>
    <row r="2590" spans="1:10" x14ac:dyDescent="0.25">
      <c r="A2590">
        <v>4598821</v>
      </c>
      <c r="B2590" s="1">
        <v>211594.186009319</v>
      </c>
      <c r="C2590" s="1">
        <v>458361.58924966899</v>
      </c>
      <c r="D2590" s="6">
        <v>6.6674999999999998E-3</v>
      </c>
      <c r="E2590" s="2">
        <v>2.2659364999999998E-3</v>
      </c>
      <c r="F2590">
        <v>0</v>
      </c>
      <c r="G2590" s="2">
        <v>3.3337499999999999E-3</v>
      </c>
      <c r="H2590" s="2">
        <f>tabel_verschil[[#This Row],[Beoogd]]-tabel_verschil[[#This Row],[Saldering 30% afroming]]</f>
        <v>-4.4015635000000004E-3</v>
      </c>
      <c r="I2590" s="2">
        <v>-1.0678135000000001E-3</v>
      </c>
      <c r="J2590" t="s">
        <v>14</v>
      </c>
    </row>
    <row r="2591" spans="1:10" x14ac:dyDescent="0.25">
      <c r="A2591">
        <v>4398475</v>
      </c>
      <c r="B2591" s="1">
        <v>202753.43984784899</v>
      </c>
      <c r="C2591" s="1">
        <v>451323.15619622503</v>
      </c>
      <c r="D2591" s="6">
        <v>1.5624000000000001E-2</v>
      </c>
      <c r="E2591" s="2">
        <v>6.7433001999999999E-3</v>
      </c>
      <c r="F2591">
        <v>0</v>
      </c>
      <c r="G2591" s="2">
        <v>7.8120000000000004E-3</v>
      </c>
      <c r="H2591" s="2">
        <f>tabel_verschil[[#This Row],[Beoogd]]-tabel_verschil[[#This Row],[Saldering 30% afroming]]</f>
        <v>-8.8806998000000009E-3</v>
      </c>
      <c r="I2591" s="2">
        <v>-1.0686998000000005E-3</v>
      </c>
      <c r="J2591" t="s">
        <v>15</v>
      </c>
    </row>
    <row r="2592" spans="1:10" x14ac:dyDescent="0.25">
      <c r="A2592">
        <v>4329658</v>
      </c>
      <c r="B2592" s="1">
        <v>200613.048671914</v>
      </c>
      <c r="C2592" s="1">
        <v>448905.37384962197</v>
      </c>
      <c r="D2592" s="6">
        <v>1.5743E-2</v>
      </c>
      <c r="E2592" s="2">
        <v>6.802626E-3</v>
      </c>
      <c r="F2592">
        <v>0</v>
      </c>
      <c r="G2592" s="2">
        <v>7.8715E-3</v>
      </c>
      <c r="H2592" s="2">
        <f>tabel_verschil[[#This Row],[Beoogd]]-tabel_verschil[[#This Row],[Saldering 30% afroming]]</f>
        <v>-8.9403740000000009E-3</v>
      </c>
      <c r="I2592" s="2">
        <v>-1.068874E-3</v>
      </c>
      <c r="J2592" t="s">
        <v>15</v>
      </c>
    </row>
    <row r="2593" spans="1:10" x14ac:dyDescent="0.25">
      <c r="A2593">
        <v>4606464</v>
      </c>
      <c r="B2593" s="1">
        <v>211128.88357976801</v>
      </c>
      <c r="C2593" s="1">
        <v>458630.23173262499</v>
      </c>
      <c r="D2593" s="6">
        <v>6.2453999999999999E-3</v>
      </c>
      <c r="E2593" s="2">
        <v>2.0523263999999999E-3</v>
      </c>
      <c r="F2593">
        <v>0</v>
      </c>
      <c r="G2593" s="2">
        <v>3.1227E-3</v>
      </c>
      <c r="H2593" s="2">
        <f>tabel_verschil[[#This Row],[Beoogd]]-tabel_verschil[[#This Row],[Saldering 30% afroming]]</f>
        <v>-4.1930735999999996E-3</v>
      </c>
      <c r="I2593" s="2">
        <v>-1.0703736000000001E-3</v>
      </c>
      <c r="J2593" t="s">
        <v>14</v>
      </c>
    </row>
    <row r="2594" spans="1:10" x14ac:dyDescent="0.25">
      <c r="A2594">
        <v>4393887</v>
      </c>
      <c r="B2594" s="1">
        <v>202660.37936193901</v>
      </c>
      <c r="C2594" s="1">
        <v>451161.97070645099</v>
      </c>
      <c r="D2594" s="6">
        <v>1.5077999999999999E-2</v>
      </c>
      <c r="E2594" s="2">
        <v>6.4680777000000007E-3</v>
      </c>
      <c r="F2594">
        <v>0</v>
      </c>
      <c r="G2594" s="2">
        <v>7.5389999999999997E-3</v>
      </c>
      <c r="H2594" s="2">
        <f>tabel_verschil[[#This Row],[Beoogd]]-tabel_verschil[[#This Row],[Saldering 30% afroming]]</f>
        <v>-8.6099222999999996E-3</v>
      </c>
      <c r="I2594" s="2">
        <v>-1.070922299999999E-3</v>
      </c>
      <c r="J2594" t="s">
        <v>15</v>
      </c>
    </row>
    <row r="2595" spans="1:10" x14ac:dyDescent="0.25">
      <c r="A2595">
        <v>4387770</v>
      </c>
      <c r="B2595" s="1">
        <v>202474.25839011799</v>
      </c>
      <c r="C2595" s="1">
        <v>450947.05672008701</v>
      </c>
      <c r="D2595" s="6">
        <v>1.4525E-2</v>
      </c>
      <c r="E2595" s="2">
        <v>6.1875853999999999E-3</v>
      </c>
      <c r="F2595">
        <v>0</v>
      </c>
      <c r="G2595" s="2">
        <v>7.2624999999999999E-3</v>
      </c>
      <c r="H2595" s="2">
        <f>tabel_verschil[[#This Row],[Beoogd]]-tabel_verschil[[#This Row],[Saldering 30% afroming]]</f>
        <v>-8.3374145999999989E-3</v>
      </c>
      <c r="I2595" s="2">
        <v>-1.0749145999999999E-3</v>
      </c>
      <c r="J2595" t="s">
        <v>15</v>
      </c>
    </row>
    <row r="2596" spans="1:10" x14ac:dyDescent="0.25">
      <c r="A2596">
        <v>4377066</v>
      </c>
      <c r="B2596" s="1">
        <v>202195.07693238801</v>
      </c>
      <c r="C2596" s="1">
        <v>450570.95724394801</v>
      </c>
      <c r="D2596" s="6">
        <v>1.4539E-2</v>
      </c>
      <c r="E2596" s="2">
        <v>6.1931209999999993E-3</v>
      </c>
      <c r="F2596">
        <v>0</v>
      </c>
      <c r="G2596" s="2">
        <v>7.2694999999999999E-3</v>
      </c>
      <c r="H2596" s="2">
        <f>tabel_verschil[[#This Row],[Beoogd]]-tabel_verschil[[#This Row],[Saldering 30% afroming]]</f>
        <v>-8.3458790000000005E-3</v>
      </c>
      <c r="I2596" s="2">
        <v>-1.0763790000000006E-3</v>
      </c>
      <c r="J2596" t="s">
        <v>15</v>
      </c>
    </row>
    <row r="2597" spans="1:10" x14ac:dyDescent="0.25">
      <c r="A2597">
        <v>4302137</v>
      </c>
      <c r="B2597" s="1">
        <v>200799.169643734</v>
      </c>
      <c r="C2597" s="1">
        <v>447938.26091098099</v>
      </c>
      <c r="D2597" s="6">
        <v>7.175E-3</v>
      </c>
      <c r="E2597" s="2">
        <v>2.5103044000000002E-3</v>
      </c>
      <c r="F2597">
        <v>0</v>
      </c>
      <c r="G2597" s="2">
        <v>3.5875E-3</v>
      </c>
      <c r="H2597" s="2">
        <f>tabel_verschil[[#This Row],[Beoogd]]-tabel_verschil[[#This Row],[Saldering 30% afroming]]</f>
        <v>-4.6646955999999993E-3</v>
      </c>
      <c r="I2597" s="2">
        <v>-1.0771955999999997E-3</v>
      </c>
      <c r="J2597" t="s">
        <v>15</v>
      </c>
    </row>
    <row r="2598" spans="1:10" x14ac:dyDescent="0.25">
      <c r="A2598">
        <v>4314361</v>
      </c>
      <c r="B2598" s="1">
        <v>199310.201869171</v>
      </c>
      <c r="C2598" s="1">
        <v>448368.08888370998</v>
      </c>
      <c r="D2598" s="6">
        <v>6.3350000000000004E-3</v>
      </c>
      <c r="E2598" s="2">
        <v>2.0883531999999999E-3</v>
      </c>
      <c r="F2598">
        <v>1</v>
      </c>
      <c r="G2598" s="2">
        <v>3.1675000000000002E-3</v>
      </c>
      <c r="H2598" s="2">
        <f>tabel_verschil[[#This Row],[Beoogd]]-tabel_verschil[[#This Row],[Saldering 30% afroming]]</f>
        <v>-4.2466468E-3</v>
      </c>
      <c r="I2598" s="2">
        <v>-1.0791468000000003E-3</v>
      </c>
      <c r="J2598" t="s">
        <v>15</v>
      </c>
    </row>
    <row r="2599" spans="1:10" x14ac:dyDescent="0.25">
      <c r="A2599">
        <v>4320483</v>
      </c>
      <c r="B2599" s="1">
        <v>200426.92770009401</v>
      </c>
      <c r="C2599" s="1">
        <v>448583.002870075</v>
      </c>
      <c r="D2599" s="6">
        <v>1.5651999999999999E-2</v>
      </c>
      <c r="E2599" s="2">
        <v>6.7465779999999996E-3</v>
      </c>
      <c r="F2599">
        <v>0</v>
      </c>
      <c r="G2599" s="2">
        <v>7.8259999999999996E-3</v>
      </c>
      <c r="H2599" s="2">
        <f>tabel_verschil[[#This Row],[Beoogd]]-tabel_verschil[[#This Row],[Saldering 30% afroming]]</f>
        <v>-8.9054219999999996E-3</v>
      </c>
      <c r="I2599" s="2">
        <v>-1.079422E-3</v>
      </c>
      <c r="J2599" t="s">
        <v>15</v>
      </c>
    </row>
    <row r="2600" spans="1:10" x14ac:dyDescent="0.25">
      <c r="A2600">
        <v>4325067</v>
      </c>
      <c r="B2600" s="1">
        <v>199775.50429872199</v>
      </c>
      <c r="C2600" s="1">
        <v>448744.18835984799</v>
      </c>
      <c r="D2600" s="6">
        <v>1.491E-2</v>
      </c>
      <c r="E2600" s="2">
        <v>6.3752065000000002E-3</v>
      </c>
      <c r="F2600">
        <v>0</v>
      </c>
      <c r="G2600" s="2">
        <v>7.4549999999999998E-3</v>
      </c>
      <c r="H2600" s="2">
        <f>tabel_verschil[[#This Row],[Beoogd]]-tabel_verschil[[#This Row],[Saldering 30% afroming]]</f>
        <v>-8.5347934999999986E-3</v>
      </c>
      <c r="I2600" s="2">
        <v>-1.0797934999999996E-3</v>
      </c>
      <c r="J2600" t="s">
        <v>15</v>
      </c>
    </row>
    <row r="2601" spans="1:10" x14ac:dyDescent="0.25">
      <c r="A2601">
        <v>4305194</v>
      </c>
      <c r="B2601" s="1">
        <v>200613.048671914</v>
      </c>
      <c r="C2601" s="1">
        <v>448045.717904163</v>
      </c>
      <c r="D2601" s="6">
        <v>7.6930000000000002E-3</v>
      </c>
      <c r="E2601" s="2">
        <v>2.7658006999999999E-3</v>
      </c>
      <c r="F2601">
        <v>0</v>
      </c>
      <c r="G2601" s="2">
        <v>3.8465000000000001E-3</v>
      </c>
      <c r="H2601" s="2">
        <f>tabel_verschil[[#This Row],[Beoogd]]-tabel_verschil[[#This Row],[Saldering 30% afroming]]</f>
        <v>-4.9271993000000007E-3</v>
      </c>
      <c r="I2601" s="2">
        <v>-1.0806993000000002E-3</v>
      </c>
      <c r="J2601" t="s">
        <v>15</v>
      </c>
    </row>
    <row r="2602" spans="1:10" x14ac:dyDescent="0.25">
      <c r="A2602">
        <v>4349534</v>
      </c>
      <c r="B2602" s="1">
        <v>200333.867214183</v>
      </c>
      <c r="C2602" s="1">
        <v>449603.84430530702</v>
      </c>
      <c r="D2602" s="6">
        <v>1.4749E-2</v>
      </c>
      <c r="E2602" s="2">
        <v>6.2932375999999995E-3</v>
      </c>
      <c r="F2602">
        <v>0</v>
      </c>
      <c r="G2602" s="2">
        <v>7.3745E-3</v>
      </c>
      <c r="H2602" s="2">
        <f>tabel_verschil[[#This Row],[Beoogd]]-tabel_verschil[[#This Row],[Saldering 30% afroming]]</f>
        <v>-8.4557624000000005E-3</v>
      </c>
      <c r="I2602" s="2">
        <v>-1.0812624000000005E-3</v>
      </c>
      <c r="J2602" t="s">
        <v>15</v>
      </c>
    </row>
    <row r="2603" spans="1:10" x14ac:dyDescent="0.25">
      <c r="A2603">
        <v>4317420</v>
      </c>
      <c r="B2603" s="1">
        <v>199496.32284099099</v>
      </c>
      <c r="C2603" s="1">
        <v>448475.54587689199</v>
      </c>
      <c r="D2603" s="6">
        <v>1.1129999999999999E-2</v>
      </c>
      <c r="E2603" s="2">
        <v>4.4810683999999996E-3</v>
      </c>
      <c r="F2603">
        <v>0</v>
      </c>
      <c r="G2603" s="2">
        <v>5.5649999999999996E-3</v>
      </c>
      <c r="H2603" s="2">
        <f>tabel_verschil[[#This Row],[Beoogd]]-tabel_verschil[[#This Row],[Saldering 30% afroming]]</f>
        <v>-6.6489315999999996E-3</v>
      </c>
      <c r="I2603" s="2">
        <v>-1.0839316E-3</v>
      </c>
      <c r="J2603" t="s">
        <v>15</v>
      </c>
    </row>
    <row r="2604" spans="1:10" x14ac:dyDescent="0.25">
      <c r="A2604">
        <v>4328128</v>
      </c>
      <c r="B2604" s="1">
        <v>200333.867214183</v>
      </c>
      <c r="C2604" s="1">
        <v>448851.645353031</v>
      </c>
      <c r="D2604" s="6">
        <v>1.5148E-2</v>
      </c>
      <c r="E2604" s="2">
        <v>6.4895443000000004E-3</v>
      </c>
      <c r="F2604">
        <v>0</v>
      </c>
      <c r="G2604" s="2">
        <v>7.574E-3</v>
      </c>
      <c r="H2604" s="2">
        <f>tabel_verschil[[#This Row],[Beoogd]]-tabel_verschil[[#This Row],[Saldering 30% afroming]]</f>
        <v>-8.6584556999999996E-3</v>
      </c>
      <c r="I2604" s="2">
        <v>-1.0844556999999996E-3</v>
      </c>
      <c r="J2604" t="s">
        <v>15</v>
      </c>
    </row>
    <row r="2605" spans="1:10" x14ac:dyDescent="0.25">
      <c r="A2605">
        <v>4299074</v>
      </c>
      <c r="B2605" s="1">
        <v>199868.56478463201</v>
      </c>
      <c r="C2605" s="1">
        <v>447830.80391779798</v>
      </c>
      <c r="D2605" s="6">
        <v>1.0527999999999999E-2</v>
      </c>
      <c r="E2605" s="2">
        <v>4.1791116000000003E-3</v>
      </c>
      <c r="F2605">
        <v>0</v>
      </c>
      <c r="G2605" s="2">
        <v>5.2639999999999996E-3</v>
      </c>
      <c r="H2605" s="2">
        <f>tabel_verschil[[#This Row],[Beoogd]]-tabel_verschil[[#This Row],[Saldering 30% afroming]]</f>
        <v>-6.3488883999999988E-3</v>
      </c>
      <c r="I2605" s="2">
        <v>-1.0848883999999993E-3</v>
      </c>
      <c r="J2605" t="s">
        <v>15</v>
      </c>
    </row>
    <row r="2606" spans="1:10" x14ac:dyDescent="0.25">
      <c r="A2606">
        <v>4358710</v>
      </c>
      <c r="B2606" s="1">
        <v>200706.10915782399</v>
      </c>
      <c r="C2606" s="1">
        <v>449926.215284854</v>
      </c>
      <c r="D2606" s="6">
        <v>1.4973E-2</v>
      </c>
      <c r="E2606" s="2">
        <v>6.4005575E-3</v>
      </c>
      <c r="F2606">
        <v>0</v>
      </c>
      <c r="G2606" s="2">
        <v>7.4865000000000001E-3</v>
      </c>
      <c r="H2606" s="2">
        <f>tabel_verschil[[#This Row],[Beoogd]]-tabel_verschil[[#This Row],[Saldering 30% afroming]]</f>
        <v>-8.5724424999999993E-3</v>
      </c>
      <c r="I2606" s="2">
        <v>-1.0859425000000001E-3</v>
      </c>
      <c r="J2606" t="s">
        <v>15</v>
      </c>
    </row>
    <row r="2607" spans="1:10" x14ac:dyDescent="0.25">
      <c r="A2607">
        <v>4380126</v>
      </c>
      <c r="B2607" s="1">
        <v>202567.318876028</v>
      </c>
      <c r="C2607" s="1">
        <v>450678.41423713102</v>
      </c>
      <c r="D2607" s="6">
        <v>1.5344E-2</v>
      </c>
      <c r="E2607" s="2">
        <v>6.5858520000000005E-3</v>
      </c>
      <c r="F2607">
        <v>0</v>
      </c>
      <c r="G2607" s="2">
        <v>7.672E-3</v>
      </c>
      <c r="H2607" s="2">
        <f>tabel_verschil[[#This Row],[Beoogd]]-tabel_verschil[[#This Row],[Saldering 30% afroming]]</f>
        <v>-8.7581480000000003E-3</v>
      </c>
      <c r="I2607" s="2">
        <v>-1.0861479999999995E-3</v>
      </c>
      <c r="J2607" t="s">
        <v>15</v>
      </c>
    </row>
    <row r="2608" spans="1:10" x14ac:dyDescent="0.25">
      <c r="A2608">
        <v>4604934</v>
      </c>
      <c r="B2608" s="1">
        <v>211035.82309385799</v>
      </c>
      <c r="C2608" s="1">
        <v>458576.50323603401</v>
      </c>
      <c r="D2608" s="6">
        <v>6.2985999999999997E-3</v>
      </c>
      <c r="E2608" s="2">
        <v>2.0623016000000001E-3</v>
      </c>
      <c r="F2608">
        <v>0</v>
      </c>
      <c r="G2608" s="2">
        <v>3.1492999999999998E-3</v>
      </c>
      <c r="H2608" s="2">
        <f>tabel_verschil[[#This Row],[Beoogd]]-tabel_verschil[[#This Row],[Saldering 30% afroming]]</f>
        <v>-4.2362983999999996E-3</v>
      </c>
      <c r="I2608" s="2">
        <v>-1.0869983999999997E-3</v>
      </c>
      <c r="J2608" t="s">
        <v>14</v>
      </c>
    </row>
    <row r="2609" spans="1:10" x14ac:dyDescent="0.25">
      <c r="A2609">
        <v>4325068</v>
      </c>
      <c r="B2609" s="1">
        <v>199961.62527054301</v>
      </c>
      <c r="C2609" s="1">
        <v>448744.18835984799</v>
      </c>
      <c r="D2609" s="6">
        <v>1.5204000000000001E-2</v>
      </c>
      <c r="E2609" s="2">
        <v>6.5127789999999998E-3</v>
      </c>
      <c r="F2609">
        <v>0</v>
      </c>
      <c r="G2609" s="2">
        <v>7.6020000000000003E-3</v>
      </c>
      <c r="H2609" s="2">
        <f>tabel_verschil[[#This Row],[Beoogd]]-tabel_verschil[[#This Row],[Saldering 30% afroming]]</f>
        <v>-8.6912210000000007E-3</v>
      </c>
      <c r="I2609" s="2">
        <v>-1.0892210000000005E-3</v>
      </c>
      <c r="J2609" t="s">
        <v>15</v>
      </c>
    </row>
    <row r="2610" spans="1:10" x14ac:dyDescent="0.25">
      <c r="A2610">
        <v>4331186</v>
      </c>
      <c r="B2610" s="1">
        <v>200333.867214183</v>
      </c>
      <c r="C2610" s="1">
        <v>448959.10234621301</v>
      </c>
      <c r="D2610" s="6">
        <v>1.4987E-2</v>
      </c>
      <c r="E2610" s="2">
        <v>6.4033224000000005E-3</v>
      </c>
      <c r="F2610">
        <v>0</v>
      </c>
      <c r="G2610" s="2">
        <v>7.4935000000000002E-3</v>
      </c>
      <c r="H2610" s="2">
        <f>tabel_verschil[[#This Row],[Beoogd]]-tabel_verschil[[#This Row],[Saldering 30% afroming]]</f>
        <v>-8.583677599999999E-3</v>
      </c>
      <c r="I2610" s="2">
        <v>-1.0901775999999997E-3</v>
      </c>
      <c r="J2610" t="s">
        <v>15</v>
      </c>
    </row>
    <row r="2611" spans="1:10" x14ac:dyDescent="0.25">
      <c r="A2611">
        <v>4326595</v>
      </c>
      <c r="B2611" s="1">
        <v>199682.44381281201</v>
      </c>
      <c r="C2611" s="1">
        <v>448797.91685644002</v>
      </c>
      <c r="D2611" s="6">
        <v>1.4791E-2</v>
      </c>
      <c r="E2611" s="2">
        <v>6.3032423999999998E-3</v>
      </c>
      <c r="F2611">
        <v>0</v>
      </c>
      <c r="G2611" s="2">
        <v>7.3955000000000002E-3</v>
      </c>
      <c r="H2611" s="2">
        <f>tabel_verschil[[#This Row],[Beoogd]]-tabel_verschil[[#This Row],[Saldering 30% afroming]]</f>
        <v>-8.4877575999999996E-3</v>
      </c>
      <c r="I2611" s="2">
        <v>-1.0922576000000003E-3</v>
      </c>
      <c r="J2611" t="s">
        <v>15</v>
      </c>
    </row>
    <row r="2612" spans="1:10" x14ac:dyDescent="0.25">
      <c r="A2612">
        <v>4369425</v>
      </c>
      <c r="B2612" s="1">
        <v>203032.621305579</v>
      </c>
      <c r="C2612" s="1">
        <v>450302.31476099201</v>
      </c>
      <c r="D2612" s="6">
        <v>1.6855999999999999E-2</v>
      </c>
      <c r="E2612" s="2">
        <v>7.333399E-3</v>
      </c>
      <c r="F2612">
        <v>0</v>
      </c>
      <c r="G2612" s="2">
        <v>8.4279999999999997E-3</v>
      </c>
      <c r="H2612" s="2">
        <f>tabel_verschil[[#This Row],[Beoogd]]-tabel_verschil[[#This Row],[Saldering 30% afroming]]</f>
        <v>-9.5226009999999986E-3</v>
      </c>
      <c r="I2612" s="2">
        <v>-1.0946009999999997E-3</v>
      </c>
      <c r="J2612" t="s">
        <v>15</v>
      </c>
    </row>
    <row r="2613" spans="1:10" x14ac:dyDescent="0.25">
      <c r="A2613">
        <v>4374008</v>
      </c>
      <c r="B2613" s="1">
        <v>202195.07693238801</v>
      </c>
      <c r="C2613" s="1">
        <v>450463.500250766</v>
      </c>
      <c r="D2613" s="6">
        <v>1.4518E-2</v>
      </c>
      <c r="E2613" s="2">
        <v>6.1620204E-3</v>
      </c>
      <c r="F2613">
        <v>0</v>
      </c>
      <c r="G2613" s="2">
        <v>7.2589999999999998E-3</v>
      </c>
      <c r="H2613" s="2">
        <f>tabel_verschil[[#This Row],[Beoogd]]-tabel_verschil[[#This Row],[Saldering 30% afroming]]</f>
        <v>-8.3559796000000006E-3</v>
      </c>
      <c r="I2613" s="2">
        <v>-1.0969795999999999E-3</v>
      </c>
      <c r="J2613" t="s">
        <v>15</v>
      </c>
    </row>
    <row r="2614" spans="1:10" x14ac:dyDescent="0.25">
      <c r="A2614">
        <v>4386235</v>
      </c>
      <c r="B2614" s="1">
        <v>201264.472073285</v>
      </c>
      <c r="C2614" s="1">
        <v>450893.32822349499</v>
      </c>
      <c r="D2614" s="6">
        <v>1.5070999999999999E-2</v>
      </c>
      <c r="E2614" s="2">
        <v>6.4383565999999995E-3</v>
      </c>
      <c r="F2614">
        <v>0</v>
      </c>
      <c r="G2614" s="2">
        <v>7.5354999999999997E-3</v>
      </c>
      <c r="H2614" s="2">
        <f>tabel_verschil[[#This Row],[Beoogd]]-tabel_verschil[[#This Row],[Saldering 30% afroming]]</f>
        <v>-8.6326434000000007E-3</v>
      </c>
      <c r="I2614" s="2">
        <v>-1.0971434000000002E-3</v>
      </c>
      <c r="J2614" t="s">
        <v>15</v>
      </c>
    </row>
    <row r="2615" spans="1:10" x14ac:dyDescent="0.25">
      <c r="A2615">
        <v>4603407</v>
      </c>
      <c r="B2615" s="1">
        <v>211315.004551588</v>
      </c>
      <c r="C2615" s="1">
        <v>458522.77473944298</v>
      </c>
      <c r="D2615" s="6">
        <v>6.3378000000000002E-3</v>
      </c>
      <c r="E2615" s="2">
        <v>2.0691031999999997E-3</v>
      </c>
      <c r="F2615">
        <v>0</v>
      </c>
      <c r="G2615" s="2">
        <v>3.1689000000000001E-3</v>
      </c>
      <c r="H2615" s="2">
        <f>tabel_verschil[[#This Row],[Beoogd]]-tabel_verschil[[#This Row],[Saldering 30% afroming]]</f>
        <v>-4.2686968000000009E-3</v>
      </c>
      <c r="I2615" s="2">
        <v>-1.0997968000000004E-3</v>
      </c>
      <c r="J2615" t="s">
        <v>14</v>
      </c>
    </row>
    <row r="2616" spans="1:10" x14ac:dyDescent="0.25">
      <c r="A2616">
        <v>4369422</v>
      </c>
      <c r="B2616" s="1">
        <v>202474.25839011799</v>
      </c>
      <c r="C2616" s="1">
        <v>450302.31476099201</v>
      </c>
      <c r="D2616" s="6">
        <v>1.4083999999999999E-2</v>
      </c>
      <c r="E2616" s="2">
        <v>5.9421926E-3</v>
      </c>
      <c r="F2616">
        <v>0</v>
      </c>
      <c r="G2616" s="2">
        <v>7.0419999999999996E-3</v>
      </c>
      <c r="H2616" s="2">
        <f>tabel_verschil[[#This Row],[Beoogd]]-tabel_verschil[[#This Row],[Saldering 30% afroming]]</f>
        <v>-8.1418073999999993E-3</v>
      </c>
      <c r="I2616" s="2">
        <v>-1.0998073999999997E-3</v>
      </c>
      <c r="J2616" t="s">
        <v>15</v>
      </c>
    </row>
    <row r="2617" spans="1:10" x14ac:dyDescent="0.25">
      <c r="A2617">
        <v>4323539</v>
      </c>
      <c r="B2617" s="1">
        <v>200054.68575645299</v>
      </c>
      <c r="C2617" s="1">
        <v>448690.45986325701</v>
      </c>
      <c r="D2617" s="6">
        <v>1.5070999999999999E-2</v>
      </c>
      <c r="E2617" s="2">
        <v>6.4355055999999996E-3</v>
      </c>
      <c r="F2617">
        <v>0</v>
      </c>
      <c r="G2617" s="2">
        <v>7.5354999999999997E-3</v>
      </c>
      <c r="H2617" s="2">
        <f>tabel_verschil[[#This Row],[Beoogd]]-tabel_verschil[[#This Row],[Saldering 30% afroming]]</f>
        <v>-8.6354943999999989E-3</v>
      </c>
      <c r="I2617" s="2">
        <v>-1.0999944000000001E-3</v>
      </c>
      <c r="J2617" t="s">
        <v>15</v>
      </c>
    </row>
    <row r="2618" spans="1:10" x14ac:dyDescent="0.25">
      <c r="A2618">
        <v>4370951</v>
      </c>
      <c r="B2618" s="1">
        <v>202381.19790420801</v>
      </c>
      <c r="C2618" s="1">
        <v>450356.04325758398</v>
      </c>
      <c r="D2618" s="6">
        <v>1.5266999999999999E-2</v>
      </c>
      <c r="E2618" s="2">
        <v>6.5334465999999994E-3</v>
      </c>
      <c r="F2618">
        <v>0</v>
      </c>
      <c r="G2618" s="2">
        <v>7.6334999999999997E-3</v>
      </c>
      <c r="H2618" s="2">
        <f>tabel_verschil[[#This Row],[Beoogd]]-tabel_verschil[[#This Row],[Saldering 30% afroming]]</f>
        <v>-8.7335533999999999E-3</v>
      </c>
      <c r="I2618" s="2">
        <v>-1.1000534000000003E-3</v>
      </c>
      <c r="J2618" t="s">
        <v>15</v>
      </c>
    </row>
    <row r="2619" spans="1:10" x14ac:dyDescent="0.25">
      <c r="A2619">
        <v>4322009</v>
      </c>
      <c r="B2619" s="1">
        <v>199775.50429872199</v>
      </c>
      <c r="C2619" s="1">
        <v>448636.73136666598</v>
      </c>
      <c r="D2619" s="6">
        <v>1.4945E-2</v>
      </c>
      <c r="E2619" s="2">
        <v>6.3717706000000008E-3</v>
      </c>
      <c r="F2619">
        <v>0</v>
      </c>
      <c r="G2619" s="2">
        <v>7.4725E-3</v>
      </c>
      <c r="H2619" s="2">
        <f>tabel_verschil[[#This Row],[Beoogd]]-tabel_verschil[[#This Row],[Saldering 30% afroming]]</f>
        <v>-8.5732294000000001E-3</v>
      </c>
      <c r="I2619" s="2">
        <v>-1.1007293999999992E-3</v>
      </c>
      <c r="J2619" t="s">
        <v>15</v>
      </c>
    </row>
    <row r="2620" spans="1:10" x14ac:dyDescent="0.25">
      <c r="A2620">
        <v>4604933</v>
      </c>
      <c r="B2620" s="1">
        <v>210849.70212203701</v>
      </c>
      <c r="C2620" s="1">
        <v>458576.50323603401</v>
      </c>
      <c r="D2620" s="6">
        <v>6.1536999999999998E-3</v>
      </c>
      <c r="E2620" s="2">
        <v>1.9746265999999999E-3</v>
      </c>
      <c r="F2620">
        <v>0</v>
      </c>
      <c r="G2620" s="2">
        <v>3.0768499999999999E-3</v>
      </c>
      <c r="H2620" s="2">
        <f>tabel_verschil[[#This Row],[Beoogd]]-tabel_verschil[[#This Row],[Saldering 30% afroming]]</f>
        <v>-4.1790734000000003E-3</v>
      </c>
      <c r="I2620" s="2">
        <v>-1.1022234E-3</v>
      </c>
      <c r="J2620" t="s">
        <v>14</v>
      </c>
    </row>
    <row r="2621" spans="1:10" x14ac:dyDescent="0.25">
      <c r="A2621">
        <v>4398476</v>
      </c>
      <c r="B2621" s="1">
        <v>202939.56081966899</v>
      </c>
      <c r="C2621" s="1">
        <v>451323.15619622503</v>
      </c>
      <c r="D2621" s="6">
        <v>1.6001999999999999E-2</v>
      </c>
      <c r="E2621" s="2">
        <v>6.8987080000000008E-3</v>
      </c>
      <c r="F2621">
        <v>0</v>
      </c>
      <c r="G2621" s="2">
        <v>8.0009999999999994E-3</v>
      </c>
      <c r="H2621" s="2">
        <f>tabel_verschil[[#This Row],[Beoogd]]-tabel_verschil[[#This Row],[Saldering 30% afroming]]</f>
        <v>-9.1032919999999989E-3</v>
      </c>
      <c r="I2621" s="2">
        <v>-1.1022919999999986E-3</v>
      </c>
      <c r="J2621" t="s">
        <v>15</v>
      </c>
    </row>
    <row r="2622" spans="1:10" x14ac:dyDescent="0.25">
      <c r="A2622">
        <v>4357181</v>
      </c>
      <c r="B2622" s="1">
        <v>200799.169643734</v>
      </c>
      <c r="C2622" s="1">
        <v>449872.48678826302</v>
      </c>
      <c r="D2622" s="6">
        <v>1.5043000000000001E-2</v>
      </c>
      <c r="E2622" s="2">
        <v>6.4184775999999999E-3</v>
      </c>
      <c r="F2622">
        <v>0</v>
      </c>
      <c r="G2622" s="2">
        <v>7.5215000000000004E-3</v>
      </c>
      <c r="H2622" s="2">
        <f>tabel_verschil[[#This Row],[Beoogd]]-tabel_verschil[[#This Row],[Saldering 30% afroming]]</f>
        <v>-8.6245224000000009E-3</v>
      </c>
      <c r="I2622" s="2">
        <v>-1.1030224000000005E-3</v>
      </c>
      <c r="J2622" t="s">
        <v>15</v>
      </c>
    </row>
    <row r="2623" spans="1:10" x14ac:dyDescent="0.25">
      <c r="A2623">
        <v>4299077</v>
      </c>
      <c r="B2623" s="1">
        <v>200426.92770009401</v>
      </c>
      <c r="C2623" s="1">
        <v>447830.80391779798</v>
      </c>
      <c r="D2623" s="6">
        <v>7.9660000000000009E-3</v>
      </c>
      <c r="E2623" s="2">
        <v>2.8796099999999999E-3</v>
      </c>
      <c r="F2623">
        <v>0</v>
      </c>
      <c r="G2623" s="2">
        <v>3.9830000000000004E-3</v>
      </c>
      <c r="H2623" s="2">
        <f>tabel_verschil[[#This Row],[Beoogd]]-tabel_verschil[[#This Row],[Saldering 30% afroming]]</f>
        <v>-5.0863900000000014E-3</v>
      </c>
      <c r="I2623" s="2">
        <v>-1.1033900000000005E-3</v>
      </c>
      <c r="J2623" t="s">
        <v>15</v>
      </c>
    </row>
    <row r="2624" spans="1:10" x14ac:dyDescent="0.25">
      <c r="A2624">
        <v>4315895</v>
      </c>
      <c r="B2624" s="1">
        <v>200147.74624236301</v>
      </c>
      <c r="C2624" s="1">
        <v>448421.81738030101</v>
      </c>
      <c r="D2624" s="6">
        <v>1.5266999999999999E-2</v>
      </c>
      <c r="E2624" s="2">
        <v>6.528748E-3</v>
      </c>
      <c r="F2624">
        <v>0</v>
      </c>
      <c r="G2624" s="2">
        <v>7.6334999999999997E-3</v>
      </c>
      <c r="H2624" s="2">
        <f>tabel_verschil[[#This Row],[Beoogd]]-tabel_verschil[[#This Row],[Saldering 30% afroming]]</f>
        <v>-8.7382519999999984E-3</v>
      </c>
      <c r="I2624" s="2">
        <v>-1.1047519999999996E-3</v>
      </c>
      <c r="J2624" t="s">
        <v>15</v>
      </c>
    </row>
    <row r="2625" spans="1:10" x14ac:dyDescent="0.25">
      <c r="A2625">
        <v>4325070</v>
      </c>
      <c r="B2625" s="1">
        <v>200333.867214183</v>
      </c>
      <c r="C2625" s="1">
        <v>448744.18835984799</v>
      </c>
      <c r="D2625" s="6">
        <v>1.5259999999999999E-2</v>
      </c>
      <c r="E2625" s="2">
        <v>6.5249052999999998E-3</v>
      </c>
      <c r="F2625">
        <v>0</v>
      </c>
      <c r="G2625" s="2">
        <v>7.6299999999999996E-3</v>
      </c>
      <c r="H2625" s="2">
        <f>tabel_verschil[[#This Row],[Beoogd]]-tabel_verschil[[#This Row],[Saldering 30% afroming]]</f>
        <v>-8.7350946999999995E-3</v>
      </c>
      <c r="I2625" s="2">
        <v>-1.1050946999999998E-3</v>
      </c>
      <c r="J2625" t="s">
        <v>15</v>
      </c>
    </row>
    <row r="2626" spans="1:10" x14ac:dyDescent="0.25">
      <c r="A2626">
        <v>4329657</v>
      </c>
      <c r="B2626" s="1">
        <v>200426.92770009401</v>
      </c>
      <c r="C2626" s="1">
        <v>448905.37384962197</v>
      </c>
      <c r="D2626" s="6">
        <v>1.5302E-2</v>
      </c>
      <c r="E2626" s="2">
        <v>6.5456845000000001E-3</v>
      </c>
      <c r="F2626">
        <v>0</v>
      </c>
      <c r="G2626" s="2">
        <v>7.6509999999999998E-3</v>
      </c>
      <c r="H2626" s="2">
        <f>tabel_verschil[[#This Row],[Beoogd]]-tabel_verschil[[#This Row],[Saldering 30% afroming]]</f>
        <v>-8.7563155000000004E-3</v>
      </c>
      <c r="I2626" s="2">
        <v>-1.1053154999999997E-3</v>
      </c>
      <c r="J2626" t="s">
        <v>15</v>
      </c>
    </row>
    <row r="2627" spans="1:10" x14ac:dyDescent="0.25">
      <c r="A2627">
        <v>4358720</v>
      </c>
      <c r="B2627" s="1">
        <v>202567.318876028</v>
      </c>
      <c r="C2627" s="1">
        <v>449926.215284854</v>
      </c>
      <c r="D2627" s="6">
        <v>8.2389999999999998E-3</v>
      </c>
      <c r="E2627" s="2">
        <v>3.0135957999999998E-3</v>
      </c>
      <c r="F2627">
        <v>0</v>
      </c>
      <c r="G2627" s="2">
        <v>4.1194999999999999E-3</v>
      </c>
      <c r="H2627" s="2">
        <f>tabel_verschil[[#This Row],[Beoogd]]-tabel_verschil[[#This Row],[Saldering 30% afroming]]</f>
        <v>-5.2254042000000004E-3</v>
      </c>
      <c r="I2627" s="2">
        <v>-1.1059042000000001E-3</v>
      </c>
      <c r="J2627" t="s">
        <v>15</v>
      </c>
    </row>
    <row r="2628" spans="1:10" x14ac:dyDescent="0.25">
      <c r="A2628">
        <v>4338829</v>
      </c>
      <c r="B2628" s="1">
        <v>200054.68575645299</v>
      </c>
      <c r="C2628" s="1">
        <v>449227.74482916901</v>
      </c>
      <c r="D2628" s="6">
        <v>1.4496999999999999E-2</v>
      </c>
      <c r="E2628" s="2">
        <v>6.1416630000000003E-3</v>
      </c>
      <c r="F2628">
        <v>0</v>
      </c>
      <c r="G2628" s="2">
        <v>7.2484999999999997E-3</v>
      </c>
      <c r="H2628" s="2">
        <f>tabel_verschil[[#This Row],[Beoogd]]-tabel_verschil[[#This Row],[Saldering 30% afroming]]</f>
        <v>-8.3553369999999991E-3</v>
      </c>
      <c r="I2628" s="2">
        <v>-1.1068369999999994E-3</v>
      </c>
      <c r="J2628" t="s">
        <v>15</v>
      </c>
    </row>
    <row r="2629" spans="1:10" x14ac:dyDescent="0.25">
      <c r="A2629">
        <v>4322010</v>
      </c>
      <c r="B2629" s="1">
        <v>199961.62527054301</v>
      </c>
      <c r="C2629" s="1">
        <v>448636.73136666598</v>
      </c>
      <c r="D2629" s="6">
        <v>1.5259999999999999E-2</v>
      </c>
      <c r="E2629" s="2">
        <v>6.52288E-3</v>
      </c>
      <c r="F2629">
        <v>0</v>
      </c>
      <c r="G2629" s="2">
        <v>7.6299999999999996E-3</v>
      </c>
      <c r="H2629" s="2">
        <f>tabel_verschil[[#This Row],[Beoogd]]-tabel_verschil[[#This Row],[Saldering 30% afroming]]</f>
        <v>-8.7371199999999993E-3</v>
      </c>
      <c r="I2629" s="2">
        <v>-1.1071199999999996E-3</v>
      </c>
      <c r="J2629" t="s">
        <v>15</v>
      </c>
    </row>
    <row r="2630" spans="1:10" x14ac:dyDescent="0.25">
      <c r="A2630">
        <v>4320478</v>
      </c>
      <c r="B2630" s="1">
        <v>199496.32284099099</v>
      </c>
      <c r="C2630" s="1">
        <v>448583.002870075</v>
      </c>
      <c r="D2630" s="6">
        <v>8.4700000000000001E-3</v>
      </c>
      <c r="E2630" s="2">
        <v>3.1262567999999998E-3</v>
      </c>
      <c r="F2630">
        <v>0</v>
      </c>
      <c r="G2630" s="2">
        <v>4.235E-3</v>
      </c>
      <c r="H2630" s="2">
        <f>tabel_verschil[[#This Row],[Beoogd]]-tabel_verschil[[#This Row],[Saldering 30% afroming]]</f>
        <v>-5.3437432000000007E-3</v>
      </c>
      <c r="I2630" s="2">
        <v>-1.1087432000000002E-3</v>
      </c>
      <c r="J2630" t="s">
        <v>15</v>
      </c>
    </row>
    <row r="2631" spans="1:10" x14ac:dyDescent="0.25">
      <c r="A2631">
        <v>4363298</v>
      </c>
      <c r="B2631" s="1">
        <v>200985.29061555499</v>
      </c>
      <c r="C2631" s="1">
        <v>450087.40077462798</v>
      </c>
      <c r="D2631" s="6">
        <v>1.5358E-2</v>
      </c>
      <c r="E2631" s="2">
        <v>6.5700397000000004E-3</v>
      </c>
      <c r="F2631">
        <v>0</v>
      </c>
      <c r="G2631" s="2">
        <v>7.6790000000000001E-3</v>
      </c>
      <c r="H2631" s="2">
        <f>tabel_verschil[[#This Row],[Beoogd]]-tabel_verschil[[#This Row],[Saldering 30% afroming]]</f>
        <v>-8.7879602999999997E-3</v>
      </c>
      <c r="I2631" s="2">
        <v>-1.1089602999999996E-3</v>
      </c>
      <c r="J2631" t="s">
        <v>15</v>
      </c>
    </row>
    <row r="2632" spans="1:10" x14ac:dyDescent="0.25">
      <c r="A2632">
        <v>4372475</v>
      </c>
      <c r="B2632" s="1">
        <v>201543.653531016</v>
      </c>
      <c r="C2632" s="1">
        <v>450409.77175417502</v>
      </c>
      <c r="D2632" s="6">
        <v>1.6036999999999999E-2</v>
      </c>
      <c r="E2632" s="2">
        <v>6.9075389999999999E-3</v>
      </c>
      <c r="F2632">
        <v>0</v>
      </c>
      <c r="G2632" s="2">
        <v>8.0184999999999996E-3</v>
      </c>
      <c r="H2632" s="2">
        <f>tabel_verschil[[#This Row],[Beoogd]]-tabel_verschil[[#This Row],[Saldering 30% afroming]]</f>
        <v>-9.1294609999999984E-3</v>
      </c>
      <c r="I2632" s="2">
        <v>-1.1109609999999997E-3</v>
      </c>
      <c r="J2632" t="s">
        <v>15</v>
      </c>
    </row>
    <row r="2633" spans="1:10" x14ac:dyDescent="0.25">
      <c r="A2633">
        <v>4323537</v>
      </c>
      <c r="B2633" s="1">
        <v>199682.44381281201</v>
      </c>
      <c r="C2633" s="1">
        <v>448690.45986325701</v>
      </c>
      <c r="D2633" s="6">
        <v>1.4860999999999999E-2</v>
      </c>
      <c r="E2633" s="2">
        <v>6.3192793999999998E-3</v>
      </c>
      <c r="F2633">
        <v>0</v>
      </c>
      <c r="G2633" s="2">
        <v>7.4304999999999996E-3</v>
      </c>
      <c r="H2633" s="2">
        <f>tabel_verschil[[#This Row],[Beoogd]]-tabel_verschil[[#This Row],[Saldering 30% afroming]]</f>
        <v>-8.5417206000000002E-3</v>
      </c>
      <c r="I2633" s="2">
        <v>-1.1112205999999998E-3</v>
      </c>
      <c r="J2633" t="s">
        <v>15</v>
      </c>
    </row>
    <row r="2634" spans="1:10" x14ac:dyDescent="0.25">
      <c r="A2634">
        <v>4606462</v>
      </c>
      <c r="B2634" s="1">
        <v>210756.64163612699</v>
      </c>
      <c r="C2634" s="1">
        <v>458630.23173262499</v>
      </c>
      <c r="D2634" s="6">
        <v>6.1614E-3</v>
      </c>
      <c r="E2634" s="2">
        <v>1.9690026999999999E-3</v>
      </c>
      <c r="F2634">
        <v>0</v>
      </c>
      <c r="G2634" s="2">
        <v>3.0807E-3</v>
      </c>
      <c r="H2634" s="2">
        <f>tabel_verschil[[#This Row],[Beoogd]]-tabel_verschil[[#This Row],[Saldering 30% afroming]]</f>
        <v>-4.1923973000000002E-3</v>
      </c>
      <c r="I2634" s="2">
        <v>-1.1116973000000001E-3</v>
      </c>
      <c r="J2634" t="s">
        <v>14</v>
      </c>
    </row>
    <row r="2635" spans="1:10" x14ac:dyDescent="0.25">
      <c r="A2635">
        <v>4601876</v>
      </c>
      <c r="B2635" s="1">
        <v>211035.82309385799</v>
      </c>
      <c r="C2635" s="1">
        <v>458469.04624285101</v>
      </c>
      <c r="D2635" s="6">
        <v>6.4000999999999997E-3</v>
      </c>
      <c r="E2635" s="2">
        <v>2.0882555E-3</v>
      </c>
      <c r="F2635">
        <v>0</v>
      </c>
      <c r="G2635" s="2">
        <v>3.2000499999999999E-3</v>
      </c>
      <c r="H2635" s="2">
        <f>tabel_verschil[[#This Row],[Beoogd]]-tabel_verschil[[#This Row],[Saldering 30% afroming]]</f>
        <v>-4.3118445000000002E-3</v>
      </c>
      <c r="I2635" s="2">
        <v>-1.1117944999999999E-3</v>
      </c>
      <c r="J2635" t="s">
        <v>14</v>
      </c>
    </row>
    <row r="2636" spans="1:10" x14ac:dyDescent="0.25">
      <c r="A2636">
        <v>4375531</v>
      </c>
      <c r="B2636" s="1">
        <v>201171.41158737501</v>
      </c>
      <c r="C2636" s="1">
        <v>450517.22874735697</v>
      </c>
      <c r="D2636" s="6">
        <v>1.5266999999999999E-2</v>
      </c>
      <c r="E2636" s="2">
        <v>6.5213199999999997E-3</v>
      </c>
      <c r="F2636">
        <v>0</v>
      </c>
      <c r="G2636" s="2">
        <v>7.6334999999999997E-3</v>
      </c>
      <c r="H2636" s="2">
        <f>tabel_verschil[[#This Row],[Beoogd]]-tabel_verschil[[#This Row],[Saldering 30% afroming]]</f>
        <v>-8.7456799999999987E-3</v>
      </c>
      <c r="I2636" s="2">
        <v>-1.1121799999999999E-3</v>
      </c>
      <c r="J2636" t="s">
        <v>15</v>
      </c>
    </row>
    <row r="2637" spans="1:10" x14ac:dyDescent="0.25">
      <c r="A2637">
        <v>4381650</v>
      </c>
      <c r="B2637" s="1">
        <v>201729.77450283701</v>
      </c>
      <c r="C2637" s="1">
        <v>450732.14273372199</v>
      </c>
      <c r="D2637" s="6">
        <v>1.6191000000000001E-2</v>
      </c>
      <c r="E2637" s="2">
        <v>6.9829534999999998E-3</v>
      </c>
      <c r="F2637">
        <v>0</v>
      </c>
      <c r="G2637" s="2">
        <v>8.0955000000000003E-3</v>
      </c>
      <c r="H2637" s="2">
        <f>tabel_verschil[[#This Row],[Beoogd]]-tabel_verschil[[#This Row],[Saldering 30% afroming]]</f>
        <v>-9.2080465000000007E-3</v>
      </c>
      <c r="I2637" s="2">
        <v>-1.1125465000000005E-3</v>
      </c>
      <c r="J2637" t="s">
        <v>15</v>
      </c>
    </row>
    <row r="2638" spans="1:10" x14ac:dyDescent="0.25">
      <c r="A2638">
        <v>4354132</v>
      </c>
      <c r="B2638" s="1">
        <v>202474.25839011799</v>
      </c>
      <c r="C2638" s="1">
        <v>449765.02979508101</v>
      </c>
      <c r="D2638" s="6">
        <v>8.2109999999999995E-3</v>
      </c>
      <c r="E2638" s="2">
        <v>2.9925147000000002E-3</v>
      </c>
      <c r="F2638">
        <v>0</v>
      </c>
      <c r="G2638" s="2">
        <v>4.1054999999999998E-3</v>
      </c>
      <c r="H2638" s="2">
        <f>tabel_verschil[[#This Row],[Beoogd]]-tabel_verschil[[#This Row],[Saldering 30% afroming]]</f>
        <v>-5.2184852999999989E-3</v>
      </c>
      <c r="I2638" s="2">
        <v>-1.1129852999999996E-3</v>
      </c>
      <c r="J2638" t="s">
        <v>15</v>
      </c>
    </row>
    <row r="2639" spans="1:10" x14ac:dyDescent="0.25">
      <c r="A2639">
        <v>4318954</v>
      </c>
      <c r="B2639" s="1">
        <v>200333.867214183</v>
      </c>
      <c r="C2639" s="1">
        <v>448529.27437348402</v>
      </c>
      <c r="D2639" s="6">
        <v>1.5491E-2</v>
      </c>
      <c r="E2639" s="2">
        <v>6.6324970000000002E-3</v>
      </c>
      <c r="F2639">
        <v>0</v>
      </c>
      <c r="G2639" s="2">
        <v>7.7454999999999998E-3</v>
      </c>
      <c r="H2639" s="2">
        <f>tabel_verschil[[#This Row],[Beoogd]]-tabel_verschil[[#This Row],[Saldering 30% afroming]]</f>
        <v>-8.8585030000000002E-3</v>
      </c>
      <c r="I2639" s="2">
        <v>-1.1130029999999996E-3</v>
      </c>
      <c r="J2639" t="s">
        <v>15</v>
      </c>
    </row>
    <row r="2640" spans="1:10" x14ac:dyDescent="0.25">
      <c r="A2640">
        <v>4383183</v>
      </c>
      <c r="B2640" s="1">
        <v>202381.19790420801</v>
      </c>
      <c r="C2640" s="1">
        <v>450785.87123031297</v>
      </c>
      <c r="D2640" s="6">
        <v>1.5715E-2</v>
      </c>
      <c r="E2640" s="2">
        <v>6.7428849999999997E-3</v>
      </c>
      <c r="F2640">
        <v>0</v>
      </c>
      <c r="G2640" s="2">
        <v>7.8574999999999999E-3</v>
      </c>
      <c r="H2640" s="2">
        <f>tabel_verschil[[#This Row],[Beoogd]]-tabel_verschil[[#This Row],[Saldering 30% afroming]]</f>
        <v>-8.9721149999999993E-3</v>
      </c>
      <c r="I2640" s="2">
        <v>-1.1146150000000002E-3</v>
      </c>
      <c r="J2640" t="s">
        <v>15</v>
      </c>
    </row>
    <row r="2641" spans="1:10" x14ac:dyDescent="0.25">
      <c r="A2641">
        <v>4396945</v>
      </c>
      <c r="B2641" s="1">
        <v>202660.37936193901</v>
      </c>
      <c r="C2641" s="1">
        <v>451269.42769963399</v>
      </c>
      <c r="D2641" s="6">
        <v>1.5848000000000001E-2</v>
      </c>
      <c r="E2641" s="2">
        <v>6.8091333999999995E-3</v>
      </c>
      <c r="F2641">
        <v>0</v>
      </c>
      <c r="G2641" s="2">
        <v>7.9240000000000005E-3</v>
      </c>
      <c r="H2641" s="2">
        <f>tabel_verschil[[#This Row],[Beoogd]]-tabel_verschil[[#This Row],[Saldering 30% afroming]]</f>
        <v>-9.0388666000000006E-3</v>
      </c>
      <c r="I2641" s="2">
        <v>-1.114866600000001E-3</v>
      </c>
      <c r="J2641" t="s">
        <v>15</v>
      </c>
    </row>
    <row r="2642" spans="1:10" x14ac:dyDescent="0.25">
      <c r="A2642">
        <v>4370946</v>
      </c>
      <c r="B2642" s="1">
        <v>201450.59304510601</v>
      </c>
      <c r="C2642" s="1">
        <v>450356.04325758398</v>
      </c>
      <c r="D2642" s="6">
        <v>1.5904000000000001E-2</v>
      </c>
      <c r="E2642" s="2">
        <v>6.8367160000000005E-3</v>
      </c>
      <c r="F2642">
        <v>0</v>
      </c>
      <c r="G2642" s="2">
        <v>7.9520000000000007E-3</v>
      </c>
      <c r="H2642" s="2">
        <f>tabel_verschil[[#This Row],[Beoogd]]-tabel_verschil[[#This Row],[Saldering 30% afroming]]</f>
        <v>-9.0672840000000018E-3</v>
      </c>
      <c r="I2642" s="2">
        <v>-1.1152840000000002E-3</v>
      </c>
      <c r="J2642" t="s">
        <v>15</v>
      </c>
    </row>
    <row r="2643" spans="1:10" x14ac:dyDescent="0.25">
      <c r="A2643">
        <v>4309782</v>
      </c>
      <c r="B2643" s="1">
        <v>200706.10915782399</v>
      </c>
      <c r="C2643" s="1">
        <v>448206.90339393698</v>
      </c>
      <c r="D2643" s="6">
        <v>1.022E-2</v>
      </c>
      <c r="E2643" s="2">
        <v>3.9946415000000008E-3</v>
      </c>
      <c r="F2643">
        <v>0</v>
      </c>
      <c r="G2643" s="2">
        <v>5.11E-3</v>
      </c>
      <c r="H2643" s="2">
        <f>tabel_verschil[[#This Row],[Beoogd]]-tabel_verschil[[#This Row],[Saldering 30% afroming]]</f>
        <v>-6.2253584999999991E-3</v>
      </c>
      <c r="I2643" s="2">
        <v>-1.1153584999999992E-3</v>
      </c>
      <c r="J2643" t="s">
        <v>15</v>
      </c>
    </row>
    <row r="2644" spans="1:10" x14ac:dyDescent="0.25">
      <c r="A2644">
        <v>4386242</v>
      </c>
      <c r="B2644" s="1">
        <v>202567.318876028</v>
      </c>
      <c r="C2644" s="1">
        <v>450893.32822349499</v>
      </c>
      <c r="D2644" s="6">
        <v>1.4217E-2</v>
      </c>
      <c r="E2644" s="2">
        <v>5.9927643999999995E-3</v>
      </c>
      <c r="F2644">
        <v>0</v>
      </c>
      <c r="G2644" s="2">
        <v>7.1085000000000002E-3</v>
      </c>
      <c r="H2644" s="2">
        <f>tabel_verschil[[#This Row],[Beoogd]]-tabel_verschil[[#This Row],[Saldering 30% afroming]]</f>
        <v>-8.224235600000001E-3</v>
      </c>
      <c r="I2644" s="2">
        <v>-1.1157356000000007E-3</v>
      </c>
      <c r="J2644" t="s">
        <v>15</v>
      </c>
    </row>
    <row r="2645" spans="1:10" x14ac:dyDescent="0.25">
      <c r="A2645">
        <v>4372482</v>
      </c>
      <c r="B2645" s="1">
        <v>202846.500333759</v>
      </c>
      <c r="C2645" s="1">
        <v>450409.77175417502</v>
      </c>
      <c r="D2645" s="6">
        <v>1.6149E-2</v>
      </c>
      <c r="E2645" s="2">
        <v>6.958395E-3</v>
      </c>
      <c r="F2645">
        <v>0</v>
      </c>
      <c r="G2645" s="2">
        <v>8.0745000000000001E-3</v>
      </c>
      <c r="H2645" s="2">
        <f>tabel_verschil[[#This Row],[Beoogd]]-tabel_verschil[[#This Row],[Saldering 30% afroming]]</f>
        <v>-9.190605000000001E-3</v>
      </c>
      <c r="I2645" s="2">
        <v>-1.116105E-3</v>
      </c>
      <c r="J2645" t="s">
        <v>15</v>
      </c>
    </row>
    <row r="2646" spans="1:10" x14ac:dyDescent="0.25">
      <c r="A2646">
        <v>4311311</v>
      </c>
      <c r="B2646" s="1">
        <v>200799.169643734</v>
      </c>
      <c r="C2646" s="1">
        <v>448260.63189052802</v>
      </c>
      <c r="D2646" s="6">
        <v>9.044E-3</v>
      </c>
      <c r="E2646" s="2">
        <v>3.405319E-3</v>
      </c>
      <c r="F2646">
        <v>0</v>
      </c>
      <c r="G2646" s="2">
        <v>4.522E-3</v>
      </c>
      <c r="H2646" s="2">
        <f>tabel_verschil[[#This Row],[Beoogd]]-tabel_verschil[[#This Row],[Saldering 30% afroming]]</f>
        <v>-5.6386809999999996E-3</v>
      </c>
      <c r="I2646" s="2">
        <v>-1.116681E-3</v>
      </c>
      <c r="J2646" t="s">
        <v>15</v>
      </c>
    </row>
    <row r="2647" spans="1:10" x14ac:dyDescent="0.25">
      <c r="A2647">
        <v>4430583</v>
      </c>
      <c r="B2647" s="1">
        <v>202660.37936193901</v>
      </c>
      <c r="C2647" s="1">
        <v>452451.45462464</v>
      </c>
      <c r="D2647" s="6">
        <v>8.4980000000000003E-3</v>
      </c>
      <c r="E2647" s="2">
        <v>3.1312444999999998E-3</v>
      </c>
      <c r="F2647">
        <v>0</v>
      </c>
      <c r="G2647" s="2">
        <v>4.2490000000000002E-3</v>
      </c>
      <c r="H2647" s="2">
        <f>tabel_verschil[[#This Row],[Beoogd]]-tabel_verschil[[#This Row],[Saldering 30% afroming]]</f>
        <v>-5.3667555000000006E-3</v>
      </c>
      <c r="I2647" s="2">
        <v>-1.1177555000000004E-3</v>
      </c>
      <c r="J2647" t="s">
        <v>15</v>
      </c>
    </row>
    <row r="2648" spans="1:10" x14ac:dyDescent="0.25">
      <c r="A2648">
        <v>4360240</v>
      </c>
      <c r="B2648" s="1">
        <v>200985.29061555499</v>
      </c>
      <c r="C2648" s="1">
        <v>449979.94378144498</v>
      </c>
      <c r="D2648" s="6">
        <v>1.5295E-2</v>
      </c>
      <c r="E2648" s="2">
        <v>6.5293789999999992E-3</v>
      </c>
      <c r="F2648">
        <v>0</v>
      </c>
      <c r="G2648" s="2">
        <v>7.6474999999999998E-3</v>
      </c>
      <c r="H2648" s="2">
        <f>tabel_verschil[[#This Row],[Beoogd]]-tabel_verschil[[#This Row],[Saldering 30% afroming]]</f>
        <v>-8.7656210000000012E-3</v>
      </c>
      <c r="I2648" s="2">
        <v>-1.1181210000000006E-3</v>
      </c>
      <c r="J2648" t="s">
        <v>15</v>
      </c>
    </row>
    <row r="2649" spans="1:10" x14ac:dyDescent="0.25">
      <c r="A2649">
        <v>4607992</v>
      </c>
      <c r="B2649" s="1">
        <v>211035.82309385799</v>
      </c>
      <c r="C2649" s="1">
        <v>458683.96022921603</v>
      </c>
      <c r="D2649" s="6">
        <v>6.4904000000000003E-3</v>
      </c>
      <c r="E2649" s="2">
        <v>2.1260274999999997E-3</v>
      </c>
      <c r="F2649">
        <v>0</v>
      </c>
      <c r="G2649" s="2">
        <v>3.2452000000000002E-3</v>
      </c>
      <c r="H2649" s="2">
        <f>tabel_verschil[[#This Row],[Beoogd]]-tabel_verschil[[#This Row],[Saldering 30% afroming]]</f>
        <v>-4.3643725000000006E-3</v>
      </c>
      <c r="I2649" s="2">
        <v>-1.1191725000000005E-3</v>
      </c>
      <c r="J2649" t="s">
        <v>14</v>
      </c>
    </row>
    <row r="2650" spans="1:10" x14ac:dyDescent="0.25">
      <c r="A2650">
        <v>4603401</v>
      </c>
      <c r="B2650" s="1">
        <v>210198.27872066601</v>
      </c>
      <c r="C2650" s="1">
        <v>458522.77473944298</v>
      </c>
      <c r="D2650" s="6">
        <v>5.7448999999999998E-3</v>
      </c>
      <c r="E2650" s="2">
        <v>1.7532574E-3</v>
      </c>
      <c r="F2650">
        <v>0</v>
      </c>
      <c r="G2650" s="2">
        <v>2.8724499999999999E-3</v>
      </c>
      <c r="H2650" s="2">
        <f>tabel_verschil[[#This Row],[Beoogd]]-tabel_verschil[[#This Row],[Saldering 30% afroming]]</f>
        <v>-3.9916425999999994E-3</v>
      </c>
      <c r="I2650" s="2">
        <v>-1.1191926E-3</v>
      </c>
      <c r="J2650" t="s">
        <v>14</v>
      </c>
    </row>
    <row r="2651" spans="1:10" x14ac:dyDescent="0.25">
      <c r="A2651">
        <v>4601877</v>
      </c>
      <c r="B2651" s="1">
        <v>211221.94406567799</v>
      </c>
      <c r="C2651" s="1">
        <v>458469.04624285101</v>
      </c>
      <c r="D2651" s="6">
        <v>6.4393000000000002E-3</v>
      </c>
      <c r="E2651" s="2">
        <v>2.0994367999999999E-3</v>
      </c>
      <c r="F2651">
        <v>0</v>
      </c>
      <c r="G2651" s="2">
        <v>3.2196500000000001E-3</v>
      </c>
      <c r="H2651" s="2">
        <f>tabel_verschil[[#This Row],[Beoogd]]-tabel_verschil[[#This Row],[Saldering 30% afroming]]</f>
        <v>-4.3398632000000003E-3</v>
      </c>
      <c r="I2651" s="2">
        <v>-1.1202132000000002E-3</v>
      </c>
      <c r="J2651" t="s">
        <v>14</v>
      </c>
    </row>
    <row r="2652" spans="1:10" x14ac:dyDescent="0.25">
      <c r="A2652">
        <v>4354123</v>
      </c>
      <c r="B2652" s="1">
        <v>200799.169643734</v>
      </c>
      <c r="C2652" s="1">
        <v>449765.02979508101</v>
      </c>
      <c r="D2652" s="6">
        <v>1.5259999999999999E-2</v>
      </c>
      <c r="E2652" s="2">
        <v>6.5087499999999998E-3</v>
      </c>
      <c r="F2652">
        <v>0</v>
      </c>
      <c r="G2652" s="2">
        <v>7.6299999999999996E-3</v>
      </c>
      <c r="H2652" s="2">
        <f>tabel_verschil[[#This Row],[Beoogd]]-tabel_verschil[[#This Row],[Saldering 30% afroming]]</f>
        <v>-8.7512499999999986E-3</v>
      </c>
      <c r="I2652" s="2">
        <v>-1.1212499999999999E-3</v>
      </c>
      <c r="J2652" t="s">
        <v>15</v>
      </c>
    </row>
    <row r="2653" spans="1:10" x14ac:dyDescent="0.25">
      <c r="A2653">
        <v>4607990</v>
      </c>
      <c r="B2653" s="1">
        <v>210663.58115021701</v>
      </c>
      <c r="C2653" s="1">
        <v>458683.96022921603</v>
      </c>
      <c r="D2653" s="6">
        <v>6.2649999999999997E-3</v>
      </c>
      <c r="E2653" s="2">
        <v>2.0107431000000002E-3</v>
      </c>
      <c r="F2653">
        <v>0</v>
      </c>
      <c r="G2653" s="2">
        <v>3.1324999999999999E-3</v>
      </c>
      <c r="H2653" s="2">
        <f>tabel_verschil[[#This Row],[Beoogd]]-tabel_verschil[[#This Row],[Saldering 30% afroming]]</f>
        <v>-4.2542568999999995E-3</v>
      </c>
      <c r="I2653" s="2">
        <v>-1.1217568999999997E-3</v>
      </c>
      <c r="J2653" t="s">
        <v>14</v>
      </c>
    </row>
    <row r="2654" spans="1:10" x14ac:dyDescent="0.25">
      <c r="A2654">
        <v>4603406</v>
      </c>
      <c r="B2654" s="1">
        <v>211128.88357976801</v>
      </c>
      <c r="C2654" s="1">
        <v>458522.77473944298</v>
      </c>
      <c r="D2654" s="6">
        <v>6.3930999999999997E-3</v>
      </c>
      <c r="E2654" s="2">
        <v>2.0737705000000001E-3</v>
      </c>
      <c r="F2654">
        <v>0</v>
      </c>
      <c r="G2654" s="2">
        <v>3.1965499999999998E-3</v>
      </c>
      <c r="H2654" s="2">
        <f>tabel_verschil[[#This Row],[Beoogd]]-tabel_verschil[[#This Row],[Saldering 30% afroming]]</f>
        <v>-4.3193295E-3</v>
      </c>
      <c r="I2654" s="2">
        <v>-1.1227794999999997E-3</v>
      </c>
      <c r="J2654" t="s">
        <v>14</v>
      </c>
    </row>
    <row r="2655" spans="1:10" x14ac:dyDescent="0.25">
      <c r="A2655">
        <v>4384714</v>
      </c>
      <c r="B2655" s="1">
        <v>202846.500333759</v>
      </c>
      <c r="C2655" s="1">
        <v>450839.59972690401</v>
      </c>
      <c r="D2655" s="6">
        <v>1.6029999999999999E-2</v>
      </c>
      <c r="E2655" s="2">
        <v>6.8921425999999997E-3</v>
      </c>
      <c r="F2655">
        <v>0</v>
      </c>
      <c r="G2655" s="2">
        <v>8.0149999999999996E-3</v>
      </c>
      <c r="H2655" s="2">
        <f>tabel_verschil[[#This Row],[Beoogd]]-tabel_verschil[[#This Row],[Saldering 30% afroming]]</f>
        <v>-9.1378573999999994E-3</v>
      </c>
      <c r="I2655" s="2">
        <v>-1.1228573999999998E-3</v>
      </c>
      <c r="J2655" t="s">
        <v>15</v>
      </c>
    </row>
    <row r="2656" spans="1:10" x14ac:dyDescent="0.25">
      <c r="A2656">
        <v>4384708</v>
      </c>
      <c r="B2656" s="1">
        <v>201729.77450283701</v>
      </c>
      <c r="C2656" s="1">
        <v>450839.59972690401</v>
      </c>
      <c r="D2656" s="6">
        <v>1.6247000000000001E-2</v>
      </c>
      <c r="E2656" s="2">
        <v>7.0003959999999999E-3</v>
      </c>
      <c r="F2656">
        <v>0</v>
      </c>
      <c r="G2656" s="2">
        <v>8.1235000000000005E-3</v>
      </c>
      <c r="H2656" s="2">
        <f>tabel_verschil[[#This Row],[Beoogd]]-tabel_verschil[[#This Row],[Saldering 30% afroming]]</f>
        <v>-9.246604000000002E-3</v>
      </c>
      <c r="I2656" s="2">
        <v>-1.1231040000000006E-3</v>
      </c>
      <c r="J2656" t="s">
        <v>15</v>
      </c>
    </row>
    <row r="2657" spans="1:10" x14ac:dyDescent="0.25">
      <c r="A2657">
        <v>4294487</v>
      </c>
      <c r="B2657" s="1">
        <v>199775.50429872199</v>
      </c>
      <c r="C2657" s="1">
        <v>447669.61842802499</v>
      </c>
      <c r="D2657" s="6">
        <v>1.0465E-2</v>
      </c>
      <c r="E2657" s="2">
        <v>4.1092864000000003E-3</v>
      </c>
      <c r="F2657">
        <v>0</v>
      </c>
      <c r="G2657" s="2">
        <v>5.2325000000000002E-3</v>
      </c>
      <c r="H2657" s="2">
        <f>tabel_verschil[[#This Row],[Beoogd]]-tabel_verschil[[#This Row],[Saldering 30% afroming]]</f>
        <v>-6.3557136E-3</v>
      </c>
      <c r="I2657" s="2">
        <v>-1.1232135999999998E-3</v>
      </c>
      <c r="J2657" t="s">
        <v>15</v>
      </c>
    </row>
    <row r="2658" spans="1:10" x14ac:dyDescent="0.25">
      <c r="A2658">
        <v>4334241</v>
      </c>
      <c r="B2658" s="1">
        <v>199775.50429872199</v>
      </c>
      <c r="C2658" s="1">
        <v>449066.55933939503</v>
      </c>
      <c r="D2658" s="6">
        <v>1.0227E-2</v>
      </c>
      <c r="E2658" s="2">
        <v>3.9890780000000001E-3</v>
      </c>
      <c r="F2658">
        <v>0</v>
      </c>
      <c r="G2658" s="2">
        <v>5.1135E-3</v>
      </c>
      <c r="H2658" s="2">
        <f>tabel_verschil[[#This Row],[Beoogd]]-tabel_verschil[[#This Row],[Saldering 30% afroming]]</f>
        <v>-6.2379219999999999E-3</v>
      </c>
      <c r="I2658" s="2">
        <v>-1.1244219999999999E-3</v>
      </c>
      <c r="J2658" t="s">
        <v>15</v>
      </c>
    </row>
    <row r="2659" spans="1:10" x14ac:dyDescent="0.25">
      <c r="A2659">
        <v>4601875</v>
      </c>
      <c r="B2659" s="1">
        <v>210849.70212203701</v>
      </c>
      <c r="C2659" s="1">
        <v>458469.04624285101</v>
      </c>
      <c r="D2659" s="6">
        <v>6.2285999999999999E-3</v>
      </c>
      <c r="E2659" s="2">
        <v>1.9886787E-3</v>
      </c>
      <c r="F2659">
        <v>0</v>
      </c>
      <c r="G2659" s="2">
        <v>3.1143E-3</v>
      </c>
      <c r="H2659" s="2">
        <f>tabel_verschil[[#This Row],[Beoogd]]-tabel_verschil[[#This Row],[Saldering 30% afroming]]</f>
        <v>-4.2399212999999995E-3</v>
      </c>
      <c r="I2659" s="2">
        <v>-1.1256212999999999E-3</v>
      </c>
      <c r="J2659" t="s">
        <v>14</v>
      </c>
    </row>
    <row r="2660" spans="1:10" x14ac:dyDescent="0.25">
      <c r="A2660">
        <v>4351064</v>
      </c>
      <c r="B2660" s="1">
        <v>200613.048671914</v>
      </c>
      <c r="C2660" s="1">
        <v>449657.572801898</v>
      </c>
      <c r="D2660" s="6">
        <v>1.5309E-2</v>
      </c>
      <c r="E2660" s="2">
        <v>6.5279892999999993E-3</v>
      </c>
      <c r="F2660">
        <v>0</v>
      </c>
      <c r="G2660" s="2">
        <v>7.6544999999999998E-3</v>
      </c>
      <c r="H2660" s="2">
        <f>tabel_verschil[[#This Row],[Beoogd]]-tabel_verschil[[#This Row],[Saldering 30% afroming]]</f>
        <v>-8.7810107000000012E-3</v>
      </c>
      <c r="I2660" s="2">
        <v>-1.1265107000000005E-3</v>
      </c>
      <c r="J2660" t="s">
        <v>15</v>
      </c>
    </row>
    <row r="2661" spans="1:10" x14ac:dyDescent="0.25">
      <c r="A2661">
        <v>4325071</v>
      </c>
      <c r="B2661" s="1">
        <v>200519.98818600399</v>
      </c>
      <c r="C2661" s="1">
        <v>448744.18835984799</v>
      </c>
      <c r="D2661" s="6">
        <v>1.5568E-2</v>
      </c>
      <c r="E2661" s="2">
        <v>6.6574783999999998E-3</v>
      </c>
      <c r="F2661">
        <v>0</v>
      </c>
      <c r="G2661" s="2">
        <v>7.7840000000000001E-3</v>
      </c>
      <c r="H2661" s="2">
        <f>tabel_verschil[[#This Row],[Beoogd]]-tabel_verschil[[#This Row],[Saldering 30% afroming]]</f>
        <v>-8.9105216000000004E-3</v>
      </c>
      <c r="I2661" s="2">
        <v>-1.1265216000000003E-3</v>
      </c>
      <c r="J2661" t="s">
        <v>15</v>
      </c>
    </row>
    <row r="2662" spans="1:10" x14ac:dyDescent="0.25">
      <c r="A2662">
        <v>4400003</v>
      </c>
      <c r="B2662" s="1">
        <v>202660.37936193901</v>
      </c>
      <c r="C2662" s="1">
        <v>451376.88469281601</v>
      </c>
      <c r="D2662" s="6">
        <v>1.5883000000000001E-2</v>
      </c>
      <c r="E2662" s="2">
        <v>6.8143270000000002E-3</v>
      </c>
      <c r="F2662">
        <v>0</v>
      </c>
      <c r="G2662" s="2">
        <v>7.9415000000000006E-3</v>
      </c>
      <c r="H2662" s="2">
        <f>tabel_verschil[[#This Row],[Beoogd]]-tabel_verschil[[#This Row],[Saldering 30% afroming]]</f>
        <v>-9.0686730000000011E-3</v>
      </c>
      <c r="I2662" s="2">
        <v>-1.1271730000000004E-3</v>
      </c>
      <c r="J2662" t="s">
        <v>15</v>
      </c>
    </row>
    <row r="2663" spans="1:10" x14ac:dyDescent="0.25">
      <c r="A2663">
        <v>4374004</v>
      </c>
      <c r="B2663" s="1">
        <v>201450.59304510601</v>
      </c>
      <c r="C2663" s="1">
        <v>450463.500250766</v>
      </c>
      <c r="D2663" s="6">
        <v>1.5813000000000001E-2</v>
      </c>
      <c r="E2663" s="2">
        <v>6.7791350000000004E-3</v>
      </c>
      <c r="F2663">
        <v>0</v>
      </c>
      <c r="G2663" s="2">
        <v>7.9065000000000003E-3</v>
      </c>
      <c r="H2663" s="2">
        <f>tabel_verschil[[#This Row],[Beoogd]]-tabel_verschil[[#This Row],[Saldering 30% afroming]]</f>
        <v>-9.0338650000000003E-3</v>
      </c>
      <c r="I2663" s="2">
        <v>-1.127365E-3</v>
      </c>
      <c r="J2663" t="s">
        <v>15</v>
      </c>
    </row>
    <row r="2664" spans="1:10" x14ac:dyDescent="0.25">
      <c r="A2664">
        <v>4598816</v>
      </c>
      <c r="B2664" s="1">
        <v>210663.58115021701</v>
      </c>
      <c r="C2664" s="1">
        <v>458361.58924966899</v>
      </c>
      <c r="D2664" s="6">
        <v>6.2426000000000001E-3</v>
      </c>
      <c r="E2664" s="2">
        <v>1.9933119999999997E-3</v>
      </c>
      <c r="F2664">
        <v>0</v>
      </c>
      <c r="G2664" s="2">
        <v>3.1213E-3</v>
      </c>
      <c r="H2664" s="2">
        <f>tabel_verschil[[#This Row],[Beoogd]]-tabel_verschil[[#This Row],[Saldering 30% afroming]]</f>
        <v>-4.2492880000000004E-3</v>
      </c>
      <c r="I2664" s="2">
        <v>-1.1279880000000003E-3</v>
      </c>
      <c r="J2664" t="s">
        <v>14</v>
      </c>
    </row>
    <row r="2665" spans="1:10" x14ac:dyDescent="0.25">
      <c r="A2665">
        <v>4322012</v>
      </c>
      <c r="B2665" s="1">
        <v>200333.867214183</v>
      </c>
      <c r="C2665" s="1">
        <v>448636.73136666598</v>
      </c>
      <c r="D2665" s="6">
        <v>1.5386E-2</v>
      </c>
      <c r="E2665" s="2">
        <v>6.5601496000000006E-3</v>
      </c>
      <c r="F2665">
        <v>0</v>
      </c>
      <c r="G2665" s="2">
        <v>7.6930000000000002E-3</v>
      </c>
      <c r="H2665" s="2">
        <f>tabel_verschil[[#This Row],[Beoogd]]-tabel_verschil[[#This Row],[Saldering 30% afroming]]</f>
        <v>-8.8258503999999998E-3</v>
      </c>
      <c r="I2665" s="2">
        <v>-1.1328503999999996E-3</v>
      </c>
      <c r="J2665" t="s">
        <v>15</v>
      </c>
    </row>
    <row r="2666" spans="1:10" x14ac:dyDescent="0.25">
      <c r="A2666">
        <v>4383180</v>
      </c>
      <c r="B2666" s="1">
        <v>201822.834988747</v>
      </c>
      <c r="C2666" s="1">
        <v>450785.87123031297</v>
      </c>
      <c r="D2666" s="6">
        <v>1.6337999999999998E-2</v>
      </c>
      <c r="E2666" s="2">
        <v>7.0353405999999995E-3</v>
      </c>
      <c r="F2666">
        <v>0</v>
      </c>
      <c r="G2666" s="2">
        <v>8.1689999999999992E-3</v>
      </c>
      <c r="H2666" s="2">
        <f>tabel_verschil[[#This Row],[Beoogd]]-tabel_verschil[[#This Row],[Saldering 30% afroming]]</f>
        <v>-9.3026593999999997E-3</v>
      </c>
      <c r="I2666" s="2">
        <v>-1.1336593999999997E-3</v>
      </c>
      <c r="J2666" t="s">
        <v>15</v>
      </c>
    </row>
    <row r="2667" spans="1:10" x14ac:dyDescent="0.25">
      <c r="A2667">
        <v>4595758</v>
      </c>
      <c r="B2667" s="1">
        <v>210663.58115021701</v>
      </c>
      <c r="C2667" s="1">
        <v>458254.13225648698</v>
      </c>
      <c r="D2667" s="6">
        <v>6.2243999999999997E-3</v>
      </c>
      <c r="E2667" s="2">
        <v>1.9779461999999996E-3</v>
      </c>
      <c r="F2667">
        <v>0</v>
      </c>
      <c r="G2667" s="2">
        <v>3.1121999999999999E-3</v>
      </c>
      <c r="H2667" s="2">
        <f>tabel_verschil[[#This Row],[Beoogd]]-tabel_verschil[[#This Row],[Saldering 30% afroming]]</f>
        <v>-4.2464538000000001E-3</v>
      </c>
      <c r="I2667" s="2">
        <v>-1.1342538000000003E-3</v>
      </c>
      <c r="J2667" t="s">
        <v>14</v>
      </c>
    </row>
    <row r="2668" spans="1:10" x14ac:dyDescent="0.25">
      <c r="A2668">
        <v>4355653</v>
      </c>
      <c r="B2668" s="1">
        <v>200892.230129645</v>
      </c>
      <c r="C2668" s="1">
        <v>449818.75829167198</v>
      </c>
      <c r="D2668" s="6">
        <v>1.5323E-2</v>
      </c>
      <c r="E2668" s="2">
        <v>6.5257470000000001E-3</v>
      </c>
      <c r="F2668">
        <v>0</v>
      </c>
      <c r="G2668" s="2">
        <v>7.6614999999999999E-3</v>
      </c>
      <c r="H2668" s="2">
        <f>tabel_verschil[[#This Row],[Beoogd]]-tabel_verschil[[#This Row],[Saldering 30% afroming]]</f>
        <v>-8.7972529999999997E-3</v>
      </c>
      <c r="I2668" s="2">
        <v>-1.1357529999999998E-3</v>
      </c>
      <c r="J2668" t="s">
        <v>15</v>
      </c>
    </row>
    <row r="2669" spans="1:10" x14ac:dyDescent="0.25">
      <c r="A2669">
        <v>4378595</v>
      </c>
      <c r="B2669" s="1">
        <v>202288.13741829799</v>
      </c>
      <c r="C2669" s="1">
        <v>450624.68574053998</v>
      </c>
      <c r="D2669" s="6">
        <v>1.512E-2</v>
      </c>
      <c r="E2669" s="2">
        <v>6.4225287000000001E-3</v>
      </c>
      <c r="F2669">
        <v>0</v>
      </c>
      <c r="G2669" s="2">
        <v>7.5599999999999999E-3</v>
      </c>
      <c r="H2669" s="2">
        <f>tabel_verschil[[#This Row],[Beoogd]]-tabel_verschil[[#This Row],[Saldering 30% afroming]]</f>
        <v>-8.6974712999999988E-3</v>
      </c>
      <c r="I2669" s="2">
        <v>-1.1374712999999998E-3</v>
      </c>
      <c r="J2669" t="s">
        <v>15</v>
      </c>
    </row>
    <row r="2670" spans="1:10" x14ac:dyDescent="0.25">
      <c r="A2670">
        <v>4378588</v>
      </c>
      <c r="B2670" s="1">
        <v>200985.29061555499</v>
      </c>
      <c r="C2670" s="1">
        <v>450624.68574053998</v>
      </c>
      <c r="D2670" s="6">
        <v>9.9889999999999996E-3</v>
      </c>
      <c r="E2670" s="2">
        <v>3.8551724000000002E-3</v>
      </c>
      <c r="F2670">
        <v>0</v>
      </c>
      <c r="G2670" s="2">
        <v>4.9944999999999998E-3</v>
      </c>
      <c r="H2670" s="2">
        <f>tabel_verschil[[#This Row],[Beoogd]]-tabel_verschil[[#This Row],[Saldering 30% afroming]]</f>
        <v>-6.133827599999999E-3</v>
      </c>
      <c r="I2670" s="2">
        <v>-1.1393275999999996E-3</v>
      </c>
      <c r="J2670" t="s">
        <v>15</v>
      </c>
    </row>
    <row r="2671" spans="1:10" x14ac:dyDescent="0.25">
      <c r="A2671">
        <v>4606461</v>
      </c>
      <c r="B2671" s="1">
        <v>210570.52066430601</v>
      </c>
      <c r="C2671" s="1">
        <v>458630.23173262499</v>
      </c>
      <c r="D2671" s="6">
        <v>6.0473000000000002E-3</v>
      </c>
      <c r="E2671" s="2">
        <v>1.8837067E-3</v>
      </c>
      <c r="F2671">
        <v>0</v>
      </c>
      <c r="G2671" s="2">
        <v>3.0236500000000001E-3</v>
      </c>
      <c r="H2671" s="2">
        <f>tabel_verschil[[#This Row],[Beoogd]]-tabel_verschil[[#This Row],[Saldering 30% afroming]]</f>
        <v>-4.1635933000000007E-3</v>
      </c>
      <c r="I2671" s="2">
        <v>-1.1399433000000001E-3</v>
      </c>
      <c r="J2671" t="s">
        <v>14</v>
      </c>
    </row>
    <row r="2672" spans="1:10" x14ac:dyDescent="0.25">
      <c r="A2672">
        <v>4603405</v>
      </c>
      <c r="B2672" s="1">
        <v>210942.76260794699</v>
      </c>
      <c r="C2672" s="1">
        <v>458522.77473944298</v>
      </c>
      <c r="D2672" s="6">
        <v>6.2734000000000002E-3</v>
      </c>
      <c r="E2672" s="2">
        <v>1.9960008000000002E-3</v>
      </c>
      <c r="F2672">
        <v>0</v>
      </c>
      <c r="G2672" s="2">
        <v>3.1367000000000001E-3</v>
      </c>
      <c r="H2672" s="2">
        <f>tabel_verschil[[#This Row],[Beoogd]]-tabel_verschil[[#This Row],[Saldering 30% afroming]]</f>
        <v>-4.2773992000000004E-3</v>
      </c>
      <c r="I2672" s="2">
        <v>-1.1406991999999999E-3</v>
      </c>
      <c r="J2672" t="s">
        <v>14</v>
      </c>
    </row>
    <row r="2673" spans="1:10" x14ac:dyDescent="0.25">
      <c r="A2673">
        <v>4606460</v>
      </c>
      <c r="B2673" s="1">
        <v>210384.39969248601</v>
      </c>
      <c r="C2673" s="1">
        <v>458630.23173262499</v>
      </c>
      <c r="D2673" s="6">
        <v>5.8365999999999999E-3</v>
      </c>
      <c r="E2673" s="2">
        <v>1.7774764E-3</v>
      </c>
      <c r="F2673">
        <v>0</v>
      </c>
      <c r="G2673" s="2">
        <v>2.9183E-3</v>
      </c>
      <c r="H2673" s="2">
        <f>tabel_verschil[[#This Row],[Beoogd]]-tabel_verschil[[#This Row],[Saldering 30% afroming]]</f>
        <v>-4.0591235999999998E-3</v>
      </c>
      <c r="I2673" s="2">
        <v>-1.1408236E-3</v>
      </c>
      <c r="J2673" t="s">
        <v>14</v>
      </c>
    </row>
    <row r="2674" spans="1:10" x14ac:dyDescent="0.25">
      <c r="A2674">
        <v>4395417</v>
      </c>
      <c r="B2674" s="1">
        <v>202753.43984784899</v>
      </c>
      <c r="C2674" s="1">
        <v>451215.69920304202</v>
      </c>
      <c r="D2674" s="6">
        <v>1.5561E-2</v>
      </c>
      <c r="E2674" s="2">
        <v>6.6395643000000002E-3</v>
      </c>
      <c r="F2674">
        <v>0</v>
      </c>
      <c r="G2674" s="2">
        <v>7.7805000000000001E-3</v>
      </c>
      <c r="H2674" s="2">
        <f>tabel_verschil[[#This Row],[Beoogd]]-tabel_verschil[[#This Row],[Saldering 30% afroming]]</f>
        <v>-8.9214357000000008E-3</v>
      </c>
      <c r="I2674" s="2">
        <v>-1.1409356999999998E-3</v>
      </c>
      <c r="J2674" t="s">
        <v>15</v>
      </c>
    </row>
    <row r="2675" spans="1:10" x14ac:dyDescent="0.25">
      <c r="A2675">
        <v>4372480</v>
      </c>
      <c r="B2675" s="1">
        <v>202474.25839011799</v>
      </c>
      <c r="C2675" s="1">
        <v>450409.77175417502</v>
      </c>
      <c r="D2675" s="6">
        <v>1.5617000000000001E-2</v>
      </c>
      <c r="E2675" s="2">
        <v>6.6669720000000002E-3</v>
      </c>
      <c r="F2675">
        <v>0</v>
      </c>
      <c r="G2675" s="2">
        <v>7.8085000000000003E-3</v>
      </c>
      <c r="H2675" s="2">
        <f>tabel_verschil[[#This Row],[Beoogd]]-tabel_verschil[[#This Row],[Saldering 30% afroming]]</f>
        <v>-8.9500280000000005E-3</v>
      </c>
      <c r="I2675" s="2">
        <v>-1.1415280000000002E-3</v>
      </c>
      <c r="J2675" t="s">
        <v>15</v>
      </c>
    </row>
    <row r="2676" spans="1:10" x14ac:dyDescent="0.25">
      <c r="A2676">
        <v>4389300</v>
      </c>
      <c r="B2676" s="1">
        <v>202567.318876028</v>
      </c>
      <c r="C2676" s="1">
        <v>451000.78521667799</v>
      </c>
      <c r="D2676" s="6">
        <v>1.4265999999999999E-2</v>
      </c>
      <c r="E2676" s="2">
        <v>5.9875116999999999E-3</v>
      </c>
      <c r="F2676">
        <v>0</v>
      </c>
      <c r="G2676" s="2">
        <v>7.1329999999999996E-3</v>
      </c>
      <c r="H2676" s="2">
        <f>tabel_verschil[[#This Row],[Beoogd]]-tabel_verschil[[#This Row],[Saldering 30% afroming]]</f>
        <v>-8.2784882999999993E-3</v>
      </c>
      <c r="I2676" s="2">
        <v>-1.1454882999999997E-3</v>
      </c>
      <c r="J2676" t="s">
        <v>15</v>
      </c>
    </row>
    <row r="2677" spans="1:10" x14ac:dyDescent="0.25">
      <c r="A2677">
        <v>4380128</v>
      </c>
      <c r="B2677" s="1">
        <v>202939.56081966899</v>
      </c>
      <c r="C2677" s="1">
        <v>450678.41423713102</v>
      </c>
      <c r="D2677" s="6">
        <v>1.6142E-2</v>
      </c>
      <c r="E2677" s="2">
        <v>6.9253324999999999E-3</v>
      </c>
      <c r="F2677">
        <v>0</v>
      </c>
      <c r="G2677" s="2">
        <v>8.071E-3</v>
      </c>
      <c r="H2677" s="2">
        <f>tabel_verschil[[#This Row],[Beoogd]]-tabel_verschil[[#This Row],[Saldering 30% afroming]]</f>
        <v>-9.216667500000001E-3</v>
      </c>
      <c r="I2677" s="2">
        <v>-1.1456675000000001E-3</v>
      </c>
      <c r="J2677" t="s">
        <v>15</v>
      </c>
    </row>
    <row r="2678" spans="1:10" x14ac:dyDescent="0.25">
      <c r="A2678">
        <v>4386234</v>
      </c>
      <c r="B2678" s="1">
        <v>201078.351101465</v>
      </c>
      <c r="C2678" s="1">
        <v>450893.32822349499</v>
      </c>
      <c r="D2678" s="6">
        <v>1.4896E-2</v>
      </c>
      <c r="E2678" s="2">
        <v>6.2998435E-3</v>
      </c>
      <c r="F2678">
        <v>0</v>
      </c>
      <c r="G2678" s="2">
        <v>7.4479999999999998E-3</v>
      </c>
      <c r="H2678" s="2">
        <f>tabel_verschil[[#This Row],[Beoogd]]-tabel_verschil[[#This Row],[Saldering 30% afroming]]</f>
        <v>-8.5961565000000004E-3</v>
      </c>
      <c r="I2678" s="2">
        <v>-1.1481564999999997E-3</v>
      </c>
      <c r="J2678" t="s">
        <v>15</v>
      </c>
    </row>
    <row r="2679" spans="1:10" x14ac:dyDescent="0.25">
      <c r="A2679">
        <v>4364829</v>
      </c>
      <c r="B2679" s="1">
        <v>201264.472073285</v>
      </c>
      <c r="C2679" s="1">
        <v>450141.12927121902</v>
      </c>
      <c r="D2679" s="6">
        <v>1.5610000000000001E-2</v>
      </c>
      <c r="E2679" s="2">
        <v>6.6556584999999998E-3</v>
      </c>
      <c r="F2679">
        <v>0</v>
      </c>
      <c r="G2679" s="2">
        <v>7.8050000000000003E-3</v>
      </c>
      <c r="H2679" s="2">
        <f>tabel_verschil[[#This Row],[Beoogd]]-tabel_verschil[[#This Row],[Saldering 30% afroming]]</f>
        <v>-8.9543415000000008E-3</v>
      </c>
      <c r="I2679" s="2">
        <v>-1.1493415000000005E-3</v>
      </c>
      <c r="J2679" t="s">
        <v>15</v>
      </c>
    </row>
    <row r="2680" spans="1:10" x14ac:dyDescent="0.25">
      <c r="A2680">
        <v>4335775</v>
      </c>
      <c r="B2680" s="1">
        <v>200799.169643734</v>
      </c>
      <c r="C2680" s="1">
        <v>449120.28783598699</v>
      </c>
      <c r="D2680" s="6">
        <v>9.8840000000000004E-3</v>
      </c>
      <c r="E2680" s="2">
        <v>3.7917958E-3</v>
      </c>
      <c r="F2680">
        <v>0</v>
      </c>
      <c r="G2680" s="2">
        <v>4.9420000000000002E-3</v>
      </c>
      <c r="H2680" s="2">
        <f>tabel_verschil[[#This Row],[Beoogd]]-tabel_verschil[[#This Row],[Saldering 30% afroming]]</f>
        <v>-6.0922042000000004E-3</v>
      </c>
      <c r="I2680" s="2">
        <v>-1.1502042000000002E-3</v>
      </c>
      <c r="J2680" t="s">
        <v>15</v>
      </c>
    </row>
    <row r="2681" spans="1:10" x14ac:dyDescent="0.25">
      <c r="A2681">
        <v>4363305</v>
      </c>
      <c r="B2681" s="1">
        <v>202288.13741829799</v>
      </c>
      <c r="C2681" s="1">
        <v>450087.40077462798</v>
      </c>
      <c r="D2681" s="6">
        <v>1.575E-2</v>
      </c>
      <c r="E2681" s="2">
        <v>6.7209219999999998E-3</v>
      </c>
      <c r="F2681">
        <v>0</v>
      </c>
      <c r="G2681" s="2">
        <v>7.8750000000000001E-3</v>
      </c>
      <c r="H2681" s="2">
        <f>tabel_verschil[[#This Row],[Beoogd]]-tabel_verschil[[#This Row],[Saldering 30% afroming]]</f>
        <v>-9.0290779999999994E-3</v>
      </c>
      <c r="I2681" s="2">
        <v>-1.1540780000000002E-3</v>
      </c>
      <c r="J2681" t="s">
        <v>15</v>
      </c>
    </row>
    <row r="2682" spans="1:10" x14ac:dyDescent="0.25">
      <c r="A2682">
        <v>4334246</v>
      </c>
      <c r="B2682" s="1">
        <v>200706.10915782399</v>
      </c>
      <c r="C2682" s="1">
        <v>449066.55933939503</v>
      </c>
      <c r="D2682" s="6">
        <v>1.1115999999999999E-2</v>
      </c>
      <c r="E2682" s="2">
        <v>4.4038656000000001E-3</v>
      </c>
      <c r="F2682">
        <v>0</v>
      </c>
      <c r="G2682" s="2">
        <v>5.5579999999999996E-3</v>
      </c>
      <c r="H2682" s="2">
        <f>tabel_verschil[[#This Row],[Beoogd]]-tabel_verschil[[#This Row],[Saldering 30% afroming]]</f>
        <v>-6.7121343999999991E-3</v>
      </c>
      <c r="I2682" s="2">
        <v>-1.1541343999999995E-3</v>
      </c>
      <c r="J2682" t="s">
        <v>15</v>
      </c>
    </row>
    <row r="2683" spans="1:10" x14ac:dyDescent="0.25">
      <c r="A2683">
        <v>4601878</v>
      </c>
      <c r="B2683" s="1">
        <v>211408.06503749799</v>
      </c>
      <c r="C2683" s="1">
        <v>458469.04624285101</v>
      </c>
      <c r="D2683" s="6">
        <v>6.5177000000000004E-3</v>
      </c>
      <c r="E2683" s="2">
        <v>2.1026082000000002E-3</v>
      </c>
      <c r="F2683">
        <v>0</v>
      </c>
      <c r="G2683" s="2">
        <v>3.2588500000000002E-3</v>
      </c>
      <c r="H2683" s="2">
        <f>tabel_verschil[[#This Row],[Beoogd]]-tabel_verschil[[#This Row],[Saldering 30% afroming]]</f>
        <v>-4.4150917999999997E-3</v>
      </c>
      <c r="I2683" s="2">
        <v>-1.1562418E-3</v>
      </c>
      <c r="J2683" t="s">
        <v>14</v>
      </c>
    </row>
    <row r="2684" spans="1:10" x14ac:dyDescent="0.25">
      <c r="A2684">
        <v>4358711</v>
      </c>
      <c r="B2684" s="1">
        <v>200892.230129645</v>
      </c>
      <c r="C2684" s="1">
        <v>449926.215284854</v>
      </c>
      <c r="D2684" s="6">
        <v>1.5239000000000001E-2</v>
      </c>
      <c r="E2684" s="2">
        <v>6.4630420000000004E-3</v>
      </c>
      <c r="F2684">
        <v>0</v>
      </c>
      <c r="G2684" s="2">
        <v>7.6195000000000004E-3</v>
      </c>
      <c r="H2684" s="2">
        <f>tabel_verschil[[#This Row],[Beoogd]]-tabel_verschil[[#This Row],[Saldering 30% afroming]]</f>
        <v>-8.7759580000000004E-3</v>
      </c>
      <c r="I2684" s="2">
        <v>-1.156458E-3</v>
      </c>
      <c r="J2684" t="s">
        <v>15</v>
      </c>
    </row>
    <row r="2685" spans="1:10" x14ac:dyDescent="0.25">
      <c r="A2685">
        <v>4604931</v>
      </c>
      <c r="B2685" s="1">
        <v>210477.460178396</v>
      </c>
      <c r="C2685" s="1">
        <v>458576.50323603401</v>
      </c>
      <c r="D2685" s="6">
        <v>6.0724999999999998E-3</v>
      </c>
      <c r="E2685" s="2">
        <v>1.8793981999999999E-3</v>
      </c>
      <c r="F2685">
        <v>0</v>
      </c>
      <c r="G2685" s="2">
        <v>3.0362499999999999E-3</v>
      </c>
      <c r="H2685" s="2">
        <f>tabel_verschil[[#This Row],[Beoogd]]-tabel_verschil[[#This Row],[Saldering 30% afroming]]</f>
        <v>-4.1931017999999997E-3</v>
      </c>
      <c r="I2685" s="2">
        <v>-1.1568518E-3</v>
      </c>
      <c r="J2685" t="s">
        <v>14</v>
      </c>
    </row>
    <row r="2686" spans="1:10" x14ac:dyDescent="0.25">
      <c r="A2686">
        <v>4384713</v>
      </c>
      <c r="B2686" s="1">
        <v>202660.37936193901</v>
      </c>
      <c r="C2686" s="1">
        <v>450839.59972690401</v>
      </c>
      <c r="D2686" s="6">
        <v>1.5462999999999999E-2</v>
      </c>
      <c r="E2686" s="2">
        <v>6.5739435999999998E-3</v>
      </c>
      <c r="F2686">
        <v>0</v>
      </c>
      <c r="G2686" s="2">
        <v>7.7314999999999997E-3</v>
      </c>
      <c r="H2686" s="2">
        <f>tabel_verschil[[#This Row],[Beoogd]]-tabel_verschil[[#This Row],[Saldering 30% afroming]]</f>
        <v>-8.8890563999999995E-3</v>
      </c>
      <c r="I2686" s="2">
        <v>-1.1575563999999998E-3</v>
      </c>
      <c r="J2686" t="s">
        <v>15</v>
      </c>
    </row>
    <row r="2687" spans="1:10" x14ac:dyDescent="0.25">
      <c r="A2687">
        <v>4381656</v>
      </c>
      <c r="B2687" s="1">
        <v>202846.500333759</v>
      </c>
      <c r="C2687" s="1">
        <v>450732.14273372199</v>
      </c>
      <c r="D2687" s="6">
        <v>1.6163E-2</v>
      </c>
      <c r="E2687" s="2">
        <v>6.9230786000000002E-3</v>
      </c>
      <c r="F2687">
        <v>0</v>
      </c>
      <c r="G2687" s="2">
        <v>8.0815000000000001E-3</v>
      </c>
      <c r="H2687" s="2">
        <f>tabel_verschil[[#This Row],[Beoogd]]-tabel_verschil[[#This Row],[Saldering 30% afroming]]</f>
        <v>-9.2399214E-3</v>
      </c>
      <c r="I2687" s="2">
        <v>-1.1584213999999999E-3</v>
      </c>
      <c r="J2687" t="s">
        <v>15</v>
      </c>
    </row>
    <row r="2688" spans="1:10" x14ac:dyDescent="0.25">
      <c r="A2688">
        <v>4257805</v>
      </c>
      <c r="B2688" s="1">
        <v>202381.19790420801</v>
      </c>
      <c r="C2688" s="1">
        <v>446380.13450983702</v>
      </c>
      <c r="D2688" s="6">
        <v>5.6601999999999998E-3</v>
      </c>
      <c r="E2688" s="2">
        <v>1.6714684999999999E-3</v>
      </c>
      <c r="F2688">
        <v>0</v>
      </c>
      <c r="G2688" s="2">
        <v>2.8300999999999999E-3</v>
      </c>
      <c r="H2688" s="2">
        <f>tabel_verschil[[#This Row],[Beoogd]]-tabel_verschil[[#This Row],[Saldering 30% afroming]]</f>
        <v>-3.9887315000000003E-3</v>
      </c>
      <c r="I2688" s="2">
        <v>-1.1586315E-3</v>
      </c>
      <c r="J2688" t="s">
        <v>14</v>
      </c>
    </row>
    <row r="2689" spans="1:10" x14ac:dyDescent="0.25">
      <c r="A2689">
        <v>4317423</v>
      </c>
      <c r="B2689" s="1">
        <v>200054.68575645299</v>
      </c>
      <c r="C2689" s="1">
        <v>448475.54587689199</v>
      </c>
      <c r="D2689" s="6">
        <v>1.5183E-2</v>
      </c>
      <c r="E2689" s="2">
        <v>6.4317560000000003E-3</v>
      </c>
      <c r="F2689">
        <v>0</v>
      </c>
      <c r="G2689" s="2">
        <v>7.5915000000000002E-3</v>
      </c>
      <c r="H2689" s="2">
        <f>tabel_verschil[[#This Row],[Beoogd]]-tabel_verschil[[#This Row],[Saldering 30% afroming]]</f>
        <v>-8.751244E-3</v>
      </c>
      <c r="I2689" s="2">
        <v>-1.1597439999999999E-3</v>
      </c>
      <c r="J2689" t="s">
        <v>15</v>
      </c>
    </row>
    <row r="2690" spans="1:10" x14ac:dyDescent="0.25">
      <c r="A2690">
        <v>4390821</v>
      </c>
      <c r="B2690" s="1">
        <v>201171.41158737501</v>
      </c>
      <c r="C2690" s="1">
        <v>451054.51371326903</v>
      </c>
      <c r="D2690" s="6">
        <v>1.4692999999999999E-2</v>
      </c>
      <c r="E2690" s="2">
        <v>6.186408E-3</v>
      </c>
      <c r="F2690">
        <v>0</v>
      </c>
      <c r="G2690" s="2">
        <v>7.3464999999999997E-3</v>
      </c>
      <c r="H2690" s="2">
        <f>tabel_verschil[[#This Row],[Beoogd]]-tabel_verschil[[#This Row],[Saldering 30% afroming]]</f>
        <v>-8.5065920000000003E-3</v>
      </c>
      <c r="I2690" s="2">
        <v>-1.1600919999999997E-3</v>
      </c>
      <c r="J2690" t="s">
        <v>15</v>
      </c>
    </row>
    <row r="2691" spans="1:10" x14ac:dyDescent="0.25">
      <c r="A2691">
        <v>4361778</v>
      </c>
      <c r="B2691" s="1">
        <v>202567.318876028</v>
      </c>
      <c r="C2691" s="1">
        <v>450033.672278037</v>
      </c>
      <c r="D2691" s="6">
        <v>7.9030000000000003E-3</v>
      </c>
      <c r="E2691" s="2">
        <v>2.7907358000000002E-3</v>
      </c>
      <c r="F2691">
        <v>0</v>
      </c>
      <c r="G2691" s="2">
        <v>3.9515000000000002E-3</v>
      </c>
      <c r="H2691" s="2">
        <f>tabel_verschil[[#This Row],[Beoogd]]-tabel_verschil[[#This Row],[Saldering 30% afroming]]</f>
        <v>-5.1122642000000001E-3</v>
      </c>
      <c r="I2691" s="2">
        <v>-1.1607642E-3</v>
      </c>
      <c r="J2691" t="s">
        <v>15</v>
      </c>
    </row>
    <row r="2692" spans="1:10" x14ac:dyDescent="0.25">
      <c r="A2692">
        <v>4323541</v>
      </c>
      <c r="B2692" s="1">
        <v>200426.92770009401</v>
      </c>
      <c r="C2692" s="1">
        <v>448690.45986325701</v>
      </c>
      <c r="D2692" s="6">
        <v>1.5547E-2</v>
      </c>
      <c r="E2692" s="2">
        <v>6.6112686000000002E-3</v>
      </c>
      <c r="F2692">
        <v>0</v>
      </c>
      <c r="G2692" s="2">
        <v>7.7735E-3</v>
      </c>
      <c r="H2692" s="2">
        <f>tabel_verschil[[#This Row],[Beoogd]]-tabel_verschil[[#This Row],[Saldering 30% afroming]]</f>
        <v>-8.9357314000000007E-3</v>
      </c>
      <c r="I2692" s="2">
        <v>-1.1622313999999998E-3</v>
      </c>
      <c r="J2692" t="s">
        <v>15</v>
      </c>
    </row>
    <row r="2693" spans="1:10" x14ac:dyDescent="0.25">
      <c r="A2693">
        <v>4375532</v>
      </c>
      <c r="B2693" s="1">
        <v>201357.532559196</v>
      </c>
      <c r="C2693" s="1">
        <v>450517.22874735697</v>
      </c>
      <c r="D2693" s="6">
        <v>1.5694E-2</v>
      </c>
      <c r="E2693" s="2">
        <v>6.6841499999999998E-3</v>
      </c>
      <c r="F2693">
        <v>0</v>
      </c>
      <c r="G2693" s="2">
        <v>7.8469999999999998E-3</v>
      </c>
      <c r="H2693" s="2">
        <f>tabel_verschil[[#This Row],[Beoogd]]-tabel_verschil[[#This Row],[Saldering 30% afroming]]</f>
        <v>-9.0098499999999998E-3</v>
      </c>
      <c r="I2693" s="2">
        <v>-1.16285E-3</v>
      </c>
      <c r="J2693" t="s">
        <v>15</v>
      </c>
    </row>
    <row r="2694" spans="1:10" x14ac:dyDescent="0.25">
      <c r="A2694">
        <v>4377061</v>
      </c>
      <c r="B2694" s="1">
        <v>201264.472073285</v>
      </c>
      <c r="C2694" s="1">
        <v>450570.95724394801</v>
      </c>
      <c r="D2694" s="6">
        <v>1.5526E-2</v>
      </c>
      <c r="E2694" s="2">
        <v>6.6000656000000006E-3</v>
      </c>
      <c r="F2694">
        <v>0</v>
      </c>
      <c r="G2694" s="2">
        <v>7.7629999999999999E-3</v>
      </c>
      <c r="H2694" s="2">
        <f>tabel_verschil[[#This Row],[Beoogd]]-tabel_verschil[[#This Row],[Saldering 30% afroming]]</f>
        <v>-8.9259343999999984E-3</v>
      </c>
      <c r="I2694" s="2">
        <v>-1.1629343999999993E-3</v>
      </c>
      <c r="J2694" t="s">
        <v>15</v>
      </c>
    </row>
    <row r="2695" spans="1:10" x14ac:dyDescent="0.25">
      <c r="A2695">
        <v>4322016</v>
      </c>
      <c r="B2695" s="1">
        <v>201078.351101465</v>
      </c>
      <c r="C2695" s="1">
        <v>448636.73136666598</v>
      </c>
      <c r="D2695" s="6">
        <v>8.6029999999999995E-3</v>
      </c>
      <c r="E2695" s="2">
        <v>3.1373573E-3</v>
      </c>
      <c r="F2695">
        <v>0</v>
      </c>
      <c r="G2695" s="2">
        <v>4.3014999999999998E-3</v>
      </c>
      <c r="H2695" s="2">
        <f>tabel_verschil[[#This Row],[Beoogd]]-tabel_verschil[[#This Row],[Saldering 30% afroming]]</f>
        <v>-5.4656426999999995E-3</v>
      </c>
      <c r="I2695" s="2">
        <v>-1.1641426999999998E-3</v>
      </c>
      <c r="J2695" t="s">
        <v>15</v>
      </c>
    </row>
    <row r="2696" spans="1:10" x14ac:dyDescent="0.25">
      <c r="A2696">
        <v>4300604</v>
      </c>
      <c r="B2696" s="1">
        <v>199961.62527054301</v>
      </c>
      <c r="C2696" s="1">
        <v>447884.53241439001</v>
      </c>
      <c r="D2696" s="6">
        <v>1.1018E-2</v>
      </c>
      <c r="E2696" s="2">
        <v>4.3436007000000002E-3</v>
      </c>
      <c r="F2696">
        <v>0</v>
      </c>
      <c r="G2696" s="2">
        <v>5.509E-3</v>
      </c>
      <c r="H2696" s="2">
        <f>tabel_verschil[[#This Row],[Beoogd]]-tabel_verschil[[#This Row],[Saldering 30% afroming]]</f>
        <v>-6.6743992999999998E-3</v>
      </c>
      <c r="I2696" s="2">
        <v>-1.1653992999999998E-3</v>
      </c>
      <c r="J2696" t="s">
        <v>15</v>
      </c>
    </row>
    <row r="2697" spans="1:10" x14ac:dyDescent="0.25">
      <c r="A2697">
        <v>4349536</v>
      </c>
      <c r="B2697" s="1">
        <v>200706.10915782399</v>
      </c>
      <c r="C2697" s="1">
        <v>449603.84430530702</v>
      </c>
      <c r="D2697" s="6">
        <v>1.5266999999999999E-2</v>
      </c>
      <c r="E2697" s="2">
        <v>6.4679548E-3</v>
      </c>
      <c r="F2697">
        <v>0</v>
      </c>
      <c r="G2697" s="2">
        <v>7.6334999999999997E-3</v>
      </c>
      <c r="H2697" s="2">
        <f>tabel_verschil[[#This Row],[Beoogd]]-tabel_verschil[[#This Row],[Saldering 30% afroming]]</f>
        <v>-8.7990451999999993E-3</v>
      </c>
      <c r="I2697" s="2">
        <v>-1.1655451999999997E-3</v>
      </c>
      <c r="J2697" t="s">
        <v>15</v>
      </c>
    </row>
    <row r="2698" spans="1:10" x14ac:dyDescent="0.25">
      <c r="A2698">
        <v>4314364</v>
      </c>
      <c r="B2698" s="1">
        <v>199868.56478463201</v>
      </c>
      <c r="C2698" s="1">
        <v>448368.08888370998</v>
      </c>
      <c r="D2698" s="6">
        <v>1.0591E-2</v>
      </c>
      <c r="E2698" s="2">
        <v>4.1296334000000007E-3</v>
      </c>
      <c r="F2698">
        <v>0</v>
      </c>
      <c r="G2698" s="2">
        <v>5.2954999999999999E-3</v>
      </c>
      <c r="H2698" s="2">
        <f>tabel_verschil[[#This Row],[Beoogd]]-tabel_verschil[[#This Row],[Saldering 30% afroming]]</f>
        <v>-6.461366599999999E-3</v>
      </c>
      <c r="I2698" s="2">
        <v>-1.1658665999999991E-3</v>
      </c>
      <c r="J2698" t="s">
        <v>15</v>
      </c>
    </row>
    <row r="2699" spans="1:10" x14ac:dyDescent="0.25">
      <c r="A2699">
        <v>4372483</v>
      </c>
      <c r="B2699" s="1">
        <v>203032.621305579</v>
      </c>
      <c r="C2699" s="1">
        <v>450409.77175417502</v>
      </c>
      <c r="D2699" s="6">
        <v>1.6513E-2</v>
      </c>
      <c r="E2699" s="2">
        <v>7.0905409999999997E-3</v>
      </c>
      <c r="F2699">
        <v>0</v>
      </c>
      <c r="G2699" s="2">
        <v>8.2565E-3</v>
      </c>
      <c r="H2699" s="2">
        <f>tabel_verschil[[#This Row],[Beoogd]]-tabel_verschil[[#This Row],[Saldering 30% afroming]]</f>
        <v>-9.4224590000000011E-3</v>
      </c>
      <c r="I2699" s="2">
        <v>-1.1659590000000003E-3</v>
      </c>
      <c r="J2699" t="s">
        <v>15</v>
      </c>
    </row>
    <row r="2700" spans="1:10" x14ac:dyDescent="0.25">
      <c r="A2700">
        <v>4312835</v>
      </c>
      <c r="B2700" s="1">
        <v>199775.50429872199</v>
      </c>
      <c r="C2700" s="1">
        <v>448314.360387119</v>
      </c>
      <c r="D2700" s="6">
        <v>1.043E-2</v>
      </c>
      <c r="E2700" s="2">
        <v>4.0489979999999998E-3</v>
      </c>
      <c r="F2700">
        <v>0</v>
      </c>
      <c r="G2700" s="2">
        <v>5.215E-3</v>
      </c>
      <c r="H2700" s="2">
        <f>tabel_verschil[[#This Row],[Beoogd]]-tabel_verschil[[#This Row],[Saldering 30% afroming]]</f>
        <v>-6.3810020000000002E-3</v>
      </c>
      <c r="I2700" s="2">
        <v>-1.1660020000000002E-3</v>
      </c>
      <c r="J2700" t="s">
        <v>15</v>
      </c>
    </row>
    <row r="2701" spans="1:10" x14ac:dyDescent="0.25">
      <c r="A2701">
        <v>4374001</v>
      </c>
      <c r="B2701" s="1">
        <v>200892.230129645</v>
      </c>
      <c r="C2701" s="1">
        <v>450463.500250766</v>
      </c>
      <c r="D2701" s="6">
        <v>1.0409E-2</v>
      </c>
      <c r="E2701" s="2">
        <v>4.0364386E-3</v>
      </c>
      <c r="F2701">
        <v>0</v>
      </c>
      <c r="G2701" s="2">
        <v>5.2044999999999999E-3</v>
      </c>
      <c r="H2701" s="2">
        <f>tabel_verschil[[#This Row],[Beoogd]]-tabel_verschil[[#This Row],[Saldering 30% afroming]]</f>
        <v>-6.3725613999999998E-3</v>
      </c>
      <c r="I2701" s="2">
        <v>-1.1680613999999999E-3</v>
      </c>
      <c r="J2701" t="s">
        <v>15</v>
      </c>
    </row>
    <row r="2702" spans="1:10" x14ac:dyDescent="0.25">
      <c r="A2702">
        <v>4410701</v>
      </c>
      <c r="B2702" s="1">
        <v>201636.71401692601</v>
      </c>
      <c r="C2702" s="1">
        <v>451752.98416895402</v>
      </c>
      <c r="D2702" s="6">
        <v>1.5379E-2</v>
      </c>
      <c r="E2702" s="2">
        <v>6.5210279999999999E-3</v>
      </c>
      <c r="F2702">
        <v>0</v>
      </c>
      <c r="G2702" s="2">
        <v>7.6895000000000002E-3</v>
      </c>
      <c r="H2702" s="2">
        <f>tabel_verschil[[#This Row],[Beoogd]]-tabel_verschil[[#This Row],[Saldering 30% afroming]]</f>
        <v>-8.8579720000000004E-3</v>
      </c>
      <c r="I2702" s="2">
        <v>-1.1684720000000003E-3</v>
      </c>
      <c r="J2702" t="s">
        <v>15</v>
      </c>
    </row>
    <row r="2703" spans="1:10" x14ac:dyDescent="0.25">
      <c r="A2703">
        <v>4389293</v>
      </c>
      <c r="B2703" s="1">
        <v>201264.472073285</v>
      </c>
      <c r="C2703" s="1">
        <v>451000.78521667799</v>
      </c>
      <c r="D2703" s="6">
        <v>1.4853999999999999E-2</v>
      </c>
      <c r="E2703" s="2">
        <v>6.2576569999999998E-3</v>
      </c>
      <c r="F2703">
        <v>0</v>
      </c>
      <c r="G2703" s="2">
        <v>7.4269999999999996E-3</v>
      </c>
      <c r="H2703" s="2">
        <f>tabel_verschil[[#This Row],[Beoogd]]-tabel_verschil[[#This Row],[Saldering 30% afroming]]</f>
        <v>-8.5963429999999993E-3</v>
      </c>
      <c r="I2703" s="2">
        <v>-1.1693429999999998E-3</v>
      </c>
      <c r="J2703" t="s">
        <v>15</v>
      </c>
    </row>
    <row r="2704" spans="1:10" x14ac:dyDescent="0.25">
      <c r="A2704">
        <v>4389292</v>
      </c>
      <c r="B2704" s="1">
        <v>201078.351101465</v>
      </c>
      <c r="C2704" s="1">
        <v>451000.78521667799</v>
      </c>
      <c r="D2704" s="6">
        <v>1.4692999999999999E-2</v>
      </c>
      <c r="E2704" s="2">
        <v>6.1750579999999998E-3</v>
      </c>
      <c r="F2704">
        <v>0</v>
      </c>
      <c r="G2704" s="2">
        <v>7.3464999999999997E-3</v>
      </c>
      <c r="H2704" s="2">
        <f>tabel_verschil[[#This Row],[Beoogd]]-tabel_verschil[[#This Row],[Saldering 30% afroming]]</f>
        <v>-8.5179420000000006E-3</v>
      </c>
      <c r="I2704" s="2">
        <v>-1.171442E-3</v>
      </c>
      <c r="J2704" t="s">
        <v>15</v>
      </c>
    </row>
    <row r="2705" spans="1:10" x14ac:dyDescent="0.25">
      <c r="A2705">
        <v>4378596</v>
      </c>
      <c r="B2705" s="1">
        <v>202474.25839011799</v>
      </c>
      <c r="C2705" s="1">
        <v>450624.68574053998</v>
      </c>
      <c r="D2705" s="6">
        <v>1.5665999999999999E-2</v>
      </c>
      <c r="E2705" s="2">
        <v>6.6611129999999998E-3</v>
      </c>
      <c r="F2705">
        <v>0</v>
      </c>
      <c r="G2705" s="2">
        <v>7.8329999999999997E-3</v>
      </c>
      <c r="H2705" s="2">
        <f>tabel_verschil[[#This Row],[Beoogd]]-tabel_verschil[[#This Row],[Saldering 30% afroming]]</f>
        <v>-9.0048869999999996E-3</v>
      </c>
      <c r="I2705" s="2">
        <v>-1.1718869999999999E-3</v>
      </c>
      <c r="J2705" t="s">
        <v>15</v>
      </c>
    </row>
    <row r="2706" spans="1:10" x14ac:dyDescent="0.25">
      <c r="A2706">
        <v>4361769</v>
      </c>
      <c r="B2706" s="1">
        <v>200892.230129645</v>
      </c>
      <c r="C2706" s="1">
        <v>450033.672278037</v>
      </c>
      <c r="D2706" s="6">
        <v>1.5386E-2</v>
      </c>
      <c r="E2706" s="2">
        <v>6.5207876000000003E-3</v>
      </c>
      <c r="F2706">
        <v>0</v>
      </c>
      <c r="G2706" s="2">
        <v>7.6930000000000002E-3</v>
      </c>
      <c r="H2706" s="2">
        <f>tabel_verschil[[#This Row],[Beoogd]]-tabel_verschil[[#This Row],[Saldering 30% afroming]]</f>
        <v>-8.8652123999999992E-3</v>
      </c>
      <c r="I2706" s="2">
        <v>-1.1722123999999999E-3</v>
      </c>
      <c r="J2706" t="s">
        <v>15</v>
      </c>
    </row>
    <row r="2707" spans="1:10" x14ac:dyDescent="0.25">
      <c r="A2707">
        <v>4370952</v>
      </c>
      <c r="B2707" s="1">
        <v>202567.318876028</v>
      </c>
      <c r="C2707" s="1">
        <v>450356.04325758398</v>
      </c>
      <c r="D2707" s="6">
        <v>1.5624000000000001E-2</v>
      </c>
      <c r="E2707" s="2">
        <v>6.6387762999999995E-3</v>
      </c>
      <c r="F2707">
        <v>0</v>
      </c>
      <c r="G2707" s="2">
        <v>7.8120000000000004E-3</v>
      </c>
      <c r="H2707" s="2">
        <f>tabel_verschil[[#This Row],[Beoogd]]-tabel_verschil[[#This Row],[Saldering 30% afroming]]</f>
        <v>-8.9852237000000012E-3</v>
      </c>
      <c r="I2707" s="2">
        <v>-1.1732237000000008E-3</v>
      </c>
      <c r="J2707" t="s">
        <v>15</v>
      </c>
    </row>
    <row r="2708" spans="1:10" x14ac:dyDescent="0.25">
      <c r="A2708">
        <v>4340360</v>
      </c>
      <c r="B2708" s="1">
        <v>200333.867214183</v>
      </c>
      <c r="C2708" s="1">
        <v>449281.47332575999</v>
      </c>
      <c r="D2708" s="6">
        <v>1.0115000000000001E-2</v>
      </c>
      <c r="E2708" s="2">
        <v>3.8839945000000002E-3</v>
      </c>
      <c r="F2708">
        <v>0</v>
      </c>
      <c r="G2708" s="2">
        <v>5.0575000000000004E-3</v>
      </c>
      <c r="H2708" s="2">
        <f>tabel_verschil[[#This Row],[Beoogd]]-tabel_verschil[[#This Row],[Saldering 30% afroming]]</f>
        <v>-6.231005500000001E-3</v>
      </c>
      <c r="I2708" s="2">
        <v>-1.1735055000000002E-3</v>
      </c>
      <c r="J2708" t="s">
        <v>15</v>
      </c>
    </row>
    <row r="2709" spans="1:10" x14ac:dyDescent="0.25">
      <c r="A2709">
        <v>4386243</v>
      </c>
      <c r="B2709" s="1">
        <v>202753.43984784899</v>
      </c>
      <c r="C2709" s="1">
        <v>450893.32822349499</v>
      </c>
      <c r="D2709" s="6">
        <v>1.5938999999999998E-2</v>
      </c>
      <c r="E2709" s="2">
        <v>6.7941173000000002E-3</v>
      </c>
      <c r="F2709">
        <v>0</v>
      </c>
      <c r="G2709" s="2">
        <v>7.9694999999999992E-3</v>
      </c>
      <c r="H2709" s="2">
        <f>tabel_verschil[[#This Row],[Beoogd]]-tabel_verschil[[#This Row],[Saldering 30% afroming]]</f>
        <v>-9.1448826999999989E-3</v>
      </c>
      <c r="I2709" s="2">
        <v>-1.1753826999999989E-3</v>
      </c>
      <c r="J2709" t="s">
        <v>15</v>
      </c>
    </row>
    <row r="2710" spans="1:10" x14ac:dyDescent="0.25">
      <c r="A2710">
        <v>4600346</v>
      </c>
      <c r="B2710" s="1">
        <v>210756.64163612699</v>
      </c>
      <c r="C2710" s="1">
        <v>458415.31774626003</v>
      </c>
      <c r="D2710" s="6">
        <v>6.3160999999999998E-3</v>
      </c>
      <c r="E2710" s="2">
        <v>1.9819358E-3</v>
      </c>
      <c r="F2710">
        <v>0</v>
      </c>
      <c r="G2710" s="2">
        <v>3.1580499999999999E-3</v>
      </c>
      <c r="H2710" s="2">
        <f>tabel_verschil[[#This Row],[Beoogd]]-tabel_verschil[[#This Row],[Saldering 30% afroming]]</f>
        <v>-4.3341641999999998E-3</v>
      </c>
      <c r="I2710" s="2">
        <v>-1.1761141999999999E-3</v>
      </c>
      <c r="J2710" t="s">
        <v>14</v>
      </c>
    </row>
    <row r="2711" spans="1:10" x14ac:dyDescent="0.25">
      <c r="A2711">
        <v>4374003</v>
      </c>
      <c r="B2711" s="1">
        <v>201264.472073285</v>
      </c>
      <c r="C2711" s="1">
        <v>450463.500250766</v>
      </c>
      <c r="D2711" s="6">
        <v>1.5476999999999999E-2</v>
      </c>
      <c r="E2711" s="2">
        <v>6.5623640000000002E-3</v>
      </c>
      <c r="F2711">
        <v>0</v>
      </c>
      <c r="G2711" s="2">
        <v>7.7384999999999997E-3</v>
      </c>
      <c r="H2711" s="2">
        <f>tabel_verschil[[#This Row],[Beoogd]]-tabel_verschil[[#This Row],[Saldering 30% afroming]]</f>
        <v>-8.9146360000000001E-3</v>
      </c>
      <c r="I2711" s="2">
        <v>-1.1761359999999995E-3</v>
      </c>
      <c r="J2711" t="s">
        <v>15</v>
      </c>
    </row>
    <row r="2712" spans="1:10" x14ac:dyDescent="0.25">
      <c r="A2712">
        <v>4312836</v>
      </c>
      <c r="B2712" s="1">
        <v>199961.62527054301</v>
      </c>
      <c r="C2712" s="1">
        <v>448314.360387119</v>
      </c>
      <c r="D2712" s="6">
        <v>1.1424E-2</v>
      </c>
      <c r="E2712" s="2">
        <v>4.5356889999999999E-3</v>
      </c>
      <c r="F2712">
        <v>0</v>
      </c>
      <c r="G2712" s="2">
        <v>5.7120000000000001E-3</v>
      </c>
      <c r="H2712" s="2">
        <f>tabel_verschil[[#This Row],[Beoogd]]-tabel_verschil[[#This Row],[Saldering 30% afroming]]</f>
        <v>-6.8883110000000003E-3</v>
      </c>
      <c r="I2712" s="2">
        <v>-1.1763110000000002E-3</v>
      </c>
      <c r="J2712" t="s">
        <v>15</v>
      </c>
    </row>
    <row r="2713" spans="1:10" x14ac:dyDescent="0.25">
      <c r="A2713">
        <v>4296013</v>
      </c>
      <c r="B2713" s="1">
        <v>199310.201869171</v>
      </c>
      <c r="C2713" s="1">
        <v>447723.34692461602</v>
      </c>
      <c r="D2713" s="6">
        <v>1.0465E-2</v>
      </c>
      <c r="E2713" s="2">
        <v>4.0560707E-3</v>
      </c>
      <c r="F2713">
        <v>0</v>
      </c>
      <c r="G2713" s="2">
        <v>5.2325000000000002E-3</v>
      </c>
      <c r="H2713" s="2">
        <f>tabel_verschil[[#This Row],[Beoogd]]-tabel_verschil[[#This Row],[Saldering 30% afroming]]</f>
        <v>-6.4089293000000004E-3</v>
      </c>
      <c r="I2713" s="2">
        <v>-1.1764293000000002E-3</v>
      </c>
      <c r="J2713" t="s">
        <v>15</v>
      </c>
    </row>
    <row r="2714" spans="1:10" x14ac:dyDescent="0.25">
      <c r="A2714">
        <v>4364836</v>
      </c>
      <c r="B2714" s="1">
        <v>202567.318876028</v>
      </c>
      <c r="C2714" s="1">
        <v>450141.12927121902</v>
      </c>
      <c r="D2714" s="6">
        <v>8.0569999999999999E-3</v>
      </c>
      <c r="E2714" s="2">
        <v>2.850867E-3</v>
      </c>
      <c r="F2714">
        <v>0</v>
      </c>
      <c r="G2714" s="2">
        <v>4.0285E-3</v>
      </c>
      <c r="H2714" s="2">
        <f>tabel_verschil[[#This Row],[Beoogd]]-tabel_verschil[[#This Row],[Saldering 30% afroming]]</f>
        <v>-5.2061329999999999E-3</v>
      </c>
      <c r="I2714" s="2">
        <v>-1.177633E-3</v>
      </c>
      <c r="J2714" t="s">
        <v>15</v>
      </c>
    </row>
    <row r="2715" spans="1:10" x14ac:dyDescent="0.25">
      <c r="A2715">
        <v>4387764</v>
      </c>
      <c r="B2715" s="1">
        <v>201357.532559196</v>
      </c>
      <c r="C2715" s="1">
        <v>450947.05672008701</v>
      </c>
      <c r="D2715" s="6">
        <v>1.5070999999999999E-2</v>
      </c>
      <c r="E2715" s="2">
        <v>6.3573320000000003E-3</v>
      </c>
      <c r="F2715">
        <v>0</v>
      </c>
      <c r="G2715" s="2">
        <v>7.5354999999999997E-3</v>
      </c>
      <c r="H2715" s="2">
        <f>tabel_verschil[[#This Row],[Beoogd]]-tabel_verschil[[#This Row],[Saldering 30% afroming]]</f>
        <v>-8.7136679999999991E-3</v>
      </c>
      <c r="I2715" s="2">
        <v>-1.1781679999999994E-3</v>
      </c>
      <c r="J2715" t="s">
        <v>15</v>
      </c>
    </row>
    <row r="2716" spans="1:10" x14ac:dyDescent="0.25">
      <c r="A2716">
        <v>4369421</v>
      </c>
      <c r="B2716" s="1">
        <v>202288.13741829799</v>
      </c>
      <c r="C2716" s="1">
        <v>450302.31476099201</v>
      </c>
      <c r="D2716" s="6">
        <v>1.5813000000000001E-2</v>
      </c>
      <c r="E2716" s="2">
        <v>6.7283136999999995E-3</v>
      </c>
      <c r="F2716">
        <v>0</v>
      </c>
      <c r="G2716" s="2">
        <v>7.9065000000000003E-3</v>
      </c>
      <c r="H2716" s="2">
        <f>tabel_verschil[[#This Row],[Beoogd]]-tabel_verschil[[#This Row],[Saldering 30% afroming]]</f>
        <v>-9.0846863000000021E-3</v>
      </c>
      <c r="I2716" s="2">
        <v>-1.1781863000000009E-3</v>
      </c>
      <c r="J2716" t="s">
        <v>15</v>
      </c>
    </row>
    <row r="2717" spans="1:10" x14ac:dyDescent="0.25">
      <c r="A2717">
        <v>4346488</v>
      </c>
      <c r="B2717" s="1">
        <v>202567.318876028</v>
      </c>
      <c r="C2717" s="1">
        <v>449496.38731212501</v>
      </c>
      <c r="D2717" s="6">
        <v>8.7010000000000004E-3</v>
      </c>
      <c r="E2717" s="2">
        <v>3.1688800000000002E-3</v>
      </c>
      <c r="F2717">
        <v>0</v>
      </c>
      <c r="G2717" s="2">
        <v>4.3505000000000002E-3</v>
      </c>
      <c r="H2717" s="2">
        <f>tabel_verschil[[#This Row],[Beoogd]]-tabel_verschil[[#This Row],[Saldering 30% afroming]]</f>
        <v>-5.5321199999999997E-3</v>
      </c>
      <c r="I2717" s="2">
        <v>-1.18162E-3</v>
      </c>
      <c r="J2717" t="s">
        <v>15</v>
      </c>
    </row>
    <row r="2718" spans="1:10" x14ac:dyDescent="0.25">
      <c r="A2718">
        <v>4383185</v>
      </c>
      <c r="B2718" s="1">
        <v>202753.43984784899</v>
      </c>
      <c r="C2718" s="1">
        <v>450785.87123031297</v>
      </c>
      <c r="D2718" s="6">
        <v>1.6506E-2</v>
      </c>
      <c r="E2718" s="2">
        <v>7.0703873000000006E-3</v>
      </c>
      <c r="F2718">
        <v>0</v>
      </c>
      <c r="G2718" s="2">
        <v>8.2529999999999999E-3</v>
      </c>
      <c r="H2718" s="2">
        <f>tabel_verschil[[#This Row],[Beoogd]]-tabel_verschil[[#This Row],[Saldering 30% afroming]]</f>
        <v>-9.4356126999999984E-3</v>
      </c>
      <c r="I2718" s="2">
        <v>-1.1826126999999994E-3</v>
      </c>
      <c r="J2718" t="s">
        <v>15</v>
      </c>
    </row>
    <row r="2719" spans="1:10" x14ac:dyDescent="0.25">
      <c r="A2719">
        <v>4325076</v>
      </c>
      <c r="B2719" s="1">
        <v>201450.59304510601</v>
      </c>
      <c r="C2719" s="1">
        <v>448744.18835984799</v>
      </c>
      <c r="D2719" s="6">
        <v>1.2305999999999999E-2</v>
      </c>
      <c r="E2719" s="2">
        <v>4.9693709999999993E-3</v>
      </c>
      <c r="F2719">
        <v>0</v>
      </c>
      <c r="G2719" s="2">
        <v>6.1529999999999996E-3</v>
      </c>
      <c r="H2719" s="2">
        <f>tabel_verschil[[#This Row],[Beoogd]]-tabel_verschil[[#This Row],[Saldering 30% afroming]]</f>
        <v>-7.3366289999999999E-3</v>
      </c>
      <c r="I2719" s="2">
        <v>-1.1836290000000003E-3</v>
      </c>
      <c r="J2719" t="s">
        <v>15</v>
      </c>
    </row>
    <row r="2720" spans="1:10" x14ac:dyDescent="0.25">
      <c r="A2720">
        <v>4297543</v>
      </c>
      <c r="B2720" s="1">
        <v>199403.26235508101</v>
      </c>
      <c r="C2720" s="1">
        <v>447777.075421207</v>
      </c>
      <c r="D2720" s="6">
        <v>1.0129000000000001E-2</v>
      </c>
      <c r="E2720" s="2">
        <v>3.8802305999999999E-3</v>
      </c>
      <c r="F2720">
        <v>0</v>
      </c>
      <c r="G2720" s="2">
        <v>5.0645000000000004E-3</v>
      </c>
      <c r="H2720" s="2">
        <f>tabel_verschil[[#This Row],[Beoogd]]-tabel_verschil[[#This Row],[Saldering 30% afroming]]</f>
        <v>-6.2487694000000014E-3</v>
      </c>
      <c r="I2720" s="2">
        <v>-1.1842694000000005E-3</v>
      </c>
      <c r="J2720" t="s">
        <v>15</v>
      </c>
    </row>
    <row r="2721" spans="1:10" x14ac:dyDescent="0.25">
      <c r="A2721">
        <v>4311306</v>
      </c>
      <c r="B2721" s="1">
        <v>199868.56478463201</v>
      </c>
      <c r="C2721" s="1">
        <v>448260.63189052802</v>
      </c>
      <c r="D2721" s="6">
        <v>9.4219999999999998E-3</v>
      </c>
      <c r="E2721" s="2">
        <v>3.5264543999999997E-3</v>
      </c>
      <c r="F2721">
        <v>0</v>
      </c>
      <c r="G2721" s="2">
        <v>4.7109999999999999E-3</v>
      </c>
      <c r="H2721" s="2">
        <f>tabel_verschil[[#This Row],[Beoogd]]-tabel_verschil[[#This Row],[Saldering 30% afroming]]</f>
        <v>-5.8955455999999996E-3</v>
      </c>
      <c r="I2721" s="2">
        <v>-1.1845456000000002E-3</v>
      </c>
      <c r="J2721" t="s">
        <v>15</v>
      </c>
    </row>
    <row r="2722" spans="1:10" x14ac:dyDescent="0.25">
      <c r="A2722">
        <v>4259333</v>
      </c>
      <c r="B2722" s="1">
        <v>202288.13741829799</v>
      </c>
      <c r="C2722" s="1">
        <v>446433.863006428</v>
      </c>
      <c r="D2722" s="6">
        <v>5.6994000000000003E-3</v>
      </c>
      <c r="E2722" s="2">
        <v>1.6646429000000001E-3</v>
      </c>
      <c r="F2722">
        <v>0</v>
      </c>
      <c r="G2722" s="2">
        <v>2.8497000000000001E-3</v>
      </c>
      <c r="H2722" s="2">
        <f>tabel_verschil[[#This Row],[Beoogd]]-tabel_verschil[[#This Row],[Saldering 30% afroming]]</f>
        <v>-4.0347571000000004E-3</v>
      </c>
      <c r="I2722" s="2">
        <v>-1.1850571E-3</v>
      </c>
      <c r="J2722" t="s">
        <v>14</v>
      </c>
    </row>
    <row r="2723" spans="1:10" x14ac:dyDescent="0.25">
      <c r="A2723">
        <v>4409172</v>
      </c>
      <c r="B2723" s="1">
        <v>201729.77450283701</v>
      </c>
      <c r="C2723" s="1">
        <v>451699.25567236298</v>
      </c>
      <c r="D2723" s="6">
        <v>1.5617000000000001E-2</v>
      </c>
      <c r="E2723" s="2">
        <v>6.6228379999999998E-3</v>
      </c>
      <c r="F2723">
        <v>0</v>
      </c>
      <c r="G2723" s="2">
        <v>7.8085000000000003E-3</v>
      </c>
      <c r="H2723" s="2">
        <f>tabel_verschil[[#This Row],[Beoogd]]-tabel_verschil[[#This Row],[Saldering 30% afroming]]</f>
        <v>-8.994162E-3</v>
      </c>
      <c r="I2723" s="2">
        <v>-1.1856620000000005E-3</v>
      </c>
      <c r="J2723" t="s">
        <v>15</v>
      </c>
    </row>
    <row r="2724" spans="1:10" x14ac:dyDescent="0.25">
      <c r="A2724">
        <v>4378589</v>
      </c>
      <c r="B2724" s="1">
        <v>201171.41158737501</v>
      </c>
      <c r="C2724" s="1">
        <v>450624.68574053998</v>
      </c>
      <c r="D2724" s="6">
        <v>1.5204000000000001E-2</v>
      </c>
      <c r="E2724" s="2">
        <v>6.4157755999999996E-3</v>
      </c>
      <c r="F2724">
        <v>0</v>
      </c>
      <c r="G2724" s="2">
        <v>7.6020000000000003E-3</v>
      </c>
      <c r="H2724" s="2">
        <f>tabel_verschil[[#This Row],[Beoogd]]-tabel_verschil[[#This Row],[Saldering 30% afroming]]</f>
        <v>-8.7882244000000009E-3</v>
      </c>
      <c r="I2724" s="2">
        <v>-1.1862244000000006E-3</v>
      </c>
      <c r="J2724" t="s">
        <v>15</v>
      </c>
    </row>
    <row r="2725" spans="1:10" x14ac:dyDescent="0.25">
      <c r="A2725">
        <v>4375537</v>
      </c>
      <c r="B2725" s="1">
        <v>202288.13741829799</v>
      </c>
      <c r="C2725" s="1">
        <v>450517.22874735697</v>
      </c>
      <c r="D2725" s="6">
        <v>1.5266999999999999E-2</v>
      </c>
      <c r="E2725" s="2">
        <v>6.4470593000000003E-3</v>
      </c>
      <c r="F2725">
        <v>0</v>
      </c>
      <c r="G2725" s="2">
        <v>7.6334999999999997E-3</v>
      </c>
      <c r="H2725" s="2">
        <f>tabel_verschil[[#This Row],[Beoogd]]-tabel_verschil[[#This Row],[Saldering 30% afroming]]</f>
        <v>-8.819940699999999E-3</v>
      </c>
      <c r="I2725" s="2">
        <v>-1.1864406999999993E-3</v>
      </c>
      <c r="J2725" t="s">
        <v>15</v>
      </c>
    </row>
    <row r="2726" spans="1:10" x14ac:dyDescent="0.25">
      <c r="A2726">
        <v>4374012</v>
      </c>
      <c r="B2726" s="1">
        <v>202939.56081966899</v>
      </c>
      <c r="C2726" s="1">
        <v>450463.500250766</v>
      </c>
      <c r="D2726" s="6">
        <v>1.6548E-2</v>
      </c>
      <c r="E2726" s="2">
        <v>7.0860013000000003E-3</v>
      </c>
      <c r="F2726">
        <v>0</v>
      </c>
      <c r="G2726" s="2">
        <v>8.2740000000000001E-3</v>
      </c>
      <c r="H2726" s="2">
        <f>tabel_verschil[[#This Row],[Beoogd]]-tabel_verschil[[#This Row],[Saldering 30% afroming]]</f>
        <v>-9.4619986999999999E-3</v>
      </c>
      <c r="I2726" s="2">
        <v>-1.1879986999999998E-3</v>
      </c>
      <c r="J2726" t="s">
        <v>15</v>
      </c>
    </row>
    <row r="2727" spans="1:10" x14ac:dyDescent="0.25">
      <c r="A2727">
        <v>4309777</v>
      </c>
      <c r="B2727" s="1">
        <v>199775.50429872199</v>
      </c>
      <c r="C2727" s="1">
        <v>448206.90339393698</v>
      </c>
      <c r="D2727" s="6">
        <v>1.1480000000000001E-2</v>
      </c>
      <c r="E2727" s="2">
        <v>4.5514324000000004E-3</v>
      </c>
      <c r="F2727">
        <v>0</v>
      </c>
      <c r="G2727" s="2">
        <v>5.7400000000000003E-3</v>
      </c>
      <c r="H2727" s="2">
        <f>tabel_verschil[[#This Row],[Beoogd]]-tabel_verschil[[#This Row],[Saldering 30% afroming]]</f>
        <v>-6.9285676000000003E-3</v>
      </c>
      <c r="I2727" s="2">
        <v>-1.1885676E-3</v>
      </c>
      <c r="J2727" t="s">
        <v>15</v>
      </c>
    </row>
    <row r="2728" spans="1:10" x14ac:dyDescent="0.25">
      <c r="A2728">
        <v>4604932</v>
      </c>
      <c r="B2728" s="1">
        <v>210663.58115021701</v>
      </c>
      <c r="C2728" s="1">
        <v>458576.50323603401</v>
      </c>
      <c r="D2728" s="6">
        <v>6.2418999999999999E-3</v>
      </c>
      <c r="E2728" s="2">
        <v>1.931695E-3</v>
      </c>
      <c r="F2728">
        <v>0</v>
      </c>
      <c r="G2728" s="2">
        <v>3.1209499999999999E-3</v>
      </c>
      <c r="H2728" s="2">
        <f>tabel_verschil[[#This Row],[Beoogd]]-tabel_verschil[[#This Row],[Saldering 30% afroming]]</f>
        <v>-4.3102050000000001E-3</v>
      </c>
      <c r="I2728" s="2">
        <v>-1.189255E-3</v>
      </c>
      <c r="J2728" t="s">
        <v>14</v>
      </c>
    </row>
    <row r="2729" spans="1:10" x14ac:dyDescent="0.25">
      <c r="A2729">
        <v>4366364</v>
      </c>
      <c r="B2729" s="1">
        <v>202474.25839011799</v>
      </c>
      <c r="C2729" s="1">
        <v>450194.85776781</v>
      </c>
      <c r="D2729" s="6">
        <v>8.659E-3</v>
      </c>
      <c r="E2729" s="2">
        <v>3.1395995E-3</v>
      </c>
      <c r="F2729">
        <v>0</v>
      </c>
      <c r="G2729" s="2">
        <v>4.3295E-3</v>
      </c>
      <c r="H2729" s="2">
        <f>tabel_verschil[[#This Row],[Beoogd]]-tabel_verschil[[#This Row],[Saldering 30% afroming]]</f>
        <v>-5.5194005000000004E-3</v>
      </c>
      <c r="I2729" s="2">
        <v>-1.1899005E-3</v>
      </c>
      <c r="J2729" t="s">
        <v>15</v>
      </c>
    </row>
    <row r="2730" spans="1:10" x14ac:dyDescent="0.25">
      <c r="A2730">
        <v>4381646</v>
      </c>
      <c r="B2730" s="1">
        <v>200985.29061555499</v>
      </c>
      <c r="C2730" s="1">
        <v>450732.14273372199</v>
      </c>
      <c r="D2730" s="6">
        <v>1.0534999999999999E-2</v>
      </c>
      <c r="E2730" s="2">
        <v>4.0762374000000001E-3</v>
      </c>
      <c r="F2730">
        <v>0</v>
      </c>
      <c r="G2730" s="2">
        <v>5.2674999999999996E-3</v>
      </c>
      <c r="H2730" s="2">
        <f>tabel_verschil[[#This Row],[Beoogd]]-tabel_verschil[[#This Row],[Saldering 30% afroming]]</f>
        <v>-6.4587625999999992E-3</v>
      </c>
      <c r="I2730" s="2">
        <v>-1.1912625999999996E-3</v>
      </c>
      <c r="J2730" t="s">
        <v>15</v>
      </c>
    </row>
    <row r="2731" spans="1:10" x14ac:dyDescent="0.25">
      <c r="A2731">
        <v>4300602</v>
      </c>
      <c r="B2731" s="1">
        <v>199589.383326902</v>
      </c>
      <c r="C2731" s="1">
        <v>447884.53241439001</v>
      </c>
      <c r="D2731" s="6">
        <v>1.1136999999999999E-2</v>
      </c>
      <c r="E2731" s="2">
        <v>4.376245E-3</v>
      </c>
      <c r="F2731">
        <v>0</v>
      </c>
      <c r="G2731" s="2">
        <v>5.5684999999999997E-3</v>
      </c>
      <c r="H2731" s="2">
        <f>tabel_verschil[[#This Row],[Beoogd]]-tabel_verschil[[#This Row],[Saldering 30% afroming]]</f>
        <v>-6.7607549999999994E-3</v>
      </c>
      <c r="I2731" s="2">
        <v>-1.1922549999999997E-3</v>
      </c>
      <c r="J2731" t="s">
        <v>15</v>
      </c>
    </row>
    <row r="2732" spans="1:10" x14ac:dyDescent="0.25">
      <c r="A2732">
        <v>4367896</v>
      </c>
      <c r="B2732" s="1">
        <v>202939.56081966899</v>
      </c>
      <c r="C2732" s="1">
        <v>450248.58626440098</v>
      </c>
      <c r="D2732" s="6">
        <v>1.7458000000000001E-2</v>
      </c>
      <c r="E2732" s="2">
        <v>7.5363163E-3</v>
      </c>
      <c r="F2732">
        <v>0</v>
      </c>
      <c r="G2732" s="2">
        <v>8.7290000000000006E-3</v>
      </c>
      <c r="H2732" s="2">
        <f>tabel_verschil[[#This Row],[Beoogd]]-tabel_verschil[[#This Row],[Saldering 30% afroming]]</f>
        <v>-9.9216837000000013E-3</v>
      </c>
      <c r="I2732" s="2">
        <v>-1.1926837000000006E-3</v>
      </c>
      <c r="J2732" t="s">
        <v>15</v>
      </c>
    </row>
    <row r="2733" spans="1:10" x14ac:dyDescent="0.25">
      <c r="A2733">
        <v>4383186</v>
      </c>
      <c r="B2733" s="1">
        <v>202939.56081966899</v>
      </c>
      <c r="C2733" s="1">
        <v>450785.87123031297</v>
      </c>
      <c r="D2733" s="6">
        <v>1.6365999999999999E-2</v>
      </c>
      <c r="E2733" s="2">
        <v>6.9903116000000001E-3</v>
      </c>
      <c r="F2733">
        <v>0</v>
      </c>
      <c r="G2733" s="2">
        <v>8.1829999999999993E-3</v>
      </c>
      <c r="H2733" s="2">
        <f>tabel_verschil[[#This Row],[Beoogd]]-tabel_verschil[[#This Row],[Saldering 30% afroming]]</f>
        <v>-9.3756883999999985E-3</v>
      </c>
      <c r="I2733" s="2">
        <v>-1.1926883999999992E-3</v>
      </c>
      <c r="J2733" t="s">
        <v>15</v>
      </c>
    </row>
    <row r="2734" spans="1:10" x14ac:dyDescent="0.25">
      <c r="A2734">
        <v>4346478</v>
      </c>
      <c r="B2734" s="1">
        <v>200706.10915782399</v>
      </c>
      <c r="C2734" s="1">
        <v>449496.38731212501</v>
      </c>
      <c r="D2734" s="6">
        <v>9.7579999999999993E-3</v>
      </c>
      <c r="E2734" s="2">
        <v>3.6853725999999999E-3</v>
      </c>
      <c r="F2734">
        <v>0</v>
      </c>
      <c r="G2734" s="2">
        <v>4.8789999999999997E-3</v>
      </c>
      <c r="H2734" s="2">
        <f>tabel_verschil[[#This Row],[Beoogd]]-tabel_verschil[[#This Row],[Saldering 30% afroming]]</f>
        <v>-6.072627399999999E-3</v>
      </c>
      <c r="I2734" s="2">
        <v>-1.1936273999999998E-3</v>
      </c>
      <c r="J2734" t="s">
        <v>15</v>
      </c>
    </row>
    <row r="2735" spans="1:10" x14ac:dyDescent="0.25">
      <c r="A2735">
        <v>4603404</v>
      </c>
      <c r="B2735" s="1">
        <v>210756.64163612699</v>
      </c>
      <c r="C2735" s="1">
        <v>458522.77473944298</v>
      </c>
      <c r="D2735" s="6">
        <v>6.3293999999999998E-3</v>
      </c>
      <c r="E2735" s="2">
        <v>1.9707843999999999E-3</v>
      </c>
      <c r="F2735">
        <v>0</v>
      </c>
      <c r="G2735" s="2">
        <v>3.1646999999999999E-3</v>
      </c>
      <c r="H2735" s="2">
        <f>tabel_verschil[[#This Row],[Beoogd]]-tabel_verschil[[#This Row],[Saldering 30% afroming]]</f>
        <v>-4.3586155999999999E-3</v>
      </c>
      <c r="I2735" s="2">
        <v>-1.1939156E-3</v>
      </c>
      <c r="J2735" t="s">
        <v>14</v>
      </c>
    </row>
    <row r="2736" spans="1:10" x14ac:dyDescent="0.25">
      <c r="A2736">
        <v>4386238</v>
      </c>
      <c r="B2736" s="1">
        <v>201822.834988747</v>
      </c>
      <c r="C2736" s="1">
        <v>450893.32822349499</v>
      </c>
      <c r="D2736" s="6">
        <v>1.6351999999999998E-2</v>
      </c>
      <c r="E2736" s="2">
        <v>6.9814363999999999E-3</v>
      </c>
      <c r="F2736">
        <v>0</v>
      </c>
      <c r="G2736" s="2">
        <v>8.1759999999999992E-3</v>
      </c>
      <c r="H2736" s="2">
        <f>tabel_verschil[[#This Row],[Beoogd]]-tabel_verschil[[#This Row],[Saldering 30% afroming]]</f>
        <v>-9.3705635999999995E-3</v>
      </c>
      <c r="I2736" s="2">
        <v>-1.1945635999999994E-3</v>
      </c>
      <c r="J2736" t="s">
        <v>15</v>
      </c>
    </row>
    <row r="2737" spans="1:10" x14ac:dyDescent="0.25">
      <c r="A2737">
        <v>4597288</v>
      </c>
      <c r="B2737" s="1">
        <v>210756.64163612699</v>
      </c>
      <c r="C2737" s="1">
        <v>458307.86075307801</v>
      </c>
      <c r="D2737" s="6">
        <v>6.2839000000000002E-3</v>
      </c>
      <c r="E2737" s="2">
        <v>1.9448334000000001E-3</v>
      </c>
      <c r="F2737">
        <v>0</v>
      </c>
      <c r="G2737" s="2">
        <v>3.1419500000000001E-3</v>
      </c>
      <c r="H2737" s="2">
        <f>tabel_verschil[[#This Row],[Beoogd]]-tabel_verschil[[#This Row],[Saldering 30% afroming]]</f>
        <v>-4.3390666000000001E-3</v>
      </c>
      <c r="I2737" s="2">
        <v>-1.1971166E-3</v>
      </c>
      <c r="J2737" t="s">
        <v>14</v>
      </c>
    </row>
    <row r="2738" spans="1:10" x14ac:dyDescent="0.25">
      <c r="A2738">
        <v>4407644</v>
      </c>
      <c r="B2738" s="1">
        <v>201822.834988747</v>
      </c>
      <c r="C2738" s="1">
        <v>451645.527175772</v>
      </c>
      <c r="D2738" s="6">
        <v>1.5820000000000001E-2</v>
      </c>
      <c r="E2738" s="2">
        <v>6.7128213000000004E-3</v>
      </c>
      <c r="F2738">
        <v>0</v>
      </c>
      <c r="G2738" s="2">
        <v>7.9100000000000004E-3</v>
      </c>
      <c r="H2738" s="2">
        <f>tabel_verschil[[#This Row],[Beoogd]]-tabel_verschil[[#This Row],[Saldering 30% afroming]]</f>
        <v>-9.1071786999999994E-3</v>
      </c>
      <c r="I2738" s="2">
        <v>-1.1971786999999999E-3</v>
      </c>
      <c r="J2738" t="s">
        <v>15</v>
      </c>
    </row>
    <row r="2739" spans="1:10" x14ac:dyDescent="0.25">
      <c r="A2739">
        <v>4600348</v>
      </c>
      <c r="B2739" s="1">
        <v>211128.88357976801</v>
      </c>
      <c r="C2739" s="1">
        <v>458415.31774626003</v>
      </c>
      <c r="D2739" s="6">
        <v>6.594E-3</v>
      </c>
      <c r="E2739" s="2">
        <v>2.0987415000000001E-3</v>
      </c>
      <c r="F2739">
        <v>0</v>
      </c>
      <c r="G2739" s="2">
        <v>3.297E-3</v>
      </c>
      <c r="H2739" s="2">
        <f>tabel_verschil[[#This Row],[Beoogd]]-tabel_verschil[[#This Row],[Saldering 30% afroming]]</f>
        <v>-4.4952585E-3</v>
      </c>
      <c r="I2739" s="2">
        <v>-1.1982585E-3</v>
      </c>
      <c r="J2739" t="s">
        <v>14</v>
      </c>
    </row>
    <row r="2740" spans="1:10" x14ac:dyDescent="0.25">
      <c r="A2740">
        <v>4598817</v>
      </c>
      <c r="B2740" s="1">
        <v>210849.70212203701</v>
      </c>
      <c r="C2740" s="1">
        <v>458361.58924966899</v>
      </c>
      <c r="D2740" s="6">
        <v>6.3826000000000004E-3</v>
      </c>
      <c r="E2740" s="2">
        <v>1.9928195E-3</v>
      </c>
      <c r="F2740">
        <v>0</v>
      </c>
      <c r="G2740" s="2">
        <v>3.1913000000000002E-3</v>
      </c>
      <c r="H2740" s="2">
        <f>tabel_verschil[[#This Row],[Beoogd]]-tabel_verschil[[#This Row],[Saldering 30% afroming]]</f>
        <v>-4.3897805000000008E-3</v>
      </c>
      <c r="I2740" s="2">
        <v>-1.1984805000000002E-3</v>
      </c>
      <c r="J2740" t="s">
        <v>14</v>
      </c>
    </row>
    <row r="2741" spans="1:10" x14ac:dyDescent="0.25">
      <c r="A2741">
        <v>4375530</v>
      </c>
      <c r="B2741" s="1">
        <v>200985.29061555499</v>
      </c>
      <c r="C2741" s="1">
        <v>450517.22874735697</v>
      </c>
      <c r="D2741" s="6">
        <v>1.1249E-2</v>
      </c>
      <c r="E2741" s="2">
        <v>4.4254860000000002E-3</v>
      </c>
      <c r="F2741">
        <v>0</v>
      </c>
      <c r="G2741" s="2">
        <v>5.6245000000000002E-3</v>
      </c>
      <c r="H2741" s="2">
        <f>tabel_verschil[[#This Row],[Beoogd]]-tabel_verschil[[#This Row],[Saldering 30% afroming]]</f>
        <v>-6.8235140000000001E-3</v>
      </c>
      <c r="I2741" s="2">
        <v>-1.199014E-3</v>
      </c>
      <c r="J2741" t="s">
        <v>15</v>
      </c>
    </row>
    <row r="2742" spans="1:10" x14ac:dyDescent="0.25">
      <c r="A2742">
        <v>4611050</v>
      </c>
      <c r="B2742" s="1">
        <v>211035.82309385799</v>
      </c>
      <c r="C2742" s="1">
        <v>458791.41722239798</v>
      </c>
      <c r="D2742" s="6">
        <v>6.8621000000000003E-3</v>
      </c>
      <c r="E2742" s="2">
        <v>2.2310338000000002E-3</v>
      </c>
      <c r="F2742">
        <v>0</v>
      </c>
      <c r="G2742" s="2">
        <v>3.4310500000000002E-3</v>
      </c>
      <c r="H2742" s="2">
        <f>tabel_verschil[[#This Row],[Beoogd]]-tabel_verschil[[#This Row],[Saldering 30% afroming]]</f>
        <v>-4.6310662000000006E-3</v>
      </c>
      <c r="I2742" s="2">
        <v>-1.2000162E-3</v>
      </c>
      <c r="J2742" t="s">
        <v>14</v>
      </c>
    </row>
    <row r="2743" spans="1:10" x14ac:dyDescent="0.25">
      <c r="A2743">
        <v>4343430</v>
      </c>
      <c r="B2743" s="1">
        <v>202567.318876028</v>
      </c>
      <c r="C2743" s="1">
        <v>449388.930318942</v>
      </c>
      <c r="D2743" s="6">
        <v>8.6099999999999996E-3</v>
      </c>
      <c r="E2743" s="2">
        <v>3.1036890000000002E-3</v>
      </c>
      <c r="F2743">
        <v>0</v>
      </c>
      <c r="G2743" s="2">
        <v>4.3049999999999998E-3</v>
      </c>
      <c r="H2743" s="2">
        <f>tabel_verschil[[#This Row],[Beoogd]]-tabel_verschil[[#This Row],[Saldering 30% afroming]]</f>
        <v>-5.5063109999999998E-3</v>
      </c>
      <c r="I2743" s="2">
        <v>-1.2013109999999996E-3</v>
      </c>
      <c r="J2743" t="s">
        <v>15</v>
      </c>
    </row>
    <row r="2744" spans="1:10" x14ac:dyDescent="0.25">
      <c r="A2744">
        <v>4303658</v>
      </c>
      <c r="B2744" s="1">
        <v>199217.14138326101</v>
      </c>
      <c r="C2744" s="1">
        <v>447991.98940757202</v>
      </c>
      <c r="D2744" s="6">
        <v>1.5280999999999999E-2</v>
      </c>
      <c r="E2744" s="2">
        <v>6.4389973000000007E-3</v>
      </c>
      <c r="F2744">
        <v>0</v>
      </c>
      <c r="G2744" s="2">
        <v>7.6404999999999997E-3</v>
      </c>
      <c r="H2744" s="2">
        <f>tabel_verschil[[#This Row],[Beoogd]]-tabel_verschil[[#This Row],[Saldering 30% afroming]]</f>
        <v>-8.8420026999999988E-3</v>
      </c>
      <c r="I2744" s="2">
        <v>-1.2015026999999991E-3</v>
      </c>
      <c r="J2744" t="s">
        <v>15</v>
      </c>
    </row>
    <row r="2745" spans="1:10" x14ac:dyDescent="0.25">
      <c r="A2745">
        <v>4370953</v>
      </c>
      <c r="B2745" s="1">
        <v>202753.43984784899</v>
      </c>
      <c r="C2745" s="1">
        <v>450356.04325758398</v>
      </c>
      <c r="D2745" s="6">
        <v>1.5925000000000002E-2</v>
      </c>
      <c r="E2745" s="2">
        <v>6.7603709999999994E-3</v>
      </c>
      <c r="F2745">
        <v>0</v>
      </c>
      <c r="G2745" s="2">
        <v>7.9625000000000008E-3</v>
      </c>
      <c r="H2745" s="2">
        <f>tabel_verschil[[#This Row],[Beoogd]]-tabel_verschil[[#This Row],[Saldering 30% afroming]]</f>
        <v>-9.1646290000000023E-3</v>
      </c>
      <c r="I2745" s="2">
        <v>-1.2021290000000014E-3</v>
      </c>
      <c r="J2745" t="s">
        <v>15</v>
      </c>
    </row>
    <row r="2746" spans="1:10" x14ac:dyDescent="0.25">
      <c r="A2746">
        <v>4260863</v>
      </c>
      <c r="B2746" s="1">
        <v>202381.19790420801</v>
      </c>
      <c r="C2746" s="1">
        <v>446487.59150301898</v>
      </c>
      <c r="D2746" s="6">
        <v>5.6994000000000003E-3</v>
      </c>
      <c r="E2746" s="2">
        <v>1.647473E-3</v>
      </c>
      <c r="F2746">
        <v>0</v>
      </c>
      <c r="G2746" s="2">
        <v>2.8497000000000001E-3</v>
      </c>
      <c r="H2746" s="2">
        <f>tabel_verschil[[#This Row],[Beoogd]]-tabel_verschil[[#This Row],[Saldering 30% afroming]]</f>
        <v>-4.0519270000000003E-3</v>
      </c>
      <c r="I2746" s="2">
        <v>-1.2022270000000002E-3</v>
      </c>
      <c r="J2746" t="s">
        <v>14</v>
      </c>
    </row>
    <row r="2747" spans="1:10" x14ac:dyDescent="0.25">
      <c r="A2747">
        <v>4303682</v>
      </c>
      <c r="B2747" s="1">
        <v>203684.04470695101</v>
      </c>
      <c r="C2747" s="1">
        <v>447991.98940757202</v>
      </c>
      <c r="D2747" s="6">
        <v>5.7673000000000004E-3</v>
      </c>
      <c r="E2747" s="2">
        <v>1.6811725E-3</v>
      </c>
      <c r="F2747">
        <v>0</v>
      </c>
      <c r="G2747" s="2">
        <v>2.8836500000000002E-3</v>
      </c>
      <c r="H2747" s="2">
        <f>tabel_verschil[[#This Row],[Beoogd]]-tabel_verschil[[#This Row],[Saldering 30% afroming]]</f>
        <v>-4.0861274999999999E-3</v>
      </c>
      <c r="I2747" s="2">
        <v>-1.2024775000000001E-3</v>
      </c>
      <c r="J2747" t="s">
        <v>14</v>
      </c>
    </row>
    <row r="2748" spans="1:10" x14ac:dyDescent="0.25">
      <c r="A2748">
        <v>4317424</v>
      </c>
      <c r="B2748" s="1">
        <v>200240.80672827299</v>
      </c>
      <c r="C2748" s="1">
        <v>448475.54587689199</v>
      </c>
      <c r="D2748" s="6">
        <v>1.5469999999999999E-2</v>
      </c>
      <c r="E2748" s="2">
        <v>6.5322590000000003E-3</v>
      </c>
      <c r="F2748">
        <v>0</v>
      </c>
      <c r="G2748" s="2">
        <v>7.7349999999999997E-3</v>
      </c>
      <c r="H2748" s="2">
        <f>tabel_verschil[[#This Row],[Beoogd]]-tabel_verschil[[#This Row],[Saldering 30% afroming]]</f>
        <v>-8.937740999999999E-3</v>
      </c>
      <c r="I2748" s="2">
        <v>-1.2027409999999994E-3</v>
      </c>
      <c r="J2748" t="s">
        <v>15</v>
      </c>
    </row>
    <row r="2749" spans="1:10" x14ac:dyDescent="0.25">
      <c r="A2749">
        <v>4393888</v>
      </c>
      <c r="B2749" s="1">
        <v>202846.500333759</v>
      </c>
      <c r="C2749" s="1">
        <v>451161.97070645099</v>
      </c>
      <c r="D2749" s="6">
        <v>1.5820000000000001E-2</v>
      </c>
      <c r="E2749" s="2">
        <v>6.7069903E-3</v>
      </c>
      <c r="F2749">
        <v>0</v>
      </c>
      <c r="G2749" s="2">
        <v>7.9100000000000004E-3</v>
      </c>
      <c r="H2749" s="2">
        <f>tabel_verschil[[#This Row],[Beoogd]]-tabel_verschil[[#This Row],[Saldering 30% afroming]]</f>
        <v>-9.1130097000000007E-3</v>
      </c>
      <c r="I2749" s="2">
        <v>-1.2030097000000003E-3</v>
      </c>
      <c r="J2749" t="s">
        <v>15</v>
      </c>
    </row>
    <row r="2750" spans="1:10" x14ac:dyDescent="0.25">
      <c r="A2750">
        <v>4364828</v>
      </c>
      <c r="B2750" s="1">
        <v>201078.351101465</v>
      </c>
      <c r="C2750" s="1">
        <v>450141.12927121902</v>
      </c>
      <c r="D2750" s="6">
        <v>1.5491E-2</v>
      </c>
      <c r="E2750" s="2">
        <v>6.5407524000000005E-3</v>
      </c>
      <c r="F2750">
        <v>0</v>
      </c>
      <c r="G2750" s="2">
        <v>7.7454999999999998E-3</v>
      </c>
      <c r="H2750" s="2">
        <f>tabel_verschil[[#This Row],[Beoogd]]-tabel_verschil[[#This Row],[Saldering 30% afroming]]</f>
        <v>-8.9502475999999991E-3</v>
      </c>
      <c r="I2750" s="2">
        <v>-1.2047475999999993E-3</v>
      </c>
      <c r="J2750" t="s">
        <v>15</v>
      </c>
    </row>
    <row r="2751" spans="1:10" x14ac:dyDescent="0.25">
      <c r="A2751">
        <v>4302133</v>
      </c>
      <c r="B2751" s="1">
        <v>200054.68575645299</v>
      </c>
      <c r="C2751" s="1">
        <v>447938.26091098099</v>
      </c>
      <c r="D2751" s="6">
        <v>1.1136999999999999E-2</v>
      </c>
      <c r="E2751" s="2">
        <v>4.3617865E-3</v>
      </c>
      <c r="F2751">
        <v>0</v>
      </c>
      <c r="G2751" s="2">
        <v>5.5684999999999997E-3</v>
      </c>
      <c r="H2751" s="2">
        <f>tabel_verschil[[#This Row],[Beoogd]]-tabel_verschil[[#This Row],[Saldering 30% afroming]]</f>
        <v>-6.7752134999999993E-3</v>
      </c>
      <c r="I2751" s="2">
        <v>-1.2067134999999996E-3</v>
      </c>
      <c r="J2751" t="s">
        <v>15</v>
      </c>
    </row>
    <row r="2752" spans="1:10" x14ac:dyDescent="0.25">
      <c r="A2752">
        <v>4392351</v>
      </c>
      <c r="B2752" s="1">
        <v>201264.472073285</v>
      </c>
      <c r="C2752" s="1">
        <v>451108.24220986001</v>
      </c>
      <c r="D2752" s="6">
        <v>1.4853999999999999E-2</v>
      </c>
      <c r="E2752" s="2">
        <v>6.2182653999999999E-3</v>
      </c>
      <c r="F2752">
        <v>0</v>
      </c>
      <c r="G2752" s="2">
        <v>7.4269999999999996E-3</v>
      </c>
      <c r="H2752" s="2">
        <f>tabel_verschil[[#This Row],[Beoogd]]-tabel_verschil[[#This Row],[Saldering 30% afroming]]</f>
        <v>-8.6357346000000001E-3</v>
      </c>
      <c r="I2752" s="2">
        <v>-1.2087345999999997E-3</v>
      </c>
      <c r="J2752" t="s">
        <v>15</v>
      </c>
    </row>
    <row r="2753" spans="1:10" x14ac:dyDescent="0.25">
      <c r="A2753">
        <v>4387766</v>
      </c>
      <c r="B2753" s="1">
        <v>201729.77450283701</v>
      </c>
      <c r="C2753" s="1">
        <v>450947.05672008701</v>
      </c>
      <c r="D2753" s="6">
        <v>1.6121E-2</v>
      </c>
      <c r="E2753" s="2">
        <v>6.8511305999999998E-3</v>
      </c>
      <c r="F2753">
        <v>0</v>
      </c>
      <c r="G2753" s="2">
        <v>8.0605E-3</v>
      </c>
      <c r="H2753" s="2">
        <f>tabel_verschil[[#This Row],[Beoogd]]-tabel_verschil[[#This Row],[Saldering 30% afroming]]</f>
        <v>-9.2698694000000002E-3</v>
      </c>
      <c r="I2753" s="2">
        <v>-1.2093694000000002E-3</v>
      </c>
      <c r="J2753" t="s">
        <v>15</v>
      </c>
    </row>
    <row r="2754" spans="1:10" x14ac:dyDescent="0.25">
      <c r="A2754">
        <v>4386237</v>
      </c>
      <c r="B2754" s="1">
        <v>201636.71401692601</v>
      </c>
      <c r="C2754" s="1">
        <v>450893.32822349499</v>
      </c>
      <c r="D2754" s="6">
        <v>1.5938999999999998E-2</v>
      </c>
      <c r="E2754" s="2">
        <v>6.7596826000000006E-3</v>
      </c>
      <c r="F2754">
        <v>0</v>
      </c>
      <c r="G2754" s="2">
        <v>7.9694999999999992E-3</v>
      </c>
      <c r="H2754" s="2">
        <f>tabel_verschil[[#This Row],[Beoogd]]-tabel_verschil[[#This Row],[Saldering 30% afroming]]</f>
        <v>-9.1793173999999977E-3</v>
      </c>
      <c r="I2754" s="2">
        <v>-1.2098173999999986E-3</v>
      </c>
      <c r="J2754" t="s">
        <v>15</v>
      </c>
    </row>
    <row r="2755" spans="1:10" x14ac:dyDescent="0.25">
      <c r="A2755">
        <v>4600343</v>
      </c>
      <c r="B2755" s="1">
        <v>210198.27872066601</v>
      </c>
      <c r="C2755" s="1">
        <v>458415.31774626003</v>
      </c>
      <c r="D2755" s="6">
        <v>6.2496000000000001E-3</v>
      </c>
      <c r="E2755" s="2">
        <v>1.9135848999999999E-3</v>
      </c>
      <c r="F2755">
        <v>0</v>
      </c>
      <c r="G2755" s="2">
        <v>3.1248000000000001E-3</v>
      </c>
      <c r="H2755" s="2">
        <f>tabel_verschil[[#This Row],[Beoogd]]-tabel_verschil[[#This Row],[Saldering 30% afroming]]</f>
        <v>-4.3360151E-3</v>
      </c>
      <c r="I2755" s="2">
        <v>-1.2112151000000001E-3</v>
      </c>
      <c r="J2755" t="s">
        <v>14</v>
      </c>
    </row>
    <row r="2756" spans="1:10" x14ac:dyDescent="0.25">
      <c r="A2756">
        <v>4595763</v>
      </c>
      <c r="B2756" s="1">
        <v>211594.186009319</v>
      </c>
      <c r="C2756" s="1">
        <v>458254.13225648698</v>
      </c>
      <c r="D2756" s="6">
        <v>7.1539999999999998E-3</v>
      </c>
      <c r="E2756" s="2">
        <v>2.364915E-3</v>
      </c>
      <c r="F2756">
        <v>0</v>
      </c>
      <c r="G2756" s="2">
        <v>3.5769999999999999E-3</v>
      </c>
      <c r="H2756" s="2">
        <f>tabel_verschil[[#This Row],[Beoogd]]-tabel_verschil[[#This Row],[Saldering 30% afroming]]</f>
        <v>-4.7890850000000002E-3</v>
      </c>
      <c r="I2756" s="2">
        <v>-1.2120849999999999E-3</v>
      </c>
      <c r="J2756" t="s">
        <v>14</v>
      </c>
    </row>
    <row r="2757" spans="1:10" x14ac:dyDescent="0.25">
      <c r="A2757">
        <v>4357190</v>
      </c>
      <c r="B2757" s="1">
        <v>202474.25839011799</v>
      </c>
      <c r="C2757" s="1">
        <v>449872.48678826302</v>
      </c>
      <c r="D2757" s="6">
        <v>9.1489999999999991E-3</v>
      </c>
      <c r="E2757" s="2">
        <v>3.3621101999999998E-3</v>
      </c>
      <c r="F2757">
        <v>0</v>
      </c>
      <c r="G2757" s="2">
        <v>4.5744999999999996E-3</v>
      </c>
      <c r="H2757" s="2">
        <f>tabel_verschil[[#This Row],[Beoogd]]-tabel_verschil[[#This Row],[Saldering 30% afroming]]</f>
        <v>-5.7868897999999993E-3</v>
      </c>
      <c r="I2757" s="2">
        <v>-1.2123897999999998E-3</v>
      </c>
      <c r="J2757" t="s">
        <v>15</v>
      </c>
    </row>
    <row r="2758" spans="1:10" x14ac:dyDescent="0.25">
      <c r="A2758">
        <v>4604930</v>
      </c>
      <c r="B2758" s="1">
        <v>210291.339206576</v>
      </c>
      <c r="C2758" s="1">
        <v>458576.50323603401</v>
      </c>
      <c r="D2758" s="6">
        <v>5.9598000000000003E-3</v>
      </c>
      <c r="E2758" s="2">
        <v>1.7664427E-3</v>
      </c>
      <c r="F2758">
        <v>0</v>
      </c>
      <c r="G2758" s="2">
        <v>2.9799000000000002E-3</v>
      </c>
      <c r="H2758" s="2">
        <f>tabel_verschil[[#This Row],[Beoogd]]-tabel_verschil[[#This Row],[Saldering 30% afroming]]</f>
        <v>-4.1933573000000005E-3</v>
      </c>
      <c r="I2758" s="2">
        <v>-1.2134573000000001E-3</v>
      </c>
      <c r="J2758" t="s">
        <v>14</v>
      </c>
    </row>
    <row r="2759" spans="1:10" x14ac:dyDescent="0.25">
      <c r="A2759">
        <v>4360247</v>
      </c>
      <c r="B2759" s="1">
        <v>202288.13741829799</v>
      </c>
      <c r="C2759" s="1">
        <v>449979.94378144498</v>
      </c>
      <c r="D2759" s="6">
        <v>1.5973999999999999E-2</v>
      </c>
      <c r="E2759" s="2">
        <v>6.7719043999999997E-3</v>
      </c>
      <c r="F2759">
        <v>0</v>
      </c>
      <c r="G2759" s="2">
        <v>7.9869999999999993E-3</v>
      </c>
      <c r="H2759" s="2">
        <f>tabel_verschil[[#This Row],[Beoogd]]-tabel_verschil[[#This Row],[Saldering 30% afroming]]</f>
        <v>-9.202095599999998E-3</v>
      </c>
      <c r="I2759" s="2">
        <v>-1.2150955999999996E-3</v>
      </c>
      <c r="J2759" t="s">
        <v>15</v>
      </c>
    </row>
    <row r="2760" spans="1:10" x14ac:dyDescent="0.25">
      <c r="A2760">
        <v>4331195</v>
      </c>
      <c r="B2760" s="1">
        <v>202008.95596056699</v>
      </c>
      <c r="C2760" s="1">
        <v>448959.10234621301</v>
      </c>
      <c r="D2760" s="6">
        <v>8.9110000000000005E-3</v>
      </c>
      <c r="E2760" s="2">
        <v>3.2397977000000002E-3</v>
      </c>
      <c r="F2760">
        <v>0</v>
      </c>
      <c r="G2760" s="2">
        <v>4.4555000000000003E-3</v>
      </c>
      <c r="H2760" s="2">
        <f>tabel_verschil[[#This Row],[Beoogd]]-tabel_verschil[[#This Row],[Saldering 30% afroming]]</f>
        <v>-5.6712023000000007E-3</v>
      </c>
      <c r="I2760" s="2">
        <v>-1.2157023E-3</v>
      </c>
      <c r="J2760" t="s">
        <v>15</v>
      </c>
    </row>
    <row r="2761" spans="1:10" x14ac:dyDescent="0.25">
      <c r="A2761">
        <v>4299070</v>
      </c>
      <c r="B2761" s="1">
        <v>199124.080897351</v>
      </c>
      <c r="C2761" s="1">
        <v>447830.80391779798</v>
      </c>
      <c r="D2761" s="6">
        <v>1.652E-2</v>
      </c>
      <c r="E2761" s="2">
        <v>7.0431642999999999E-3</v>
      </c>
      <c r="F2761">
        <v>0</v>
      </c>
      <c r="G2761" s="2">
        <v>8.26E-3</v>
      </c>
      <c r="H2761" s="2">
        <f>tabel_verschil[[#This Row],[Beoogd]]-tabel_verschil[[#This Row],[Saldering 30% afroming]]</f>
        <v>-9.4768357000000001E-3</v>
      </c>
      <c r="I2761" s="2">
        <v>-1.2168357000000001E-3</v>
      </c>
      <c r="J2761" t="s">
        <v>15</v>
      </c>
    </row>
    <row r="2762" spans="1:10" x14ac:dyDescent="0.25">
      <c r="A2762">
        <v>4337305</v>
      </c>
      <c r="B2762" s="1">
        <v>200892.230129645</v>
      </c>
      <c r="C2762" s="1">
        <v>449174.01633257797</v>
      </c>
      <c r="D2762" s="6">
        <v>9.0580000000000001E-3</v>
      </c>
      <c r="E2762" s="2">
        <v>3.3119942E-3</v>
      </c>
      <c r="F2762">
        <v>0</v>
      </c>
      <c r="G2762" s="2">
        <v>4.529E-3</v>
      </c>
      <c r="H2762" s="2">
        <f>tabel_verschil[[#This Row],[Beoogd]]-tabel_verschil[[#This Row],[Saldering 30% afroming]]</f>
        <v>-5.7460058000000005E-3</v>
      </c>
      <c r="I2762" s="2">
        <v>-1.2170058E-3</v>
      </c>
      <c r="J2762" t="s">
        <v>15</v>
      </c>
    </row>
    <row r="2763" spans="1:10" x14ac:dyDescent="0.25">
      <c r="A2763">
        <v>4592700</v>
      </c>
      <c r="B2763" s="1">
        <v>210663.58115021701</v>
      </c>
      <c r="C2763" s="1">
        <v>458146.67526330397</v>
      </c>
      <c r="D2763" s="6">
        <v>6.3356999999999997E-3</v>
      </c>
      <c r="E2763" s="2">
        <v>1.9471235E-3</v>
      </c>
      <c r="F2763">
        <v>0</v>
      </c>
      <c r="G2763" s="2">
        <v>3.1678499999999998E-3</v>
      </c>
      <c r="H2763" s="2">
        <f>tabel_verschil[[#This Row],[Beoogd]]-tabel_verschil[[#This Row],[Saldering 30% afroming]]</f>
        <v>-4.3885764999999997E-3</v>
      </c>
      <c r="I2763" s="2">
        <v>-1.2207264999999998E-3</v>
      </c>
      <c r="J2763" t="s">
        <v>14</v>
      </c>
    </row>
    <row r="2764" spans="1:10" x14ac:dyDescent="0.25">
      <c r="A2764">
        <v>4372481</v>
      </c>
      <c r="B2764" s="1">
        <v>202660.37936193901</v>
      </c>
      <c r="C2764" s="1">
        <v>450409.77175417502</v>
      </c>
      <c r="D2764" s="6">
        <v>1.5365E-2</v>
      </c>
      <c r="E2764" s="2">
        <v>6.4610529999999996E-3</v>
      </c>
      <c r="F2764">
        <v>0</v>
      </c>
      <c r="G2764" s="2">
        <v>7.6825000000000001E-3</v>
      </c>
      <c r="H2764" s="2">
        <f>tabel_verschil[[#This Row],[Beoogd]]-tabel_verschil[[#This Row],[Saldering 30% afroming]]</f>
        <v>-8.9039470000000006E-3</v>
      </c>
      <c r="I2764" s="2">
        <v>-1.2214470000000005E-3</v>
      </c>
      <c r="J2764" t="s">
        <v>15</v>
      </c>
    </row>
    <row r="2765" spans="1:10" x14ac:dyDescent="0.25">
      <c r="A2765">
        <v>4600345</v>
      </c>
      <c r="B2765" s="1">
        <v>210570.52066430601</v>
      </c>
      <c r="C2765" s="1">
        <v>458415.31774626003</v>
      </c>
      <c r="D2765" s="6">
        <v>6.4168999999999997E-3</v>
      </c>
      <c r="E2765" s="2">
        <v>1.9846704999999997E-3</v>
      </c>
      <c r="F2765">
        <v>0</v>
      </c>
      <c r="G2765" s="2">
        <v>3.2084499999999998E-3</v>
      </c>
      <c r="H2765" s="2">
        <f>tabel_verschil[[#This Row],[Beoogd]]-tabel_verschil[[#This Row],[Saldering 30% afroming]]</f>
        <v>-4.4322294999999999E-3</v>
      </c>
      <c r="I2765" s="2">
        <v>-1.2237795000000001E-3</v>
      </c>
      <c r="J2765" t="s">
        <v>14</v>
      </c>
    </row>
    <row r="2766" spans="1:10" x14ac:dyDescent="0.25">
      <c r="A2766">
        <v>4594230</v>
      </c>
      <c r="B2766" s="1">
        <v>210756.64163612699</v>
      </c>
      <c r="C2766" s="1">
        <v>458200.40375989501</v>
      </c>
      <c r="D2766" s="6">
        <v>6.3195999999999999E-3</v>
      </c>
      <c r="E2766" s="2">
        <v>1.9358739000000002E-3</v>
      </c>
      <c r="F2766">
        <v>0</v>
      </c>
      <c r="G2766" s="2">
        <v>3.1597999999999999E-3</v>
      </c>
      <c r="H2766" s="2">
        <f>tabel_verschil[[#This Row],[Beoogd]]-tabel_verschil[[#This Row],[Saldering 30% afroming]]</f>
        <v>-4.3837260999999997E-3</v>
      </c>
      <c r="I2766" s="2">
        <v>-1.2239260999999998E-3</v>
      </c>
      <c r="J2766" t="s">
        <v>14</v>
      </c>
    </row>
    <row r="2767" spans="1:10" x14ac:dyDescent="0.25">
      <c r="A2767">
        <v>4412230</v>
      </c>
      <c r="B2767" s="1">
        <v>201729.77450283701</v>
      </c>
      <c r="C2767" s="1">
        <v>451806.712665545</v>
      </c>
      <c r="D2767" s="6">
        <v>1.5637999999999999E-2</v>
      </c>
      <c r="E2767" s="2">
        <v>6.5949686999999995E-3</v>
      </c>
      <c r="F2767">
        <v>0</v>
      </c>
      <c r="G2767" s="2">
        <v>7.8189999999999996E-3</v>
      </c>
      <c r="H2767" s="2">
        <f>tabel_verschil[[#This Row],[Beoogd]]-tabel_verschil[[#This Row],[Saldering 30% afroming]]</f>
        <v>-9.0430313000000005E-3</v>
      </c>
      <c r="I2767" s="2">
        <v>-1.2240313000000001E-3</v>
      </c>
      <c r="J2767" t="s">
        <v>15</v>
      </c>
    </row>
    <row r="2768" spans="1:10" x14ac:dyDescent="0.25">
      <c r="A2768">
        <v>4374010</v>
      </c>
      <c r="B2768" s="1">
        <v>202567.318876028</v>
      </c>
      <c r="C2768" s="1">
        <v>450463.500250766</v>
      </c>
      <c r="D2768" s="6">
        <v>1.5665999999999999E-2</v>
      </c>
      <c r="E2768" s="2">
        <v>6.608488E-3</v>
      </c>
      <c r="F2768">
        <v>0</v>
      </c>
      <c r="G2768" s="2">
        <v>7.8329999999999997E-3</v>
      </c>
      <c r="H2768" s="2">
        <f>tabel_verschil[[#This Row],[Beoogd]]-tabel_verschil[[#This Row],[Saldering 30% afroming]]</f>
        <v>-9.0575120000000002E-3</v>
      </c>
      <c r="I2768" s="2">
        <v>-1.2245119999999996E-3</v>
      </c>
      <c r="J2768" t="s">
        <v>15</v>
      </c>
    </row>
    <row r="2769" spans="1:10" x14ac:dyDescent="0.25">
      <c r="A2769">
        <v>4305210</v>
      </c>
      <c r="B2769" s="1">
        <v>203590.984221041</v>
      </c>
      <c r="C2769" s="1">
        <v>448045.717904163</v>
      </c>
      <c r="D2769" s="6">
        <v>5.8491999999999997E-3</v>
      </c>
      <c r="E2769" s="2">
        <v>1.6999272E-3</v>
      </c>
      <c r="F2769">
        <v>0</v>
      </c>
      <c r="G2769" s="2">
        <v>2.9245999999999999E-3</v>
      </c>
      <c r="H2769" s="2">
        <f>tabel_verschil[[#This Row],[Beoogd]]-tabel_verschil[[#This Row],[Saldering 30% afroming]]</f>
        <v>-4.1492727999999993E-3</v>
      </c>
      <c r="I2769" s="2">
        <v>-1.2246727999999998E-3</v>
      </c>
      <c r="J2769" t="s">
        <v>14</v>
      </c>
    </row>
    <row r="2770" spans="1:10" x14ac:dyDescent="0.25">
      <c r="A2770">
        <v>4314366</v>
      </c>
      <c r="B2770" s="1">
        <v>200240.80672827299</v>
      </c>
      <c r="C2770" s="1">
        <v>448368.08888370998</v>
      </c>
      <c r="D2770" s="6">
        <v>1.5442000000000001E-2</v>
      </c>
      <c r="E2770" s="2">
        <v>6.4941506999999996E-3</v>
      </c>
      <c r="F2770">
        <v>0</v>
      </c>
      <c r="G2770" s="2">
        <v>7.7210000000000004E-3</v>
      </c>
      <c r="H2770" s="2">
        <f>tabel_verschil[[#This Row],[Beoogd]]-tabel_verschil[[#This Row],[Saldering 30% afroming]]</f>
        <v>-8.9478493000000013E-3</v>
      </c>
      <c r="I2770" s="2">
        <v>-1.2268493000000009E-3</v>
      </c>
      <c r="J2770" t="s">
        <v>15</v>
      </c>
    </row>
    <row r="2771" spans="1:10" x14ac:dyDescent="0.25">
      <c r="A2771">
        <v>4341900</v>
      </c>
      <c r="B2771" s="1">
        <v>202474.25839011799</v>
      </c>
      <c r="C2771" s="1">
        <v>449335.20182235102</v>
      </c>
      <c r="D2771" s="6">
        <v>8.855E-3</v>
      </c>
      <c r="E2771" s="2">
        <v>3.2004153E-3</v>
      </c>
      <c r="F2771">
        <v>0</v>
      </c>
      <c r="G2771" s="2">
        <v>4.4275E-3</v>
      </c>
      <c r="H2771" s="2">
        <f>tabel_verschil[[#This Row],[Beoogd]]-tabel_verschil[[#This Row],[Saldering 30% afroming]]</f>
        <v>-5.6545846999999996E-3</v>
      </c>
      <c r="I2771" s="2">
        <v>-1.2270847000000001E-3</v>
      </c>
      <c r="J2771" t="s">
        <v>15</v>
      </c>
    </row>
    <row r="2772" spans="1:10" x14ac:dyDescent="0.25">
      <c r="A2772">
        <v>4591172</v>
      </c>
      <c r="B2772" s="1">
        <v>210756.64163612699</v>
      </c>
      <c r="C2772" s="1">
        <v>458092.94676671299</v>
      </c>
      <c r="D2772" s="6">
        <v>6.3315000000000003E-3</v>
      </c>
      <c r="E2772" s="2">
        <v>1.9384329E-3</v>
      </c>
      <c r="F2772">
        <v>0</v>
      </c>
      <c r="G2772" s="2">
        <v>3.1657500000000002E-3</v>
      </c>
      <c r="H2772" s="2">
        <f>tabel_verschil[[#This Row],[Beoogd]]-tabel_verschil[[#This Row],[Saldering 30% afroming]]</f>
        <v>-4.3930671000000001E-3</v>
      </c>
      <c r="I2772" s="2">
        <v>-1.2273171000000002E-3</v>
      </c>
      <c r="J2772" t="s">
        <v>14</v>
      </c>
    </row>
    <row r="2773" spans="1:10" x14ac:dyDescent="0.25">
      <c r="A2773">
        <v>4598818</v>
      </c>
      <c r="B2773" s="1">
        <v>211035.82309385799</v>
      </c>
      <c r="C2773" s="1">
        <v>458361.58924966899</v>
      </c>
      <c r="D2773" s="6">
        <v>6.6779999999999999E-3</v>
      </c>
      <c r="E2773" s="2">
        <v>2.1116823000000002E-3</v>
      </c>
      <c r="F2773">
        <v>0</v>
      </c>
      <c r="G2773" s="2">
        <v>3.339E-3</v>
      </c>
      <c r="H2773" s="2">
        <f>tabel_verschil[[#This Row],[Beoogd]]-tabel_verschil[[#This Row],[Saldering 30% afroming]]</f>
        <v>-4.5663176999999992E-3</v>
      </c>
      <c r="I2773" s="2">
        <v>-1.2273176999999997E-3</v>
      </c>
      <c r="J2773" t="s">
        <v>14</v>
      </c>
    </row>
    <row r="2774" spans="1:10" x14ac:dyDescent="0.25">
      <c r="A2774">
        <v>4595759</v>
      </c>
      <c r="B2774" s="1">
        <v>210849.70212203701</v>
      </c>
      <c r="C2774" s="1">
        <v>458254.13225648698</v>
      </c>
      <c r="D2774" s="6">
        <v>6.4070999999999998E-3</v>
      </c>
      <c r="E2774" s="2">
        <v>1.9758342999999998E-3</v>
      </c>
      <c r="F2774">
        <v>0</v>
      </c>
      <c r="G2774" s="2">
        <v>3.2035499999999999E-3</v>
      </c>
      <c r="H2774" s="2">
        <f>tabel_verschil[[#This Row],[Beoogd]]-tabel_verschil[[#This Row],[Saldering 30% afroming]]</f>
        <v>-4.4312657E-3</v>
      </c>
      <c r="I2774" s="2">
        <v>-1.2277157000000001E-3</v>
      </c>
      <c r="J2774" t="s">
        <v>14</v>
      </c>
    </row>
    <row r="2775" spans="1:10" x14ac:dyDescent="0.25">
      <c r="A2775">
        <v>4600347</v>
      </c>
      <c r="B2775" s="1">
        <v>210942.76260794699</v>
      </c>
      <c r="C2775" s="1">
        <v>458415.31774626003</v>
      </c>
      <c r="D2775" s="6">
        <v>6.4190000000000002E-3</v>
      </c>
      <c r="E2775" s="2">
        <v>1.9811115E-3</v>
      </c>
      <c r="F2775">
        <v>0</v>
      </c>
      <c r="G2775" s="2">
        <v>3.2095000000000001E-3</v>
      </c>
      <c r="H2775" s="2">
        <f>tabel_verschil[[#This Row],[Beoogd]]-tabel_verschil[[#This Row],[Saldering 30% afroming]]</f>
        <v>-4.4378885000000007E-3</v>
      </c>
      <c r="I2775" s="2">
        <v>-1.2283885000000001E-3</v>
      </c>
      <c r="J2775" t="s">
        <v>14</v>
      </c>
    </row>
    <row r="2776" spans="1:10" x14ac:dyDescent="0.25">
      <c r="A2776">
        <v>4592701</v>
      </c>
      <c r="B2776" s="1">
        <v>210849.70212203701</v>
      </c>
      <c r="C2776" s="1">
        <v>458146.67526330397</v>
      </c>
      <c r="D2776" s="6">
        <v>6.3546000000000002E-3</v>
      </c>
      <c r="E2776" s="2">
        <v>1.9461627E-3</v>
      </c>
      <c r="F2776">
        <v>0</v>
      </c>
      <c r="G2776" s="2">
        <v>3.1773000000000001E-3</v>
      </c>
      <c r="H2776" s="2">
        <f>tabel_verschil[[#This Row],[Beoogd]]-tabel_verschil[[#This Row],[Saldering 30% afroming]]</f>
        <v>-4.4084373E-3</v>
      </c>
      <c r="I2776" s="2">
        <v>-1.2311373000000001E-3</v>
      </c>
      <c r="J2776" t="s">
        <v>14</v>
      </c>
    </row>
    <row r="2777" spans="1:10" x14ac:dyDescent="0.25">
      <c r="A2777">
        <v>4410702</v>
      </c>
      <c r="B2777" s="1">
        <v>201822.834988747</v>
      </c>
      <c r="C2777" s="1">
        <v>451752.98416895402</v>
      </c>
      <c r="D2777" s="6">
        <v>1.5764E-2</v>
      </c>
      <c r="E2777" s="2">
        <v>6.6504737000000003E-3</v>
      </c>
      <c r="F2777">
        <v>0</v>
      </c>
      <c r="G2777" s="2">
        <v>7.8820000000000001E-3</v>
      </c>
      <c r="H2777" s="2">
        <f>tabel_verschil[[#This Row],[Beoogd]]-tabel_verschil[[#This Row],[Saldering 30% afroming]]</f>
        <v>-9.1135263000000008E-3</v>
      </c>
      <c r="I2777" s="2">
        <v>-1.2315262999999998E-3</v>
      </c>
      <c r="J2777" t="s">
        <v>15</v>
      </c>
    </row>
    <row r="2778" spans="1:10" x14ac:dyDescent="0.25">
      <c r="A2778">
        <v>4601874</v>
      </c>
      <c r="B2778" s="1">
        <v>210663.58115021701</v>
      </c>
      <c r="C2778" s="1">
        <v>458469.04624285101</v>
      </c>
      <c r="D2778" s="6">
        <v>6.4806000000000004E-3</v>
      </c>
      <c r="E2778" s="2">
        <v>2.0084999999999999E-3</v>
      </c>
      <c r="F2778">
        <v>0</v>
      </c>
      <c r="G2778" s="2">
        <v>3.2403000000000002E-3</v>
      </c>
      <c r="H2778" s="2">
        <f>tabel_verschil[[#This Row],[Beoogd]]-tabel_verschil[[#This Row],[Saldering 30% afroming]]</f>
        <v>-4.4721000000000006E-3</v>
      </c>
      <c r="I2778" s="2">
        <v>-1.2318000000000003E-3</v>
      </c>
      <c r="J2778" t="s">
        <v>14</v>
      </c>
    </row>
    <row r="2779" spans="1:10" x14ac:dyDescent="0.25">
      <c r="A2779">
        <v>4396946</v>
      </c>
      <c r="B2779" s="1">
        <v>202846.500333759</v>
      </c>
      <c r="C2779" s="1">
        <v>451269.42769963399</v>
      </c>
      <c r="D2779" s="6">
        <v>1.6310000000000002E-2</v>
      </c>
      <c r="E2779" s="2">
        <v>6.9223504E-3</v>
      </c>
      <c r="F2779">
        <v>0</v>
      </c>
      <c r="G2779" s="2">
        <v>8.1550000000000008E-3</v>
      </c>
      <c r="H2779" s="2">
        <f>tabel_verschil[[#This Row],[Beoogd]]-tabel_verschil[[#This Row],[Saldering 30% afroming]]</f>
        <v>-9.3876496000000025E-3</v>
      </c>
      <c r="I2779" s="2">
        <v>-1.2326496000000008E-3</v>
      </c>
      <c r="J2779" t="s">
        <v>15</v>
      </c>
    </row>
    <row r="2780" spans="1:10" x14ac:dyDescent="0.25">
      <c r="A2780">
        <v>4328129</v>
      </c>
      <c r="B2780" s="1">
        <v>200519.98818600399</v>
      </c>
      <c r="C2780" s="1">
        <v>448851.645353031</v>
      </c>
      <c r="D2780" s="6">
        <v>1.5617000000000001E-2</v>
      </c>
      <c r="E2780" s="2">
        <v>6.5731779999999998E-3</v>
      </c>
      <c r="F2780">
        <v>0</v>
      </c>
      <c r="G2780" s="2">
        <v>7.8085000000000003E-3</v>
      </c>
      <c r="H2780" s="2">
        <f>tabel_verschil[[#This Row],[Beoogd]]-tabel_verschil[[#This Row],[Saldering 30% afroming]]</f>
        <v>-9.043822E-3</v>
      </c>
      <c r="I2780" s="2">
        <v>-1.2353220000000005E-3</v>
      </c>
      <c r="J2780" t="s">
        <v>15</v>
      </c>
    </row>
    <row r="2781" spans="1:10" x14ac:dyDescent="0.25">
      <c r="A2781">
        <v>4389296</v>
      </c>
      <c r="B2781" s="1">
        <v>201822.834988747</v>
      </c>
      <c r="C2781" s="1">
        <v>451000.78521667799</v>
      </c>
      <c r="D2781" s="6">
        <v>1.6310000000000002E-2</v>
      </c>
      <c r="E2781" s="2">
        <v>6.9182929999999998E-3</v>
      </c>
      <c r="F2781">
        <v>0</v>
      </c>
      <c r="G2781" s="2">
        <v>8.1550000000000008E-3</v>
      </c>
      <c r="H2781" s="2">
        <f>tabel_verschil[[#This Row],[Beoogd]]-tabel_verschil[[#This Row],[Saldering 30% afroming]]</f>
        <v>-9.3917070000000026E-3</v>
      </c>
      <c r="I2781" s="2">
        <v>-1.236707000000001E-3</v>
      </c>
      <c r="J2781" t="s">
        <v>15</v>
      </c>
    </row>
    <row r="2782" spans="1:10" x14ac:dyDescent="0.25">
      <c r="A2782">
        <v>4603402</v>
      </c>
      <c r="B2782" s="1">
        <v>210384.39969248601</v>
      </c>
      <c r="C2782" s="1">
        <v>458522.77473944298</v>
      </c>
      <c r="D2782" s="6">
        <v>6.097E-3</v>
      </c>
      <c r="E2782" s="2">
        <v>1.8117272E-3</v>
      </c>
      <c r="F2782">
        <v>0</v>
      </c>
      <c r="G2782" s="2">
        <v>3.0485E-3</v>
      </c>
      <c r="H2782" s="2">
        <f>tabel_verschil[[#This Row],[Beoogd]]-tabel_verschil[[#This Row],[Saldering 30% afroming]]</f>
        <v>-4.2852728E-3</v>
      </c>
      <c r="I2782" s="2">
        <v>-1.2367728E-3</v>
      </c>
      <c r="J2782" t="s">
        <v>14</v>
      </c>
    </row>
    <row r="2783" spans="1:10" x14ac:dyDescent="0.25">
      <c r="A2783">
        <v>4303662</v>
      </c>
      <c r="B2783" s="1">
        <v>199961.62527054301</v>
      </c>
      <c r="C2783" s="1">
        <v>447991.98940757202</v>
      </c>
      <c r="D2783" s="6">
        <v>1.1501000000000001E-2</v>
      </c>
      <c r="E2783" s="2">
        <v>4.5133873000000003E-3</v>
      </c>
      <c r="F2783">
        <v>0</v>
      </c>
      <c r="G2783" s="2">
        <v>5.7505000000000004E-3</v>
      </c>
      <c r="H2783" s="2">
        <f>tabel_verschil[[#This Row],[Beoogd]]-tabel_verschil[[#This Row],[Saldering 30% afroming]]</f>
        <v>-6.9876127000000005E-3</v>
      </c>
      <c r="I2783" s="2">
        <v>-1.2371127000000001E-3</v>
      </c>
      <c r="J2783" t="s">
        <v>15</v>
      </c>
    </row>
    <row r="2784" spans="1:10" x14ac:dyDescent="0.25">
      <c r="A2784">
        <v>4409173</v>
      </c>
      <c r="B2784" s="1">
        <v>201915.89547465701</v>
      </c>
      <c r="C2784" s="1">
        <v>451699.25567236298</v>
      </c>
      <c r="D2784" s="6">
        <v>1.5925000000000002E-2</v>
      </c>
      <c r="E2784" s="2">
        <v>6.7248956E-3</v>
      </c>
      <c r="F2784">
        <v>0</v>
      </c>
      <c r="G2784" s="2">
        <v>7.9625000000000008E-3</v>
      </c>
      <c r="H2784" s="2">
        <f>tabel_verschil[[#This Row],[Beoogd]]-tabel_verschil[[#This Row],[Saldering 30% afroming]]</f>
        <v>-9.2001044000000025E-3</v>
      </c>
      <c r="I2784" s="2">
        <v>-1.2376044000000008E-3</v>
      </c>
      <c r="J2784" t="s">
        <v>15</v>
      </c>
    </row>
    <row r="2785" spans="1:10" x14ac:dyDescent="0.25">
      <c r="A2785">
        <v>4375540</v>
      </c>
      <c r="B2785" s="1">
        <v>202846.500333759</v>
      </c>
      <c r="C2785" s="1">
        <v>450517.22874735697</v>
      </c>
      <c r="D2785" s="6">
        <v>1.5841000000000001E-2</v>
      </c>
      <c r="E2785" s="2">
        <v>6.6824444000000002E-3</v>
      </c>
      <c r="F2785">
        <v>0</v>
      </c>
      <c r="G2785" s="2">
        <v>7.9205000000000005E-3</v>
      </c>
      <c r="H2785" s="2">
        <f>tabel_verschil[[#This Row],[Beoogd]]-tabel_verschil[[#This Row],[Saldering 30% afroming]]</f>
        <v>-9.1585555999999999E-3</v>
      </c>
      <c r="I2785" s="2">
        <v>-1.2380556000000003E-3</v>
      </c>
      <c r="J2785" t="s">
        <v>15</v>
      </c>
    </row>
    <row r="2786" spans="1:10" x14ac:dyDescent="0.25">
      <c r="A2786">
        <v>4598819</v>
      </c>
      <c r="B2786" s="1">
        <v>211221.94406567799</v>
      </c>
      <c r="C2786" s="1">
        <v>458361.58924966899</v>
      </c>
      <c r="D2786" s="6">
        <v>6.7283999999999998E-3</v>
      </c>
      <c r="E2786" s="2">
        <v>2.1251E-3</v>
      </c>
      <c r="F2786">
        <v>0</v>
      </c>
      <c r="G2786" s="2">
        <v>3.3641999999999999E-3</v>
      </c>
      <c r="H2786" s="2">
        <f>tabel_verschil[[#This Row],[Beoogd]]-tabel_verschil[[#This Row],[Saldering 30% afroming]]</f>
        <v>-4.6032999999999994E-3</v>
      </c>
      <c r="I2786" s="2">
        <v>-1.2390999999999999E-3</v>
      </c>
      <c r="J2786" t="s">
        <v>14</v>
      </c>
    </row>
    <row r="2787" spans="1:10" x14ac:dyDescent="0.25">
      <c r="A2787">
        <v>4600349</v>
      </c>
      <c r="B2787" s="1">
        <v>211315.004551588</v>
      </c>
      <c r="C2787" s="1">
        <v>458415.31774626003</v>
      </c>
      <c r="D2787" s="6">
        <v>6.6829000000000003E-3</v>
      </c>
      <c r="E2787" s="2">
        <v>2.1016809999999998E-3</v>
      </c>
      <c r="F2787">
        <v>0</v>
      </c>
      <c r="G2787" s="2">
        <v>3.3414500000000001E-3</v>
      </c>
      <c r="H2787" s="2">
        <f>tabel_verschil[[#This Row],[Beoogd]]-tabel_verschil[[#This Row],[Saldering 30% afroming]]</f>
        <v>-4.581219000000001E-3</v>
      </c>
      <c r="I2787" s="2">
        <v>-1.2397690000000004E-3</v>
      </c>
      <c r="J2787" t="s">
        <v>14</v>
      </c>
    </row>
    <row r="2788" spans="1:10" x14ac:dyDescent="0.25">
      <c r="A2788">
        <v>4300624</v>
      </c>
      <c r="B2788" s="1">
        <v>203684.04470695101</v>
      </c>
      <c r="C2788" s="1">
        <v>447884.53241439001</v>
      </c>
      <c r="D2788" s="6">
        <v>5.8814000000000002E-3</v>
      </c>
      <c r="E2788" s="2">
        <v>1.6983035000000001E-3</v>
      </c>
      <c r="F2788">
        <v>0</v>
      </c>
      <c r="G2788" s="2">
        <v>2.9407000000000001E-3</v>
      </c>
      <c r="H2788" s="2">
        <f>tabel_verschil[[#This Row],[Beoogd]]-tabel_verschil[[#This Row],[Saldering 30% afroming]]</f>
        <v>-4.1830965000000005E-3</v>
      </c>
      <c r="I2788" s="2">
        <v>-1.2423964999999999E-3</v>
      </c>
      <c r="J2788" t="s">
        <v>14</v>
      </c>
    </row>
    <row r="2789" spans="1:10" x14ac:dyDescent="0.25">
      <c r="A2789">
        <v>4609519</v>
      </c>
      <c r="B2789" s="1">
        <v>210570.52066430601</v>
      </c>
      <c r="C2789" s="1">
        <v>458737.68872580701</v>
      </c>
      <c r="D2789" s="6">
        <v>6.7200000000000003E-3</v>
      </c>
      <c r="E2789" s="2">
        <v>2.1152684000000001E-3</v>
      </c>
      <c r="F2789">
        <v>0</v>
      </c>
      <c r="G2789" s="2">
        <v>3.3600000000000001E-3</v>
      </c>
      <c r="H2789" s="2">
        <f>tabel_verschil[[#This Row],[Beoogd]]-tabel_verschil[[#This Row],[Saldering 30% afroming]]</f>
        <v>-4.6047316000000001E-3</v>
      </c>
      <c r="I2789" s="2">
        <v>-1.2447316E-3</v>
      </c>
      <c r="J2789" t="s">
        <v>14</v>
      </c>
    </row>
    <row r="2790" spans="1:10" x14ac:dyDescent="0.25">
      <c r="A2790">
        <v>4594235</v>
      </c>
      <c r="B2790" s="1">
        <v>211687.24649522899</v>
      </c>
      <c r="C2790" s="1">
        <v>458200.40375989501</v>
      </c>
      <c r="D2790" s="6">
        <v>7.1190000000000003E-3</v>
      </c>
      <c r="E2790" s="2">
        <v>2.3143329E-3</v>
      </c>
      <c r="F2790">
        <v>0</v>
      </c>
      <c r="G2790" s="2">
        <v>3.5595000000000002E-3</v>
      </c>
      <c r="H2790" s="2">
        <f>tabel_verschil[[#This Row],[Beoogd]]-tabel_verschil[[#This Row],[Saldering 30% afroming]]</f>
        <v>-4.8046670999999999E-3</v>
      </c>
      <c r="I2790" s="2">
        <v>-1.2451671000000002E-3</v>
      </c>
      <c r="J2790" t="s">
        <v>14</v>
      </c>
    </row>
    <row r="2791" spans="1:10" x14ac:dyDescent="0.25">
      <c r="A2791">
        <v>4380119</v>
      </c>
      <c r="B2791" s="1">
        <v>201264.472073285</v>
      </c>
      <c r="C2791" s="1">
        <v>450678.41423713102</v>
      </c>
      <c r="D2791" s="6">
        <v>1.5316E-2</v>
      </c>
      <c r="E2791" s="2">
        <v>6.4115813000000001E-3</v>
      </c>
      <c r="F2791">
        <v>0</v>
      </c>
      <c r="G2791" s="2">
        <v>7.6579999999999999E-3</v>
      </c>
      <c r="H2791" s="2">
        <f>tabel_verschil[[#This Row],[Beoogd]]-tabel_verschil[[#This Row],[Saldering 30% afroming]]</f>
        <v>-8.9044186999999997E-3</v>
      </c>
      <c r="I2791" s="2">
        <v>-1.2464186999999998E-3</v>
      </c>
      <c r="J2791" t="s">
        <v>15</v>
      </c>
    </row>
    <row r="2792" spans="1:10" x14ac:dyDescent="0.25">
      <c r="A2792">
        <v>4600344</v>
      </c>
      <c r="B2792" s="1">
        <v>210384.39969248601</v>
      </c>
      <c r="C2792" s="1">
        <v>458415.31774626003</v>
      </c>
      <c r="D2792" s="6">
        <v>6.2173999999999997E-3</v>
      </c>
      <c r="E2792" s="2">
        <v>1.8600023E-3</v>
      </c>
      <c r="F2792">
        <v>0</v>
      </c>
      <c r="G2792" s="2">
        <v>3.1086999999999998E-3</v>
      </c>
      <c r="H2792" s="2">
        <f>tabel_verschil[[#This Row],[Beoogd]]-tabel_verschil[[#This Row],[Saldering 30% afroming]]</f>
        <v>-4.3573976999999996E-3</v>
      </c>
      <c r="I2792" s="2">
        <v>-1.2486976999999998E-3</v>
      </c>
      <c r="J2792" t="s">
        <v>14</v>
      </c>
    </row>
    <row r="2793" spans="1:10" x14ac:dyDescent="0.25">
      <c r="A2793">
        <v>4378598</v>
      </c>
      <c r="B2793" s="1">
        <v>202846.500333759</v>
      </c>
      <c r="C2793" s="1">
        <v>450624.68574053998</v>
      </c>
      <c r="D2793" s="6">
        <v>1.6372999999999999E-2</v>
      </c>
      <c r="E2793" s="2">
        <v>6.9368779999999996E-3</v>
      </c>
      <c r="F2793">
        <v>0</v>
      </c>
      <c r="G2793" s="2">
        <v>8.1864999999999993E-3</v>
      </c>
      <c r="H2793" s="2">
        <f>tabel_verschil[[#This Row],[Beoogd]]-tabel_verschil[[#This Row],[Saldering 30% afroming]]</f>
        <v>-9.4361219999999982E-3</v>
      </c>
      <c r="I2793" s="2">
        <v>-1.2496219999999997E-3</v>
      </c>
      <c r="J2793" t="s">
        <v>15</v>
      </c>
    </row>
    <row r="2794" spans="1:10" x14ac:dyDescent="0.25">
      <c r="A2794">
        <v>4597287</v>
      </c>
      <c r="B2794" s="1">
        <v>210570.52066430601</v>
      </c>
      <c r="C2794" s="1">
        <v>458307.86075307801</v>
      </c>
      <c r="D2794" s="6">
        <v>6.2915999999999996E-3</v>
      </c>
      <c r="E2794" s="2">
        <v>1.8951201000000002E-3</v>
      </c>
      <c r="F2794">
        <v>0</v>
      </c>
      <c r="G2794" s="2">
        <v>3.1457999999999998E-3</v>
      </c>
      <c r="H2794" s="2">
        <f>tabel_verschil[[#This Row],[Beoogd]]-tabel_verschil[[#This Row],[Saldering 30% afroming]]</f>
        <v>-4.3964798999999999E-3</v>
      </c>
      <c r="I2794" s="2">
        <v>-1.2506798999999996E-3</v>
      </c>
      <c r="J2794" t="s">
        <v>14</v>
      </c>
    </row>
    <row r="2795" spans="1:10" x14ac:dyDescent="0.25">
      <c r="A2795">
        <v>4384705</v>
      </c>
      <c r="B2795" s="1">
        <v>201171.41158737501</v>
      </c>
      <c r="C2795" s="1">
        <v>450839.59972690401</v>
      </c>
      <c r="D2795" s="6">
        <v>1.5063999999999999E-2</v>
      </c>
      <c r="E2795" s="2">
        <v>6.2807797E-3</v>
      </c>
      <c r="F2795">
        <v>0</v>
      </c>
      <c r="G2795" s="2">
        <v>7.5319999999999996E-3</v>
      </c>
      <c r="H2795" s="2">
        <f>tabel_verschil[[#This Row],[Beoogd]]-tabel_verschil[[#This Row],[Saldering 30% afroming]]</f>
        <v>-8.7832202999999984E-3</v>
      </c>
      <c r="I2795" s="2">
        <v>-1.2512202999999996E-3</v>
      </c>
      <c r="J2795" t="s">
        <v>15</v>
      </c>
    </row>
    <row r="2796" spans="1:10" x14ac:dyDescent="0.25">
      <c r="A2796">
        <v>4597289</v>
      </c>
      <c r="B2796" s="1">
        <v>210942.76260794699</v>
      </c>
      <c r="C2796" s="1">
        <v>458307.86075307801</v>
      </c>
      <c r="D2796" s="6">
        <v>6.5030000000000001E-3</v>
      </c>
      <c r="E2796" s="2">
        <v>1.9998473E-3</v>
      </c>
      <c r="F2796">
        <v>0</v>
      </c>
      <c r="G2796" s="2">
        <v>3.2515E-3</v>
      </c>
      <c r="H2796" s="2">
        <f>tabel_verschil[[#This Row],[Beoogd]]-tabel_verschil[[#This Row],[Saldering 30% afroming]]</f>
        <v>-4.5031527000000005E-3</v>
      </c>
      <c r="I2796" s="2">
        <v>-1.2516527E-3</v>
      </c>
      <c r="J2796" t="s">
        <v>14</v>
      </c>
    </row>
    <row r="2797" spans="1:10" x14ac:dyDescent="0.25">
      <c r="A2797">
        <v>4299075</v>
      </c>
      <c r="B2797" s="1">
        <v>200054.68575645299</v>
      </c>
      <c r="C2797" s="1">
        <v>447830.80391779798</v>
      </c>
      <c r="D2797" s="6">
        <v>1.0359999999999999E-2</v>
      </c>
      <c r="E2797" s="2">
        <v>3.9275617999999998E-3</v>
      </c>
      <c r="F2797">
        <v>0</v>
      </c>
      <c r="G2797" s="2">
        <v>5.1799999999999997E-3</v>
      </c>
      <c r="H2797" s="2">
        <f>tabel_verschil[[#This Row],[Beoogd]]-tabel_verschil[[#This Row],[Saldering 30% afroming]]</f>
        <v>-6.4324381999999996E-3</v>
      </c>
      <c r="I2797" s="2">
        <v>-1.2524381999999999E-3</v>
      </c>
      <c r="J2797" t="s">
        <v>15</v>
      </c>
    </row>
    <row r="2798" spans="1:10" x14ac:dyDescent="0.25">
      <c r="A2798">
        <v>4395409</v>
      </c>
      <c r="B2798" s="1">
        <v>201264.472073285</v>
      </c>
      <c r="C2798" s="1">
        <v>451215.69920304202</v>
      </c>
      <c r="D2798" s="6">
        <v>1.4853999999999999E-2</v>
      </c>
      <c r="E2798" s="2">
        <v>6.1742180000000004E-3</v>
      </c>
      <c r="F2798">
        <v>0</v>
      </c>
      <c r="G2798" s="2">
        <v>7.4269999999999996E-3</v>
      </c>
      <c r="H2798" s="2">
        <f>tabel_verschil[[#This Row],[Beoogd]]-tabel_verschil[[#This Row],[Saldering 30% afroming]]</f>
        <v>-8.6797819999999987E-3</v>
      </c>
      <c r="I2798" s="2">
        <v>-1.2527819999999992E-3</v>
      </c>
      <c r="J2798" t="s">
        <v>15</v>
      </c>
    </row>
    <row r="2799" spans="1:10" x14ac:dyDescent="0.25">
      <c r="A2799">
        <v>4306740</v>
      </c>
      <c r="B2799" s="1">
        <v>203684.04470695101</v>
      </c>
      <c r="C2799" s="1">
        <v>448099.44640075398</v>
      </c>
      <c r="D2799" s="6">
        <v>5.9017000000000002E-3</v>
      </c>
      <c r="E2799" s="2">
        <v>1.6970991999999999E-3</v>
      </c>
      <c r="F2799">
        <v>0</v>
      </c>
      <c r="G2799" s="2">
        <v>2.9508500000000001E-3</v>
      </c>
      <c r="H2799" s="2">
        <f>tabel_verschil[[#This Row],[Beoogd]]-tabel_verschil[[#This Row],[Saldering 30% afroming]]</f>
        <v>-4.2046008000000005E-3</v>
      </c>
      <c r="I2799" s="2">
        <v>-1.2537508000000001E-3</v>
      </c>
      <c r="J2799" t="s">
        <v>14</v>
      </c>
    </row>
    <row r="2800" spans="1:10" x14ac:dyDescent="0.25">
      <c r="A2800">
        <v>4357182</v>
      </c>
      <c r="B2800" s="1">
        <v>200985.29061555499</v>
      </c>
      <c r="C2800" s="1">
        <v>449872.48678826302</v>
      </c>
      <c r="D2800" s="6">
        <v>1.5407000000000001E-2</v>
      </c>
      <c r="E2800" s="2">
        <v>6.4493369999999994E-3</v>
      </c>
      <c r="F2800">
        <v>0</v>
      </c>
      <c r="G2800" s="2">
        <v>7.7035000000000003E-3</v>
      </c>
      <c r="H2800" s="2">
        <f>tabel_verschil[[#This Row],[Beoogd]]-tabel_verschil[[#This Row],[Saldering 30% afroming]]</f>
        <v>-8.9576630000000011E-3</v>
      </c>
      <c r="I2800" s="2">
        <v>-1.2541630000000008E-3</v>
      </c>
      <c r="J2800" t="s">
        <v>15</v>
      </c>
    </row>
    <row r="2801" spans="1:10" x14ac:dyDescent="0.25">
      <c r="A2801">
        <v>4331187</v>
      </c>
      <c r="B2801" s="1">
        <v>200519.98818600399</v>
      </c>
      <c r="C2801" s="1">
        <v>448959.10234621301</v>
      </c>
      <c r="D2801" s="6">
        <v>1.5491E-2</v>
      </c>
      <c r="E2801" s="2">
        <v>6.4908940000000005E-3</v>
      </c>
      <c r="F2801">
        <v>0</v>
      </c>
      <c r="G2801" s="2">
        <v>7.7454999999999998E-3</v>
      </c>
      <c r="H2801" s="2">
        <f>tabel_verschil[[#This Row],[Beoogd]]-tabel_verschil[[#This Row],[Saldering 30% afroming]]</f>
        <v>-9.000105999999999E-3</v>
      </c>
      <c r="I2801" s="2">
        <v>-1.2546059999999993E-3</v>
      </c>
      <c r="J2801" t="s">
        <v>15</v>
      </c>
    </row>
    <row r="2802" spans="1:10" x14ac:dyDescent="0.25">
      <c r="A2802">
        <v>4413760</v>
      </c>
      <c r="B2802" s="1">
        <v>201822.834988747</v>
      </c>
      <c r="C2802" s="1">
        <v>451860.44116213702</v>
      </c>
      <c r="D2802" s="6">
        <v>1.5813000000000001E-2</v>
      </c>
      <c r="E2802" s="2">
        <v>6.6516787000000001E-3</v>
      </c>
      <c r="F2802">
        <v>0</v>
      </c>
      <c r="G2802" s="2">
        <v>7.9065000000000003E-3</v>
      </c>
      <c r="H2802" s="2">
        <f>tabel_verschil[[#This Row],[Beoogd]]-tabel_verschil[[#This Row],[Saldering 30% afroming]]</f>
        <v>-9.1613213000000006E-3</v>
      </c>
      <c r="I2802" s="2">
        <v>-1.2548213000000003E-3</v>
      </c>
      <c r="J2802" t="s">
        <v>15</v>
      </c>
    </row>
    <row r="2803" spans="1:10" x14ac:dyDescent="0.25">
      <c r="A2803">
        <v>4296032</v>
      </c>
      <c r="B2803" s="1">
        <v>202846.500333759</v>
      </c>
      <c r="C2803" s="1">
        <v>447723.34692461602</v>
      </c>
      <c r="D2803" s="6">
        <v>6.9867000000000002E-3</v>
      </c>
      <c r="E2803" s="2">
        <v>2.2380238000000003E-3</v>
      </c>
      <c r="F2803">
        <v>0</v>
      </c>
      <c r="G2803" s="2">
        <v>3.4933500000000001E-3</v>
      </c>
      <c r="H2803" s="2">
        <f>tabel_verschil[[#This Row],[Beoogd]]-tabel_verschil[[#This Row],[Saldering 30% afroming]]</f>
        <v>-4.7486761999999995E-3</v>
      </c>
      <c r="I2803" s="2">
        <v>-1.2553261999999998E-3</v>
      </c>
      <c r="J2803" t="s">
        <v>14</v>
      </c>
    </row>
    <row r="2804" spans="1:10" x14ac:dyDescent="0.25">
      <c r="A2804">
        <v>4597292</v>
      </c>
      <c r="B2804" s="1">
        <v>211501.12552340899</v>
      </c>
      <c r="C2804" s="1">
        <v>458307.86075307801</v>
      </c>
      <c r="D2804" s="6">
        <v>6.8852000000000002E-3</v>
      </c>
      <c r="E2804" s="2">
        <v>2.1870813000000001E-3</v>
      </c>
      <c r="F2804">
        <v>0</v>
      </c>
      <c r="G2804" s="2">
        <v>3.4426000000000001E-3</v>
      </c>
      <c r="H2804" s="2">
        <f>tabel_verschil[[#This Row],[Beoogd]]-tabel_verschil[[#This Row],[Saldering 30% afroming]]</f>
        <v>-4.6981187000000001E-3</v>
      </c>
      <c r="I2804" s="2">
        <v>-1.2555187E-3</v>
      </c>
      <c r="J2804" t="s">
        <v>14</v>
      </c>
    </row>
    <row r="2805" spans="1:10" x14ac:dyDescent="0.25">
      <c r="A2805">
        <v>4334245</v>
      </c>
      <c r="B2805" s="1">
        <v>200519.98818600399</v>
      </c>
      <c r="C2805" s="1">
        <v>449066.55933939503</v>
      </c>
      <c r="D2805" s="6">
        <v>1.141E-2</v>
      </c>
      <c r="E2805" s="2">
        <v>4.4485473000000003E-3</v>
      </c>
      <c r="F2805">
        <v>0</v>
      </c>
      <c r="G2805" s="2">
        <v>5.705E-3</v>
      </c>
      <c r="H2805" s="2">
        <f>tabel_verschil[[#This Row],[Beoogd]]-tabel_verschil[[#This Row],[Saldering 30% afroming]]</f>
        <v>-6.9614526999999997E-3</v>
      </c>
      <c r="I2805" s="2">
        <v>-1.2564526999999997E-3</v>
      </c>
      <c r="J2805" t="s">
        <v>15</v>
      </c>
    </row>
    <row r="2806" spans="1:10" x14ac:dyDescent="0.25">
      <c r="A2806">
        <v>4302134</v>
      </c>
      <c r="B2806" s="1">
        <v>200240.80672827299</v>
      </c>
      <c r="C2806" s="1">
        <v>447938.26091098099</v>
      </c>
      <c r="D2806" s="6">
        <v>1.1249E-2</v>
      </c>
      <c r="E2806" s="2">
        <v>4.3680460000000004E-3</v>
      </c>
      <c r="F2806">
        <v>0</v>
      </c>
      <c r="G2806" s="2">
        <v>5.6245000000000002E-3</v>
      </c>
      <c r="H2806" s="2">
        <f>tabel_verschil[[#This Row],[Beoogd]]-tabel_verschil[[#This Row],[Saldering 30% afroming]]</f>
        <v>-6.8809539999999999E-3</v>
      </c>
      <c r="I2806" s="2">
        <v>-1.2564539999999997E-3</v>
      </c>
      <c r="J2806" t="s">
        <v>15</v>
      </c>
    </row>
    <row r="2807" spans="1:10" x14ac:dyDescent="0.25">
      <c r="A2807">
        <v>4335773</v>
      </c>
      <c r="B2807" s="1">
        <v>200426.92770009401</v>
      </c>
      <c r="C2807" s="1">
        <v>449120.28783598699</v>
      </c>
      <c r="D2807" s="6">
        <v>1.0843E-2</v>
      </c>
      <c r="E2807" s="2">
        <v>4.1639240000000003E-3</v>
      </c>
      <c r="F2807">
        <v>0</v>
      </c>
      <c r="G2807" s="2">
        <v>5.4215000000000001E-3</v>
      </c>
      <c r="H2807" s="2">
        <f>tabel_verschil[[#This Row],[Beoogd]]-tabel_verschil[[#This Row],[Saldering 30% afroming]]</f>
        <v>-6.6790759999999999E-3</v>
      </c>
      <c r="I2807" s="2">
        <v>-1.2575759999999998E-3</v>
      </c>
      <c r="J2807" t="s">
        <v>15</v>
      </c>
    </row>
    <row r="2808" spans="1:10" x14ac:dyDescent="0.25">
      <c r="A2808">
        <v>4597290</v>
      </c>
      <c r="B2808" s="1">
        <v>211128.88357976801</v>
      </c>
      <c r="C2808" s="1">
        <v>458307.86075307801</v>
      </c>
      <c r="D2808" s="6">
        <v>6.7556999999999999E-3</v>
      </c>
      <c r="E2808" s="2">
        <v>2.120088E-3</v>
      </c>
      <c r="F2808">
        <v>0</v>
      </c>
      <c r="G2808" s="2">
        <v>3.3778499999999999E-3</v>
      </c>
      <c r="H2808" s="2">
        <f>tabel_verschil[[#This Row],[Beoogd]]-tabel_verschil[[#This Row],[Saldering 30% afroming]]</f>
        <v>-4.6356119999999999E-3</v>
      </c>
      <c r="I2808" s="2">
        <v>-1.2577619999999999E-3</v>
      </c>
      <c r="J2808" t="s">
        <v>14</v>
      </c>
    </row>
    <row r="2809" spans="1:10" x14ac:dyDescent="0.25">
      <c r="A2809">
        <v>4375538</v>
      </c>
      <c r="B2809" s="1">
        <v>202474.25839011799</v>
      </c>
      <c r="C2809" s="1">
        <v>450517.22874735697</v>
      </c>
      <c r="D2809" s="6">
        <v>1.617E-2</v>
      </c>
      <c r="E2809" s="2">
        <v>6.8267889999999998E-3</v>
      </c>
      <c r="F2809">
        <v>0</v>
      </c>
      <c r="G2809" s="2">
        <v>8.0850000000000002E-3</v>
      </c>
      <c r="H2809" s="2">
        <f>tabel_verschil[[#This Row],[Beoogd]]-tabel_verschil[[#This Row],[Saldering 30% afroming]]</f>
        <v>-9.3432110000000006E-3</v>
      </c>
      <c r="I2809" s="2">
        <v>-1.2582110000000004E-3</v>
      </c>
      <c r="J2809" t="s">
        <v>15</v>
      </c>
    </row>
    <row r="2810" spans="1:10" x14ac:dyDescent="0.25">
      <c r="A2810">
        <v>4326599</v>
      </c>
      <c r="B2810" s="1">
        <v>200426.92770009401</v>
      </c>
      <c r="C2810" s="1">
        <v>448797.91685644002</v>
      </c>
      <c r="D2810" s="6">
        <v>1.5491E-2</v>
      </c>
      <c r="E2810" s="2">
        <v>6.4859056000000003E-3</v>
      </c>
      <c r="F2810">
        <v>0</v>
      </c>
      <c r="G2810" s="2">
        <v>7.7454999999999998E-3</v>
      </c>
      <c r="H2810" s="2">
        <f>tabel_verschil[[#This Row],[Beoogd]]-tabel_verschil[[#This Row],[Saldering 30% afroming]]</f>
        <v>-9.0050944000000001E-3</v>
      </c>
      <c r="I2810" s="2">
        <v>-1.2595943999999994E-3</v>
      </c>
      <c r="J2810" t="s">
        <v>15</v>
      </c>
    </row>
    <row r="2811" spans="1:10" x14ac:dyDescent="0.25">
      <c r="A2811">
        <v>4297546</v>
      </c>
      <c r="B2811" s="1">
        <v>199961.62527054301</v>
      </c>
      <c r="C2811" s="1">
        <v>447777.075421207</v>
      </c>
      <c r="D2811" s="6">
        <v>1.0142999999999999E-2</v>
      </c>
      <c r="E2811" s="2">
        <v>3.8117979999999999E-3</v>
      </c>
      <c r="F2811">
        <v>0</v>
      </c>
      <c r="G2811" s="2">
        <v>5.0714999999999996E-3</v>
      </c>
      <c r="H2811" s="2">
        <f>tabel_verschil[[#This Row],[Beoogd]]-tabel_verschil[[#This Row],[Saldering 30% afroming]]</f>
        <v>-6.3312019999999993E-3</v>
      </c>
      <c r="I2811" s="2">
        <v>-1.2597019999999997E-3</v>
      </c>
      <c r="J2811" t="s">
        <v>15</v>
      </c>
    </row>
    <row r="2812" spans="1:10" x14ac:dyDescent="0.25">
      <c r="A2812">
        <v>4601873</v>
      </c>
      <c r="B2812" s="1">
        <v>210477.460178396</v>
      </c>
      <c r="C2812" s="1">
        <v>458469.04624285101</v>
      </c>
      <c r="D2812" s="6">
        <v>6.3644000000000001E-3</v>
      </c>
      <c r="E2812" s="2">
        <v>1.9224937E-3</v>
      </c>
      <c r="F2812">
        <v>0</v>
      </c>
      <c r="G2812" s="2">
        <v>3.1822E-3</v>
      </c>
      <c r="H2812" s="2">
        <f>tabel_verschil[[#This Row],[Beoogd]]-tabel_verschil[[#This Row],[Saldering 30% afroming]]</f>
        <v>-4.4419063000000003E-3</v>
      </c>
      <c r="I2812" s="2">
        <v>-1.2597063000000001E-3</v>
      </c>
      <c r="J2812" t="s">
        <v>14</v>
      </c>
    </row>
    <row r="2813" spans="1:10" x14ac:dyDescent="0.25">
      <c r="A2813">
        <v>4390822</v>
      </c>
      <c r="B2813" s="1">
        <v>201357.532559196</v>
      </c>
      <c r="C2813" s="1">
        <v>451054.51371326903</v>
      </c>
      <c r="D2813" s="6">
        <v>1.5056999999999999E-2</v>
      </c>
      <c r="E2813" s="2">
        <v>6.2668189999999999E-3</v>
      </c>
      <c r="F2813">
        <v>0</v>
      </c>
      <c r="G2813" s="2">
        <v>7.5284999999999996E-3</v>
      </c>
      <c r="H2813" s="2">
        <f>tabel_verschil[[#This Row],[Beoogd]]-tabel_verschil[[#This Row],[Saldering 30% afroming]]</f>
        <v>-8.7901809999999993E-3</v>
      </c>
      <c r="I2813" s="2">
        <v>-1.2616809999999997E-3</v>
      </c>
      <c r="J2813" t="s">
        <v>15</v>
      </c>
    </row>
    <row r="2814" spans="1:10" x14ac:dyDescent="0.25">
      <c r="A2814">
        <v>4407643</v>
      </c>
      <c r="B2814" s="1">
        <v>201636.71401692601</v>
      </c>
      <c r="C2814" s="1">
        <v>451645.527175772</v>
      </c>
      <c r="D2814" s="6">
        <v>1.5582E-2</v>
      </c>
      <c r="E2814" s="2">
        <v>6.5285030000000006E-3</v>
      </c>
      <c r="F2814">
        <v>0</v>
      </c>
      <c r="G2814" s="2">
        <v>7.7910000000000002E-3</v>
      </c>
      <c r="H2814" s="2">
        <f>tabel_verschil[[#This Row],[Beoogd]]-tabel_verschil[[#This Row],[Saldering 30% afroming]]</f>
        <v>-9.0534970000000006E-3</v>
      </c>
      <c r="I2814" s="2">
        <v>-1.2624969999999996E-3</v>
      </c>
      <c r="J2814" t="s">
        <v>15</v>
      </c>
    </row>
    <row r="2815" spans="1:10" x14ac:dyDescent="0.25">
      <c r="A2815">
        <v>4399996</v>
      </c>
      <c r="B2815" s="1">
        <v>201357.532559196</v>
      </c>
      <c r="C2815" s="1">
        <v>451376.88469281601</v>
      </c>
      <c r="D2815" s="6">
        <v>1.4917E-2</v>
      </c>
      <c r="E2815" s="2">
        <v>6.1955383000000001E-3</v>
      </c>
      <c r="F2815">
        <v>0</v>
      </c>
      <c r="G2815" s="2">
        <v>7.4584999999999999E-3</v>
      </c>
      <c r="H2815" s="2">
        <f>tabel_verschil[[#This Row],[Beoogd]]-tabel_verschil[[#This Row],[Saldering 30% afroming]]</f>
        <v>-8.7214616999999987E-3</v>
      </c>
      <c r="I2815" s="2">
        <v>-1.2629616999999997E-3</v>
      </c>
      <c r="J2815" t="s">
        <v>15</v>
      </c>
    </row>
    <row r="2816" spans="1:10" x14ac:dyDescent="0.25">
      <c r="A2816">
        <v>4598815</v>
      </c>
      <c r="B2816" s="1">
        <v>210477.460178396</v>
      </c>
      <c r="C2816" s="1">
        <v>458361.58924966899</v>
      </c>
      <c r="D2816" s="6">
        <v>6.3328999999999998E-3</v>
      </c>
      <c r="E2816" s="2">
        <v>1.9021069000000001E-3</v>
      </c>
      <c r="F2816">
        <v>0</v>
      </c>
      <c r="G2816" s="2">
        <v>3.1664499999999999E-3</v>
      </c>
      <c r="H2816" s="2">
        <f>tabel_verschil[[#This Row],[Beoogd]]-tabel_verschil[[#This Row],[Saldering 30% afroming]]</f>
        <v>-4.4307931000000002E-3</v>
      </c>
      <c r="I2816" s="2">
        <v>-1.2643430999999998E-3</v>
      </c>
      <c r="J2816" t="s">
        <v>14</v>
      </c>
    </row>
    <row r="2817" spans="1:10" x14ac:dyDescent="0.25">
      <c r="A2817">
        <v>4372479</v>
      </c>
      <c r="B2817" s="1">
        <v>202288.13741829799</v>
      </c>
      <c r="C2817" s="1">
        <v>450409.77175417502</v>
      </c>
      <c r="D2817" s="6">
        <v>1.5952999999999998E-2</v>
      </c>
      <c r="E2817" s="2">
        <v>6.7103219999999995E-3</v>
      </c>
      <c r="F2817">
        <v>0</v>
      </c>
      <c r="G2817" s="2">
        <v>7.9764999999999992E-3</v>
      </c>
      <c r="H2817" s="2">
        <f>tabel_verschil[[#This Row],[Beoogd]]-tabel_verschil[[#This Row],[Saldering 30% afroming]]</f>
        <v>-9.242677999999999E-3</v>
      </c>
      <c r="I2817" s="2">
        <v>-1.2661779999999997E-3</v>
      </c>
      <c r="J2817" t="s">
        <v>15</v>
      </c>
    </row>
    <row r="2818" spans="1:10" x14ac:dyDescent="0.25">
      <c r="A2818">
        <v>4332715</v>
      </c>
      <c r="B2818" s="1">
        <v>200426.92770009401</v>
      </c>
      <c r="C2818" s="1">
        <v>449012.83084280399</v>
      </c>
      <c r="D2818" s="6">
        <v>1.4973E-2</v>
      </c>
      <c r="E2818" s="2">
        <v>6.2192039999999999E-3</v>
      </c>
      <c r="F2818">
        <v>0</v>
      </c>
      <c r="G2818" s="2">
        <v>7.4865000000000001E-3</v>
      </c>
      <c r="H2818" s="2">
        <f>tabel_verschil[[#This Row],[Beoogd]]-tabel_verschil[[#This Row],[Saldering 30% afroming]]</f>
        <v>-8.7537960000000012E-3</v>
      </c>
      <c r="I2818" s="2">
        <v>-1.2672960000000002E-3</v>
      </c>
      <c r="J2818" t="s">
        <v>15</v>
      </c>
    </row>
    <row r="2819" spans="1:10" x14ac:dyDescent="0.25">
      <c r="A2819">
        <v>4387763</v>
      </c>
      <c r="B2819" s="1">
        <v>201171.41158737501</v>
      </c>
      <c r="C2819" s="1">
        <v>450947.05672008701</v>
      </c>
      <c r="D2819" s="6">
        <v>1.4924E-2</v>
      </c>
      <c r="E2819" s="2">
        <v>6.1898304000000005E-3</v>
      </c>
      <c r="F2819">
        <v>0</v>
      </c>
      <c r="G2819" s="2">
        <v>7.4619999999999999E-3</v>
      </c>
      <c r="H2819" s="2">
        <f>tabel_verschil[[#This Row],[Beoogd]]-tabel_verschil[[#This Row],[Saldering 30% afroming]]</f>
        <v>-8.7341695999999993E-3</v>
      </c>
      <c r="I2819" s="2">
        <v>-1.2721695999999994E-3</v>
      </c>
      <c r="J2819" t="s">
        <v>15</v>
      </c>
    </row>
    <row r="2820" spans="1:10" x14ac:dyDescent="0.25">
      <c r="A2820">
        <v>4328136</v>
      </c>
      <c r="B2820" s="1">
        <v>201822.834988747</v>
      </c>
      <c r="C2820" s="1">
        <v>448851.645353031</v>
      </c>
      <c r="D2820" s="6">
        <v>9.5130000000000006E-3</v>
      </c>
      <c r="E2820" s="2">
        <v>3.4842505000000001E-3</v>
      </c>
      <c r="F2820">
        <v>0</v>
      </c>
      <c r="G2820" s="2">
        <v>4.7565000000000003E-3</v>
      </c>
      <c r="H2820" s="2">
        <f>tabel_verschil[[#This Row],[Beoogd]]-tabel_verschil[[#This Row],[Saldering 30% afroming]]</f>
        <v>-6.0287495000000005E-3</v>
      </c>
      <c r="I2820" s="2">
        <v>-1.2722495000000002E-3</v>
      </c>
      <c r="J2820" t="s">
        <v>15</v>
      </c>
    </row>
    <row r="2821" spans="1:10" x14ac:dyDescent="0.25">
      <c r="A2821">
        <v>4591173</v>
      </c>
      <c r="B2821" s="1">
        <v>210942.76260794699</v>
      </c>
      <c r="C2821" s="1">
        <v>458092.94676671299</v>
      </c>
      <c r="D2821" s="6">
        <v>6.5100000000000002E-3</v>
      </c>
      <c r="E2821" s="2">
        <v>1.9826013000000002E-3</v>
      </c>
      <c r="F2821">
        <v>0</v>
      </c>
      <c r="G2821" s="2">
        <v>3.2550000000000001E-3</v>
      </c>
      <c r="H2821" s="2">
        <f>tabel_verschil[[#This Row],[Beoogd]]-tabel_verschil[[#This Row],[Saldering 30% afroming]]</f>
        <v>-4.5273987E-3</v>
      </c>
      <c r="I2821" s="2">
        <v>-1.2723986999999999E-3</v>
      </c>
      <c r="J2821" t="s">
        <v>14</v>
      </c>
    </row>
    <row r="2822" spans="1:10" x14ac:dyDescent="0.25">
      <c r="A2822">
        <v>4322015</v>
      </c>
      <c r="B2822" s="1">
        <v>200892.230129645</v>
      </c>
      <c r="C2822" s="1">
        <v>448636.73136666598</v>
      </c>
      <c r="D2822" s="6">
        <v>1.1228E-2</v>
      </c>
      <c r="E2822" s="2">
        <v>4.3414835999999995E-3</v>
      </c>
      <c r="F2822">
        <v>0</v>
      </c>
      <c r="G2822" s="2">
        <v>5.6140000000000001E-3</v>
      </c>
      <c r="H2822" s="2">
        <f>tabel_verschil[[#This Row],[Beoogd]]-tabel_verschil[[#This Row],[Saldering 30% afroming]]</f>
        <v>-6.8865164000000006E-3</v>
      </c>
      <c r="I2822" s="2">
        <v>-1.2725164000000006E-3</v>
      </c>
      <c r="J2822" t="s">
        <v>15</v>
      </c>
    </row>
    <row r="2823" spans="1:10" x14ac:dyDescent="0.25">
      <c r="A2823">
        <v>4302128</v>
      </c>
      <c r="B2823" s="1">
        <v>199124.080897351</v>
      </c>
      <c r="C2823" s="1">
        <v>447938.26091098099</v>
      </c>
      <c r="D2823" s="6">
        <v>1.5938999999999998E-2</v>
      </c>
      <c r="E2823" s="2">
        <v>6.6963469999999992E-3</v>
      </c>
      <c r="F2823">
        <v>0</v>
      </c>
      <c r="G2823" s="2">
        <v>7.9694999999999992E-3</v>
      </c>
      <c r="H2823" s="2">
        <f>tabel_verschil[[#This Row],[Beoogd]]-tabel_verschil[[#This Row],[Saldering 30% afroming]]</f>
        <v>-9.242653E-3</v>
      </c>
      <c r="I2823" s="2">
        <v>-1.273153E-3</v>
      </c>
      <c r="J2823" t="s">
        <v>15</v>
      </c>
    </row>
    <row r="2824" spans="1:10" x14ac:dyDescent="0.25">
      <c r="A2824">
        <v>4377070</v>
      </c>
      <c r="B2824" s="1">
        <v>202939.56081966899</v>
      </c>
      <c r="C2824" s="1">
        <v>450570.95724394801</v>
      </c>
      <c r="D2824" s="6">
        <v>1.6330999999999998E-2</v>
      </c>
      <c r="E2824" s="2">
        <v>6.8915226E-3</v>
      </c>
      <c r="F2824">
        <v>0</v>
      </c>
      <c r="G2824" s="2">
        <v>8.1654999999999991E-3</v>
      </c>
      <c r="H2824" s="2">
        <f>tabel_verschil[[#This Row],[Beoogd]]-tabel_verschil[[#This Row],[Saldering 30% afroming]]</f>
        <v>-9.4394773999999983E-3</v>
      </c>
      <c r="I2824" s="2">
        <v>-1.2739773999999992E-3</v>
      </c>
      <c r="J2824" t="s">
        <v>15</v>
      </c>
    </row>
    <row r="2825" spans="1:10" x14ac:dyDescent="0.25">
      <c r="A2825">
        <v>4308268</v>
      </c>
      <c r="B2825" s="1">
        <v>203590.984221041</v>
      </c>
      <c r="C2825" s="1">
        <v>448153.17489734502</v>
      </c>
      <c r="D2825" s="6">
        <v>6.0508000000000003E-3</v>
      </c>
      <c r="E2825" s="2">
        <v>1.7512792E-3</v>
      </c>
      <c r="F2825">
        <v>0</v>
      </c>
      <c r="G2825" s="2">
        <v>3.0254000000000001E-3</v>
      </c>
      <c r="H2825" s="2">
        <f>tabel_verschil[[#This Row],[Beoogd]]-tabel_verschil[[#This Row],[Saldering 30% afroming]]</f>
        <v>-4.2995208000000005E-3</v>
      </c>
      <c r="I2825" s="2">
        <v>-1.2741208000000002E-3</v>
      </c>
      <c r="J2825" t="s">
        <v>14</v>
      </c>
    </row>
    <row r="2826" spans="1:10" x14ac:dyDescent="0.25">
      <c r="A2826">
        <v>4401535</v>
      </c>
      <c r="B2826" s="1">
        <v>203125.68179149</v>
      </c>
      <c r="C2826" s="1">
        <v>451430.61318940698</v>
      </c>
      <c r="D2826" s="6">
        <v>8.659E-3</v>
      </c>
      <c r="E2826" s="2">
        <v>3.0542080000000001E-3</v>
      </c>
      <c r="F2826">
        <v>0</v>
      </c>
      <c r="G2826" s="2">
        <v>4.3295E-3</v>
      </c>
      <c r="H2826" s="2">
        <f>tabel_verschil[[#This Row],[Beoogd]]-tabel_verschil[[#This Row],[Saldering 30% afroming]]</f>
        <v>-5.6047919999999999E-3</v>
      </c>
      <c r="I2826" s="2">
        <v>-1.2752919999999999E-3</v>
      </c>
      <c r="J2826" t="s">
        <v>15</v>
      </c>
    </row>
    <row r="2827" spans="1:10" x14ac:dyDescent="0.25">
      <c r="A2827">
        <v>4588115</v>
      </c>
      <c r="B2827" s="1">
        <v>210942.76260794699</v>
      </c>
      <c r="C2827" s="1">
        <v>457985.48977353098</v>
      </c>
      <c r="D2827" s="6">
        <v>6.3826000000000004E-3</v>
      </c>
      <c r="E2827" s="2">
        <v>1.9157183000000002E-3</v>
      </c>
      <c r="F2827">
        <v>0</v>
      </c>
      <c r="G2827" s="2">
        <v>3.1913000000000002E-3</v>
      </c>
      <c r="H2827" s="2">
        <f>tabel_verschil[[#This Row],[Beoogd]]-tabel_verschil[[#This Row],[Saldering 30% afroming]]</f>
        <v>-4.4668817000000005E-3</v>
      </c>
      <c r="I2827" s="2">
        <v>-1.2755817E-3</v>
      </c>
      <c r="J2827" t="s">
        <v>14</v>
      </c>
    </row>
    <row r="2828" spans="1:10" x14ac:dyDescent="0.25">
      <c r="A2828">
        <v>4351074</v>
      </c>
      <c r="B2828" s="1">
        <v>202474.25839011799</v>
      </c>
      <c r="C2828" s="1">
        <v>449657.572801898</v>
      </c>
      <c r="D2828" s="6">
        <v>9.5130000000000006E-3</v>
      </c>
      <c r="E2828" s="2">
        <v>3.4806188000000003E-3</v>
      </c>
      <c r="F2828">
        <v>0</v>
      </c>
      <c r="G2828" s="2">
        <v>4.7565000000000003E-3</v>
      </c>
      <c r="H2828" s="2">
        <f>tabel_verschil[[#This Row],[Beoogd]]-tabel_verschil[[#This Row],[Saldering 30% afroming]]</f>
        <v>-6.0323812000000008E-3</v>
      </c>
      <c r="I2828" s="2">
        <v>-1.2758812E-3</v>
      </c>
      <c r="J2828" t="s">
        <v>15</v>
      </c>
    </row>
    <row r="2829" spans="1:10" x14ac:dyDescent="0.25">
      <c r="A2829">
        <v>4315896</v>
      </c>
      <c r="B2829" s="1">
        <v>200333.867214183</v>
      </c>
      <c r="C2829" s="1">
        <v>448421.81738030101</v>
      </c>
      <c r="D2829" s="6">
        <v>1.5672999999999999E-2</v>
      </c>
      <c r="E2829" s="2">
        <v>6.5604082999999999E-3</v>
      </c>
      <c r="F2829">
        <v>0</v>
      </c>
      <c r="G2829" s="2">
        <v>7.8364999999999997E-3</v>
      </c>
      <c r="H2829" s="2">
        <f>tabel_verschil[[#This Row],[Beoogd]]-tabel_verschil[[#This Row],[Saldering 30% afroming]]</f>
        <v>-9.1125916999999987E-3</v>
      </c>
      <c r="I2829" s="2">
        <v>-1.2760916999999998E-3</v>
      </c>
      <c r="J2829" t="s">
        <v>15</v>
      </c>
    </row>
    <row r="2830" spans="1:10" x14ac:dyDescent="0.25">
      <c r="A2830">
        <v>4300606</v>
      </c>
      <c r="B2830" s="1">
        <v>200333.867214183</v>
      </c>
      <c r="C2830" s="1">
        <v>447884.53241439001</v>
      </c>
      <c r="D2830" s="6">
        <v>1.2341E-2</v>
      </c>
      <c r="E2830" s="2">
        <v>4.8941916000000002E-3</v>
      </c>
      <c r="F2830">
        <v>0</v>
      </c>
      <c r="G2830" s="2">
        <v>6.1704999999999998E-3</v>
      </c>
      <c r="H2830" s="2">
        <f>tabel_verschil[[#This Row],[Beoogd]]-tabel_verschil[[#This Row],[Saldering 30% afroming]]</f>
        <v>-7.4468083999999993E-3</v>
      </c>
      <c r="I2830" s="2">
        <v>-1.2763083999999996E-3</v>
      </c>
      <c r="J2830" t="s">
        <v>15</v>
      </c>
    </row>
    <row r="2831" spans="1:10" x14ac:dyDescent="0.25">
      <c r="A2831">
        <v>4403063</v>
      </c>
      <c r="B2831" s="1">
        <v>203032.621305579</v>
      </c>
      <c r="C2831" s="1">
        <v>451484.34168599802</v>
      </c>
      <c r="D2831" s="6">
        <v>9.2119999999999997E-3</v>
      </c>
      <c r="E2831" s="2">
        <v>3.3290699999999999E-3</v>
      </c>
      <c r="F2831">
        <v>0</v>
      </c>
      <c r="G2831" s="2">
        <v>4.6059999999999999E-3</v>
      </c>
      <c r="H2831" s="2">
        <f>tabel_verschil[[#This Row],[Beoogd]]-tabel_verschil[[#This Row],[Saldering 30% afroming]]</f>
        <v>-5.8829299999999998E-3</v>
      </c>
      <c r="I2831" s="2">
        <v>-1.2769299999999999E-3</v>
      </c>
      <c r="J2831" t="s">
        <v>15</v>
      </c>
    </row>
    <row r="2832" spans="1:10" x14ac:dyDescent="0.25">
      <c r="A2832">
        <v>4383177</v>
      </c>
      <c r="B2832" s="1">
        <v>201264.472073285</v>
      </c>
      <c r="C2832" s="1">
        <v>450785.87123031297</v>
      </c>
      <c r="D2832" s="6">
        <v>1.5141E-2</v>
      </c>
      <c r="E2832" s="2">
        <v>6.2919316000000008E-3</v>
      </c>
      <c r="F2832">
        <v>0</v>
      </c>
      <c r="G2832" s="2">
        <v>7.5705E-3</v>
      </c>
      <c r="H2832" s="2">
        <f>tabel_verschil[[#This Row],[Beoogd]]-tabel_verschil[[#This Row],[Saldering 30% afroming]]</f>
        <v>-8.8490684E-3</v>
      </c>
      <c r="I2832" s="2">
        <v>-1.2785683999999992E-3</v>
      </c>
      <c r="J2832" t="s">
        <v>15</v>
      </c>
    </row>
    <row r="2833" spans="1:10" x14ac:dyDescent="0.25">
      <c r="A2833">
        <v>4589644</v>
      </c>
      <c r="B2833" s="1">
        <v>211035.82309385799</v>
      </c>
      <c r="C2833" s="1">
        <v>458039.21827012202</v>
      </c>
      <c r="D2833" s="6">
        <v>6.5849000000000003E-3</v>
      </c>
      <c r="E2833" s="2">
        <v>2.0138387000000002E-3</v>
      </c>
      <c r="F2833">
        <v>0</v>
      </c>
      <c r="G2833" s="2">
        <v>3.2924500000000002E-3</v>
      </c>
      <c r="H2833" s="2">
        <f>tabel_verschil[[#This Row],[Beoogd]]-tabel_verschil[[#This Row],[Saldering 30% afroming]]</f>
        <v>-4.5710613000000001E-3</v>
      </c>
      <c r="I2833" s="2">
        <v>-1.2786112999999999E-3</v>
      </c>
      <c r="J2833" t="s">
        <v>14</v>
      </c>
    </row>
    <row r="2834" spans="1:10" x14ac:dyDescent="0.25">
      <c r="A2834">
        <v>4591177</v>
      </c>
      <c r="B2834" s="1">
        <v>211687.24649522899</v>
      </c>
      <c r="C2834" s="1">
        <v>458092.94676671299</v>
      </c>
      <c r="D2834" s="6">
        <v>7.0349999999999996E-3</v>
      </c>
      <c r="E2834" s="2">
        <v>2.2386999999999997E-3</v>
      </c>
      <c r="F2834">
        <v>0</v>
      </c>
      <c r="G2834" s="2">
        <v>3.5174999999999998E-3</v>
      </c>
      <c r="H2834" s="2">
        <f>tabel_verschil[[#This Row],[Beoogd]]-tabel_verschil[[#This Row],[Saldering 30% afroming]]</f>
        <v>-4.7962999999999999E-3</v>
      </c>
      <c r="I2834" s="2">
        <v>-1.2788000000000001E-3</v>
      </c>
      <c r="J2834" t="s">
        <v>14</v>
      </c>
    </row>
    <row r="2835" spans="1:10" x14ac:dyDescent="0.25">
      <c r="A2835">
        <v>4601872</v>
      </c>
      <c r="B2835" s="1">
        <v>210291.339206576</v>
      </c>
      <c r="C2835" s="1">
        <v>458469.04624285101</v>
      </c>
      <c r="D2835" s="6">
        <v>6.1536999999999998E-3</v>
      </c>
      <c r="E2835" s="2">
        <v>1.7971754000000002E-3</v>
      </c>
      <c r="F2835">
        <v>0</v>
      </c>
      <c r="G2835" s="2">
        <v>3.0768499999999999E-3</v>
      </c>
      <c r="H2835" s="2">
        <f>tabel_verschil[[#This Row],[Beoogd]]-tabel_verschil[[#This Row],[Saldering 30% afroming]]</f>
        <v>-4.3565245999999998E-3</v>
      </c>
      <c r="I2835" s="2">
        <v>-1.2796745999999997E-3</v>
      </c>
      <c r="J2835" t="s">
        <v>14</v>
      </c>
    </row>
    <row r="2836" spans="1:10" x14ac:dyDescent="0.25">
      <c r="A2836">
        <v>4595757</v>
      </c>
      <c r="B2836" s="1">
        <v>210477.460178396</v>
      </c>
      <c r="C2836" s="1">
        <v>458254.13225648698</v>
      </c>
      <c r="D2836" s="6">
        <v>6.2516999999999998E-3</v>
      </c>
      <c r="E2836" s="2">
        <v>1.8459806000000001E-3</v>
      </c>
      <c r="F2836">
        <v>0</v>
      </c>
      <c r="G2836" s="2">
        <v>3.1258499999999999E-3</v>
      </c>
      <c r="H2836" s="2">
        <f>tabel_verschil[[#This Row],[Beoogd]]-tabel_verschil[[#This Row],[Saldering 30% afroming]]</f>
        <v>-4.4057193999999999E-3</v>
      </c>
      <c r="I2836" s="2">
        <v>-1.2798693999999998E-3</v>
      </c>
      <c r="J2836" t="s">
        <v>14</v>
      </c>
    </row>
    <row r="2837" spans="1:10" x14ac:dyDescent="0.25">
      <c r="A2837">
        <v>4387771</v>
      </c>
      <c r="B2837" s="1">
        <v>202660.37936193901</v>
      </c>
      <c r="C2837" s="1">
        <v>450947.05672008701</v>
      </c>
      <c r="D2837" s="6">
        <v>1.4238000000000001E-2</v>
      </c>
      <c r="E2837" s="2">
        <v>5.8364350000000001E-3</v>
      </c>
      <c r="F2837">
        <v>0</v>
      </c>
      <c r="G2837" s="2">
        <v>7.1190000000000003E-3</v>
      </c>
      <c r="H2837" s="2">
        <f>tabel_verschil[[#This Row],[Beoogd]]-tabel_verschil[[#This Row],[Saldering 30% afroming]]</f>
        <v>-8.4015649999999997E-3</v>
      </c>
      <c r="I2837" s="2">
        <v>-1.2825650000000003E-3</v>
      </c>
      <c r="J2837" t="s">
        <v>15</v>
      </c>
    </row>
    <row r="2838" spans="1:10" x14ac:dyDescent="0.25">
      <c r="A2838">
        <v>4329665</v>
      </c>
      <c r="B2838" s="1">
        <v>201915.89547465701</v>
      </c>
      <c r="C2838" s="1">
        <v>448905.37384962197</v>
      </c>
      <c r="D2838" s="6">
        <v>9.4640000000000002E-3</v>
      </c>
      <c r="E2838" s="2">
        <v>3.4489566999999998E-3</v>
      </c>
      <c r="F2838">
        <v>0</v>
      </c>
      <c r="G2838" s="2">
        <v>4.7320000000000001E-3</v>
      </c>
      <c r="H2838" s="2">
        <f>tabel_verschil[[#This Row],[Beoogd]]-tabel_verschil[[#This Row],[Saldering 30% afroming]]</f>
        <v>-6.0150433E-3</v>
      </c>
      <c r="I2838" s="2">
        <v>-1.2830433000000003E-3</v>
      </c>
      <c r="J2838" t="s">
        <v>15</v>
      </c>
    </row>
    <row r="2839" spans="1:10" x14ac:dyDescent="0.25">
      <c r="A2839">
        <v>4325091</v>
      </c>
      <c r="B2839" s="1">
        <v>204242.40762241199</v>
      </c>
      <c r="C2839" s="1">
        <v>448744.18835984799</v>
      </c>
      <c r="D2839" s="6">
        <v>6.7885999999999997E-3</v>
      </c>
      <c r="E2839" s="2">
        <v>2.1103464000000001E-3</v>
      </c>
      <c r="F2839">
        <v>0</v>
      </c>
      <c r="G2839" s="2">
        <v>3.3942999999999998E-3</v>
      </c>
      <c r="H2839" s="2">
        <f>tabel_verschil[[#This Row],[Beoogd]]-tabel_verschil[[#This Row],[Saldering 30% afroming]]</f>
        <v>-4.6782535999999996E-3</v>
      </c>
      <c r="I2839" s="2">
        <v>-1.2839535999999998E-3</v>
      </c>
      <c r="J2839" t="s">
        <v>14</v>
      </c>
    </row>
    <row r="2840" spans="1:10" x14ac:dyDescent="0.25">
      <c r="A2840">
        <v>4387767</v>
      </c>
      <c r="B2840" s="1">
        <v>201915.89547465701</v>
      </c>
      <c r="C2840" s="1">
        <v>450947.05672008701</v>
      </c>
      <c r="D2840" s="6">
        <v>1.6421999999999999E-2</v>
      </c>
      <c r="E2840" s="2">
        <v>6.9253281999999998E-3</v>
      </c>
      <c r="F2840">
        <v>0</v>
      </c>
      <c r="G2840" s="2">
        <v>8.2109999999999995E-3</v>
      </c>
      <c r="H2840" s="2">
        <f>tabel_verschil[[#This Row],[Beoogd]]-tabel_verschil[[#This Row],[Saldering 30% afroming]]</f>
        <v>-9.4966717999999985E-3</v>
      </c>
      <c r="I2840" s="2">
        <v>-1.2856717999999998E-3</v>
      </c>
      <c r="J2840" t="s">
        <v>15</v>
      </c>
    </row>
    <row r="2841" spans="1:10" x14ac:dyDescent="0.25">
      <c r="A2841">
        <v>4302153</v>
      </c>
      <c r="B2841" s="1">
        <v>203777.105192861</v>
      </c>
      <c r="C2841" s="1">
        <v>447938.26091098099</v>
      </c>
      <c r="D2841" s="6">
        <v>6.0087999999999999E-3</v>
      </c>
      <c r="E2841" s="2">
        <v>1.7185562999999999E-3</v>
      </c>
      <c r="F2841">
        <v>0</v>
      </c>
      <c r="G2841" s="2">
        <v>3.0044E-3</v>
      </c>
      <c r="H2841" s="2">
        <f>tabel_verschil[[#This Row],[Beoogd]]-tabel_verschil[[#This Row],[Saldering 30% afroming]]</f>
        <v>-4.2902436999999998E-3</v>
      </c>
      <c r="I2841" s="2">
        <v>-1.2858437000000001E-3</v>
      </c>
      <c r="J2841" t="s">
        <v>14</v>
      </c>
    </row>
    <row r="2842" spans="1:10" x14ac:dyDescent="0.25">
      <c r="A2842">
        <v>4355654</v>
      </c>
      <c r="B2842" s="1">
        <v>201078.351101465</v>
      </c>
      <c r="C2842" s="1">
        <v>449818.75829167198</v>
      </c>
      <c r="D2842" s="6">
        <v>1.5806000000000001E-2</v>
      </c>
      <c r="E2842" s="2">
        <v>6.6169690000000003E-3</v>
      </c>
      <c r="F2842">
        <v>0</v>
      </c>
      <c r="G2842" s="2">
        <v>7.9030000000000003E-3</v>
      </c>
      <c r="H2842" s="2">
        <f>tabel_verschil[[#This Row],[Beoogd]]-tabel_verschil[[#This Row],[Saldering 30% afroming]]</f>
        <v>-9.1890310000000003E-3</v>
      </c>
      <c r="I2842" s="2">
        <v>-1.286031E-3</v>
      </c>
      <c r="J2842" t="s">
        <v>15</v>
      </c>
    </row>
    <row r="2843" spans="1:10" x14ac:dyDescent="0.25">
      <c r="A2843">
        <v>4598820</v>
      </c>
      <c r="B2843" s="1">
        <v>211408.06503749799</v>
      </c>
      <c r="C2843" s="1">
        <v>458361.58924966899</v>
      </c>
      <c r="D2843" s="6">
        <v>6.8005000000000001E-3</v>
      </c>
      <c r="E2843" s="2">
        <v>2.1140778000000001E-3</v>
      </c>
      <c r="F2843">
        <v>0</v>
      </c>
      <c r="G2843" s="2">
        <v>3.4002500000000001E-3</v>
      </c>
      <c r="H2843" s="2">
        <f>tabel_verschil[[#This Row],[Beoogd]]-tabel_verschil[[#This Row],[Saldering 30% afroming]]</f>
        <v>-4.6864222000000001E-3</v>
      </c>
      <c r="I2843" s="2">
        <v>-1.2861722E-3</v>
      </c>
      <c r="J2843" t="s">
        <v>14</v>
      </c>
    </row>
    <row r="2844" spans="1:10" x14ac:dyDescent="0.25">
      <c r="A2844">
        <v>4317427</v>
      </c>
      <c r="B2844" s="1">
        <v>200799.169643734</v>
      </c>
      <c r="C2844" s="1">
        <v>448475.54587689199</v>
      </c>
      <c r="D2844" s="6">
        <v>1.2397E-2</v>
      </c>
      <c r="E2844" s="2">
        <v>4.9098099999999997E-3</v>
      </c>
      <c r="F2844">
        <v>0</v>
      </c>
      <c r="G2844" s="2">
        <v>6.1985E-3</v>
      </c>
      <c r="H2844" s="2">
        <f>tabel_verschil[[#This Row],[Beoogd]]-tabel_verschil[[#This Row],[Saldering 30% afroming]]</f>
        <v>-7.4871900000000003E-3</v>
      </c>
      <c r="I2844" s="2">
        <v>-1.2886900000000003E-3</v>
      </c>
      <c r="J2844" t="s">
        <v>15</v>
      </c>
    </row>
    <row r="2845" spans="1:10" x14ac:dyDescent="0.25">
      <c r="A2845">
        <v>4603403</v>
      </c>
      <c r="B2845" s="1">
        <v>210570.52066430601</v>
      </c>
      <c r="C2845" s="1">
        <v>458522.77473944298</v>
      </c>
      <c r="D2845" s="6">
        <v>6.4568000000000004E-3</v>
      </c>
      <c r="E2845" s="2">
        <v>1.9394160999999998E-3</v>
      </c>
      <c r="F2845">
        <v>0</v>
      </c>
      <c r="G2845" s="2">
        <v>3.2284000000000002E-3</v>
      </c>
      <c r="H2845" s="2">
        <f>tabel_verschil[[#This Row],[Beoogd]]-tabel_verschil[[#This Row],[Saldering 30% afroming]]</f>
        <v>-4.5173839000000006E-3</v>
      </c>
      <c r="I2845" s="2">
        <v>-1.2889839000000004E-3</v>
      </c>
      <c r="J2845" t="s">
        <v>14</v>
      </c>
    </row>
    <row r="2846" spans="1:10" x14ac:dyDescent="0.25">
      <c r="A2846">
        <v>4392359</v>
      </c>
      <c r="B2846" s="1">
        <v>202753.43984784899</v>
      </c>
      <c r="C2846" s="1">
        <v>451108.24220986001</v>
      </c>
      <c r="D2846" s="6">
        <v>1.4805E-2</v>
      </c>
      <c r="E2846" s="2">
        <v>6.1129450000000007E-3</v>
      </c>
      <c r="F2846">
        <v>0</v>
      </c>
      <c r="G2846" s="2">
        <v>7.4025000000000002E-3</v>
      </c>
      <c r="H2846" s="2">
        <f>tabel_verschil[[#This Row],[Beoogd]]-tabel_verschil[[#This Row],[Saldering 30% afroming]]</f>
        <v>-8.6920550000000006E-3</v>
      </c>
      <c r="I2846" s="2">
        <v>-1.2895549999999995E-3</v>
      </c>
      <c r="J2846" t="s">
        <v>15</v>
      </c>
    </row>
    <row r="2847" spans="1:10" x14ac:dyDescent="0.25">
      <c r="A2847">
        <v>4594231</v>
      </c>
      <c r="B2847" s="1">
        <v>210942.76260794699</v>
      </c>
      <c r="C2847" s="1">
        <v>458200.40375989501</v>
      </c>
      <c r="D2847" s="6">
        <v>6.5366E-3</v>
      </c>
      <c r="E2847" s="2">
        <v>1.9772582E-3</v>
      </c>
      <c r="F2847">
        <v>0</v>
      </c>
      <c r="G2847" s="2">
        <v>3.2683E-3</v>
      </c>
      <c r="H2847" s="2">
        <f>tabel_verschil[[#This Row],[Beoogd]]-tabel_verschil[[#This Row],[Saldering 30% afroming]]</f>
        <v>-4.5593418E-3</v>
      </c>
      <c r="I2847" s="2">
        <v>-1.2910418E-3</v>
      </c>
      <c r="J2847" t="s">
        <v>14</v>
      </c>
    </row>
    <row r="2848" spans="1:10" x14ac:dyDescent="0.25">
      <c r="A2848">
        <v>4448948</v>
      </c>
      <c r="B2848" s="1">
        <v>205824.435882886</v>
      </c>
      <c r="C2848" s="1">
        <v>453096.19658373401</v>
      </c>
      <c r="D2848" s="6">
        <v>6.0143999999999996E-3</v>
      </c>
      <c r="E2848" s="2">
        <v>1.7148229000000001E-3</v>
      </c>
      <c r="F2848">
        <v>0</v>
      </c>
      <c r="G2848" s="2">
        <v>3.0071999999999998E-3</v>
      </c>
      <c r="H2848" s="2">
        <f>tabel_verschil[[#This Row],[Beoogd]]-tabel_verschil[[#This Row],[Saldering 30% afroming]]</f>
        <v>-4.2995770999999993E-3</v>
      </c>
      <c r="I2848" s="2">
        <v>-1.2923770999999998E-3</v>
      </c>
      <c r="J2848" t="s">
        <v>14</v>
      </c>
    </row>
    <row r="2849" spans="1:10" x14ac:dyDescent="0.25">
      <c r="A2849">
        <v>4335783</v>
      </c>
      <c r="B2849" s="1">
        <v>202288.13741829799</v>
      </c>
      <c r="C2849" s="1">
        <v>449120.28783598699</v>
      </c>
      <c r="D2849" s="6">
        <v>8.9879999999999995E-3</v>
      </c>
      <c r="E2849" s="2">
        <v>3.2003094999999999E-3</v>
      </c>
      <c r="F2849">
        <v>0</v>
      </c>
      <c r="G2849" s="2">
        <v>4.4939999999999997E-3</v>
      </c>
      <c r="H2849" s="2">
        <f>tabel_verschil[[#This Row],[Beoogd]]-tabel_verschil[[#This Row],[Saldering 30% afroming]]</f>
        <v>-5.7876904999999996E-3</v>
      </c>
      <c r="I2849" s="2">
        <v>-1.2936904999999999E-3</v>
      </c>
      <c r="J2849" t="s">
        <v>15</v>
      </c>
    </row>
    <row r="2850" spans="1:10" x14ac:dyDescent="0.25">
      <c r="A2850">
        <v>4380127</v>
      </c>
      <c r="B2850" s="1">
        <v>202753.43984784899</v>
      </c>
      <c r="C2850" s="1">
        <v>450678.41423713102</v>
      </c>
      <c r="D2850" s="6">
        <v>1.5813000000000001E-2</v>
      </c>
      <c r="E2850" s="2">
        <v>6.6125903000000003E-3</v>
      </c>
      <c r="F2850">
        <v>0</v>
      </c>
      <c r="G2850" s="2">
        <v>7.9065000000000003E-3</v>
      </c>
      <c r="H2850" s="2">
        <f>tabel_verschil[[#This Row],[Beoogd]]-tabel_verschil[[#This Row],[Saldering 30% afroming]]</f>
        <v>-9.2004097000000003E-3</v>
      </c>
      <c r="I2850" s="2">
        <v>-1.2939097E-3</v>
      </c>
      <c r="J2850" t="s">
        <v>15</v>
      </c>
    </row>
    <row r="2851" spans="1:10" x14ac:dyDescent="0.25">
      <c r="A2851">
        <v>4296017</v>
      </c>
      <c r="B2851" s="1">
        <v>200054.68575645299</v>
      </c>
      <c r="C2851" s="1">
        <v>447723.34692461602</v>
      </c>
      <c r="D2851" s="6">
        <v>1.0003E-2</v>
      </c>
      <c r="E2851" s="2">
        <v>3.7074328000000004E-3</v>
      </c>
      <c r="F2851">
        <v>0</v>
      </c>
      <c r="G2851" s="2">
        <v>5.0014999999999999E-3</v>
      </c>
      <c r="H2851" s="2">
        <f>tabel_verschil[[#This Row],[Beoogd]]-tabel_verschil[[#This Row],[Saldering 30% afroming]]</f>
        <v>-6.2955671999999994E-3</v>
      </c>
      <c r="I2851" s="2">
        <v>-1.2940671999999995E-3</v>
      </c>
      <c r="J2851" t="s">
        <v>15</v>
      </c>
    </row>
    <row r="2852" spans="1:10" x14ac:dyDescent="0.25">
      <c r="A2852">
        <v>4346479</v>
      </c>
      <c r="B2852" s="1">
        <v>200892.230129645</v>
      </c>
      <c r="C2852" s="1">
        <v>449496.38731212501</v>
      </c>
      <c r="D2852" s="6">
        <v>1.0598E-2</v>
      </c>
      <c r="E2852" s="2">
        <v>4.0041349999999998E-3</v>
      </c>
      <c r="F2852">
        <v>0</v>
      </c>
      <c r="G2852" s="2">
        <v>5.2989999999999999E-3</v>
      </c>
      <c r="H2852" s="2">
        <f>tabel_verschil[[#This Row],[Beoogd]]-tabel_verschil[[#This Row],[Saldering 30% afroming]]</f>
        <v>-6.593865E-3</v>
      </c>
      <c r="I2852" s="2">
        <v>-1.2948650000000001E-3</v>
      </c>
      <c r="J2852" t="s">
        <v>15</v>
      </c>
    </row>
    <row r="2853" spans="1:10" x14ac:dyDescent="0.25">
      <c r="A2853">
        <v>4364838</v>
      </c>
      <c r="B2853" s="1">
        <v>202939.56081966899</v>
      </c>
      <c r="C2853" s="1">
        <v>450141.12927121902</v>
      </c>
      <c r="D2853" s="6">
        <v>1.5743E-2</v>
      </c>
      <c r="E2853" s="2">
        <v>6.5757390000000006E-3</v>
      </c>
      <c r="F2853">
        <v>0</v>
      </c>
      <c r="G2853" s="2">
        <v>7.8715E-3</v>
      </c>
      <c r="H2853" s="2">
        <f>tabel_verschil[[#This Row],[Beoogd]]-tabel_verschil[[#This Row],[Saldering 30% afroming]]</f>
        <v>-9.1672609999999995E-3</v>
      </c>
      <c r="I2853" s="2">
        <v>-1.2957609999999994E-3</v>
      </c>
      <c r="J2853" t="s">
        <v>15</v>
      </c>
    </row>
    <row r="2854" spans="1:10" x14ac:dyDescent="0.25">
      <c r="A2854">
        <v>4366366</v>
      </c>
      <c r="B2854" s="1">
        <v>202846.500333759</v>
      </c>
      <c r="C2854" s="1">
        <v>450194.85776781</v>
      </c>
      <c r="D2854" s="6">
        <v>1.5617000000000001E-2</v>
      </c>
      <c r="E2854" s="2">
        <v>6.5124692999999996E-3</v>
      </c>
      <c r="F2854">
        <v>0</v>
      </c>
      <c r="G2854" s="2">
        <v>7.8085000000000003E-3</v>
      </c>
      <c r="H2854" s="2">
        <f>tabel_verschil[[#This Row],[Beoogd]]-tabel_verschil[[#This Row],[Saldering 30% afroming]]</f>
        <v>-9.104530700000002E-3</v>
      </c>
      <c r="I2854" s="2">
        <v>-1.2960307000000008E-3</v>
      </c>
      <c r="J2854" t="s">
        <v>15</v>
      </c>
    </row>
    <row r="2855" spans="1:10" x14ac:dyDescent="0.25">
      <c r="A2855">
        <v>4406114</v>
      </c>
      <c r="B2855" s="1">
        <v>201729.77450283701</v>
      </c>
      <c r="C2855" s="1">
        <v>451591.79867918103</v>
      </c>
      <c r="D2855" s="6">
        <v>1.5820000000000001E-2</v>
      </c>
      <c r="E2855" s="2">
        <v>6.6131172E-3</v>
      </c>
      <c r="F2855">
        <v>0</v>
      </c>
      <c r="G2855" s="2">
        <v>7.9100000000000004E-3</v>
      </c>
      <c r="H2855" s="2">
        <f>tabel_verschil[[#This Row],[Beoogd]]-tabel_verschil[[#This Row],[Saldering 30% afroming]]</f>
        <v>-9.2068827999999998E-3</v>
      </c>
      <c r="I2855" s="2">
        <v>-1.2968828000000003E-3</v>
      </c>
      <c r="J2855" t="s">
        <v>15</v>
      </c>
    </row>
    <row r="2856" spans="1:10" x14ac:dyDescent="0.25">
      <c r="A2856">
        <v>4378590</v>
      </c>
      <c r="B2856" s="1">
        <v>201357.532559196</v>
      </c>
      <c r="C2856" s="1">
        <v>450624.68574053998</v>
      </c>
      <c r="D2856" s="6">
        <v>1.554E-2</v>
      </c>
      <c r="E2856" s="2">
        <v>6.4723650000000008E-3</v>
      </c>
      <c r="F2856">
        <v>0</v>
      </c>
      <c r="G2856" s="2">
        <v>7.77E-3</v>
      </c>
      <c r="H2856" s="2">
        <f>tabel_verschil[[#This Row],[Beoogd]]-tabel_verschil[[#This Row],[Saldering 30% afroming]]</f>
        <v>-9.0676349999999992E-3</v>
      </c>
      <c r="I2856" s="2">
        <v>-1.2976349999999992E-3</v>
      </c>
      <c r="J2856" t="s">
        <v>15</v>
      </c>
    </row>
    <row r="2857" spans="1:10" x14ac:dyDescent="0.25">
      <c r="A2857">
        <v>4320503</v>
      </c>
      <c r="B2857" s="1">
        <v>204149.34713650201</v>
      </c>
      <c r="C2857" s="1">
        <v>448583.002870075</v>
      </c>
      <c r="D2857" s="6">
        <v>6.8088999999999997E-3</v>
      </c>
      <c r="E2857" s="2">
        <v>2.1065776999999999E-3</v>
      </c>
      <c r="F2857">
        <v>0</v>
      </c>
      <c r="G2857" s="2">
        <v>3.4044499999999998E-3</v>
      </c>
      <c r="H2857" s="2">
        <f>tabel_verschil[[#This Row],[Beoogd]]-tabel_verschil[[#This Row],[Saldering 30% afroming]]</f>
        <v>-4.7023222999999998E-3</v>
      </c>
      <c r="I2857" s="2">
        <v>-1.2978722999999999E-3</v>
      </c>
      <c r="J2857" t="s">
        <v>14</v>
      </c>
    </row>
    <row r="2858" spans="1:10" x14ac:dyDescent="0.25">
      <c r="A2858">
        <v>4300600</v>
      </c>
      <c r="B2858" s="1">
        <v>199217.14138326101</v>
      </c>
      <c r="C2858" s="1">
        <v>447884.53241439001</v>
      </c>
      <c r="D2858" s="6">
        <v>1.6121E-2</v>
      </c>
      <c r="E2858" s="2">
        <v>6.7625459999999995E-3</v>
      </c>
      <c r="F2858">
        <v>0</v>
      </c>
      <c r="G2858" s="2">
        <v>8.0605E-3</v>
      </c>
      <c r="H2858" s="2">
        <f>tabel_verschil[[#This Row],[Beoogd]]-tabel_verschil[[#This Row],[Saldering 30% afroming]]</f>
        <v>-9.3584540000000004E-3</v>
      </c>
      <c r="I2858" s="2">
        <v>-1.2979540000000005E-3</v>
      </c>
      <c r="J2858" t="s">
        <v>15</v>
      </c>
    </row>
    <row r="2859" spans="1:10" x14ac:dyDescent="0.25">
      <c r="A2859">
        <v>4467301</v>
      </c>
      <c r="B2859" s="1">
        <v>206755.04074198799</v>
      </c>
      <c r="C2859" s="1">
        <v>453740.93854282802</v>
      </c>
      <c r="D2859" s="6">
        <v>5.8877000000000001E-3</v>
      </c>
      <c r="E2859" s="2">
        <v>1.6448193000000002E-3</v>
      </c>
      <c r="F2859">
        <v>0</v>
      </c>
      <c r="G2859" s="2">
        <v>2.94385E-3</v>
      </c>
      <c r="H2859" s="2">
        <f>tabel_verschil[[#This Row],[Beoogd]]-tabel_verschil[[#This Row],[Saldering 30% afroming]]</f>
        <v>-4.2428806999999999E-3</v>
      </c>
      <c r="I2859" s="2">
        <v>-1.2990306999999999E-3</v>
      </c>
      <c r="J2859" t="s">
        <v>14</v>
      </c>
    </row>
    <row r="2860" spans="1:10" x14ac:dyDescent="0.25">
      <c r="A2860">
        <v>4597286</v>
      </c>
      <c r="B2860" s="1">
        <v>210384.39969248601</v>
      </c>
      <c r="C2860" s="1">
        <v>458307.86075307801</v>
      </c>
      <c r="D2860" s="6">
        <v>6.3308000000000001E-3</v>
      </c>
      <c r="E2860" s="2">
        <v>1.8661284E-3</v>
      </c>
      <c r="F2860">
        <v>0</v>
      </c>
      <c r="G2860" s="2">
        <v>3.1654000000000001E-3</v>
      </c>
      <c r="H2860" s="2">
        <f>tabel_verschil[[#This Row],[Beoogd]]-tabel_verschil[[#This Row],[Saldering 30% afroming]]</f>
        <v>-4.4646716000000001E-3</v>
      </c>
      <c r="I2860" s="2">
        <v>-1.2992716000000001E-3</v>
      </c>
      <c r="J2860" t="s">
        <v>14</v>
      </c>
    </row>
    <row r="2861" spans="1:10" x14ac:dyDescent="0.25">
      <c r="A2861">
        <v>4403057</v>
      </c>
      <c r="B2861" s="1">
        <v>201915.89547465701</v>
      </c>
      <c r="C2861" s="1">
        <v>451484.34168599802</v>
      </c>
      <c r="D2861" s="6">
        <v>1.6071999999999999E-2</v>
      </c>
      <c r="E2861" s="2">
        <v>6.7363340000000001E-3</v>
      </c>
      <c r="F2861">
        <v>0</v>
      </c>
      <c r="G2861" s="2">
        <v>8.0359999999999997E-3</v>
      </c>
      <c r="H2861" s="2">
        <f>tabel_verschil[[#This Row],[Beoogd]]-tabel_verschil[[#This Row],[Saldering 30% afroming]]</f>
        <v>-9.3356659999999994E-3</v>
      </c>
      <c r="I2861" s="2">
        <v>-1.2996659999999997E-3</v>
      </c>
      <c r="J2861" t="s">
        <v>15</v>
      </c>
    </row>
    <row r="2862" spans="1:10" x14ac:dyDescent="0.25">
      <c r="A2862">
        <v>4589643</v>
      </c>
      <c r="B2862" s="1">
        <v>210849.70212203701</v>
      </c>
      <c r="C2862" s="1">
        <v>458039.21827012202</v>
      </c>
      <c r="D2862" s="6">
        <v>6.4910999999999996E-3</v>
      </c>
      <c r="E2862" s="2">
        <v>1.9457014999999999E-3</v>
      </c>
      <c r="F2862">
        <v>0</v>
      </c>
      <c r="G2862" s="2">
        <v>3.2455499999999998E-3</v>
      </c>
      <c r="H2862" s="2">
        <f>tabel_verschil[[#This Row],[Beoogd]]-tabel_verschil[[#This Row],[Saldering 30% afroming]]</f>
        <v>-4.5453984999999997E-3</v>
      </c>
      <c r="I2862" s="2">
        <v>-1.2998484999999999E-3</v>
      </c>
      <c r="J2862" t="s">
        <v>14</v>
      </c>
    </row>
    <row r="2863" spans="1:10" x14ac:dyDescent="0.25">
      <c r="A2863">
        <v>4595760</v>
      </c>
      <c r="B2863" s="1">
        <v>211035.82309385799</v>
      </c>
      <c r="C2863" s="1">
        <v>458254.13225648698</v>
      </c>
      <c r="D2863" s="6">
        <v>6.8236E-3</v>
      </c>
      <c r="E2863" s="2">
        <v>2.1118537000000001E-3</v>
      </c>
      <c r="F2863">
        <v>0</v>
      </c>
      <c r="G2863" s="2">
        <v>3.4118E-3</v>
      </c>
      <c r="H2863" s="2">
        <f>tabel_verschil[[#This Row],[Beoogd]]-tabel_verschil[[#This Row],[Saldering 30% afroming]]</f>
        <v>-4.7117462999999998E-3</v>
      </c>
      <c r="I2863" s="2">
        <v>-1.2999462999999998E-3</v>
      </c>
      <c r="J2863" t="s">
        <v>14</v>
      </c>
    </row>
    <row r="2864" spans="1:10" x14ac:dyDescent="0.25">
      <c r="A2864">
        <v>4595762</v>
      </c>
      <c r="B2864" s="1">
        <v>211408.06503749799</v>
      </c>
      <c r="C2864" s="1">
        <v>458254.13225648698</v>
      </c>
      <c r="D2864" s="6">
        <v>6.8662999999999997E-3</v>
      </c>
      <c r="E2864" s="2">
        <v>2.1323643E-3</v>
      </c>
      <c r="F2864">
        <v>0</v>
      </c>
      <c r="G2864" s="2">
        <v>3.4331499999999998E-3</v>
      </c>
      <c r="H2864" s="2">
        <f>tabel_verschil[[#This Row],[Beoogd]]-tabel_verschil[[#This Row],[Saldering 30% afroming]]</f>
        <v>-4.7339356999999997E-3</v>
      </c>
      <c r="I2864" s="2">
        <v>-1.3007856999999999E-3</v>
      </c>
      <c r="J2864" t="s">
        <v>14</v>
      </c>
    </row>
    <row r="2865" spans="1:10" x14ac:dyDescent="0.25">
      <c r="A2865">
        <v>4367895</v>
      </c>
      <c r="B2865" s="1">
        <v>202753.43984784899</v>
      </c>
      <c r="C2865" s="1">
        <v>450248.58626440098</v>
      </c>
      <c r="D2865" s="6">
        <v>1.5932000000000002E-2</v>
      </c>
      <c r="E2865" s="2">
        <v>6.6637424000000004E-3</v>
      </c>
      <c r="F2865">
        <v>0</v>
      </c>
      <c r="G2865" s="2">
        <v>7.9660000000000009E-3</v>
      </c>
      <c r="H2865" s="2">
        <f>tabel_verschil[[#This Row],[Beoogd]]-tabel_verschil[[#This Row],[Saldering 30% afroming]]</f>
        <v>-9.2682576000000013E-3</v>
      </c>
      <c r="I2865" s="2">
        <v>-1.3022576000000004E-3</v>
      </c>
      <c r="J2865" t="s">
        <v>15</v>
      </c>
    </row>
    <row r="2866" spans="1:10" x14ac:dyDescent="0.25">
      <c r="A2866">
        <v>4387772</v>
      </c>
      <c r="B2866" s="1">
        <v>202846.500333759</v>
      </c>
      <c r="C2866" s="1">
        <v>450947.05672008701</v>
      </c>
      <c r="D2866" s="6">
        <v>1.5966999999999999E-2</v>
      </c>
      <c r="E2866" s="2">
        <v>6.6802583999999998E-3</v>
      </c>
      <c r="F2866">
        <v>0</v>
      </c>
      <c r="G2866" s="2">
        <v>7.9834999999999993E-3</v>
      </c>
      <c r="H2866" s="2">
        <f>tabel_verschil[[#This Row],[Beoogd]]-tabel_verschil[[#This Row],[Saldering 30% afroming]]</f>
        <v>-9.2867415999999987E-3</v>
      </c>
      <c r="I2866" s="2">
        <v>-1.3032415999999995E-3</v>
      </c>
      <c r="J2866" t="s">
        <v>15</v>
      </c>
    </row>
    <row r="2867" spans="1:10" x14ac:dyDescent="0.25">
      <c r="A2867">
        <v>4406115</v>
      </c>
      <c r="B2867" s="1">
        <v>201915.89547465701</v>
      </c>
      <c r="C2867" s="1">
        <v>451591.79867918103</v>
      </c>
      <c r="D2867" s="6">
        <v>1.6022999999999999E-2</v>
      </c>
      <c r="E2867" s="2">
        <v>6.7060336999999999E-3</v>
      </c>
      <c r="F2867">
        <v>0</v>
      </c>
      <c r="G2867" s="2">
        <v>8.0114999999999995E-3</v>
      </c>
      <c r="H2867" s="2">
        <f>tabel_verschil[[#This Row],[Beoogd]]-tabel_verschil[[#This Row],[Saldering 30% afroming]]</f>
        <v>-9.3169663E-3</v>
      </c>
      <c r="I2867" s="2">
        <v>-1.3054662999999996E-3</v>
      </c>
      <c r="J2867" t="s">
        <v>15</v>
      </c>
    </row>
    <row r="2868" spans="1:10" x14ac:dyDescent="0.25">
      <c r="A2868">
        <v>4464243</v>
      </c>
      <c r="B2868" s="1">
        <v>206755.04074198799</v>
      </c>
      <c r="C2868" s="1">
        <v>453633.48154964502</v>
      </c>
      <c r="D2868" s="6">
        <v>5.9255000000000002E-3</v>
      </c>
      <c r="E2868" s="2">
        <v>1.6569063E-3</v>
      </c>
      <c r="F2868">
        <v>0</v>
      </c>
      <c r="G2868" s="2">
        <v>2.9627500000000001E-3</v>
      </c>
      <c r="H2868" s="2">
        <f>tabel_verschil[[#This Row],[Beoogd]]-tabel_verschil[[#This Row],[Saldering 30% afroming]]</f>
        <v>-4.2685937E-3</v>
      </c>
      <c r="I2868" s="2">
        <v>-1.3058437000000001E-3</v>
      </c>
      <c r="J2868" t="s">
        <v>14</v>
      </c>
    </row>
    <row r="2869" spans="1:10" x14ac:dyDescent="0.25">
      <c r="A2869">
        <v>4323546</v>
      </c>
      <c r="B2869" s="1">
        <v>201357.532559196</v>
      </c>
      <c r="C2869" s="1">
        <v>448690.45986325701</v>
      </c>
      <c r="D2869" s="6">
        <v>9.8209999999999999E-3</v>
      </c>
      <c r="E2869" s="2">
        <v>3.6045927E-3</v>
      </c>
      <c r="F2869">
        <v>0</v>
      </c>
      <c r="G2869" s="2">
        <v>4.9104999999999999E-3</v>
      </c>
      <c r="H2869" s="2">
        <f>tabel_verschil[[#This Row],[Beoogd]]-tabel_verschil[[#This Row],[Saldering 30% afroming]]</f>
        <v>-6.2164072999999999E-3</v>
      </c>
      <c r="I2869" s="2">
        <v>-1.3059072999999999E-3</v>
      </c>
      <c r="J2869" t="s">
        <v>15</v>
      </c>
    </row>
    <row r="2870" spans="1:10" x14ac:dyDescent="0.25">
      <c r="A2870">
        <v>4381647</v>
      </c>
      <c r="B2870" s="1">
        <v>201171.41158737501</v>
      </c>
      <c r="C2870" s="1">
        <v>450732.14273372199</v>
      </c>
      <c r="D2870" s="6">
        <v>1.5148E-2</v>
      </c>
      <c r="E2870" s="2">
        <v>6.2675835999999995E-3</v>
      </c>
      <c r="F2870">
        <v>0</v>
      </c>
      <c r="G2870" s="2">
        <v>7.574E-3</v>
      </c>
      <c r="H2870" s="2">
        <f>tabel_verschil[[#This Row],[Beoogd]]-tabel_verschil[[#This Row],[Saldering 30% afroming]]</f>
        <v>-8.8804164000000005E-3</v>
      </c>
      <c r="I2870" s="2">
        <v>-1.3064164000000005E-3</v>
      </c>
      <c r="J2870" t="s">
        <v>15</v>
      </c>
    </row>
    <row r="2871" spans="1:10" x14ac:dyDescent="0.25">
      <c r="A2871">
        <v>4323536</v>
      </c>
      <c r="B2871" s="1">
        <v>199496.32284099099</v>
      </c>
      <c r="C2871" s="1">
        <v>448690.45986325701</v>
      </c>
      <c r="D2871" s="6">
        <v>7.2589999999999998E-3</v>
      </c>
      <c r="E2871" s="2">
        <v>2.3219525000000001E-3</v>
      </c>
      <c r="F2871">
        <v>1</v>
      </c>
      <c r="G2871" s="2">
        <v>3.6294999999999999E-3</v>
      </c>
      <c r="H2871" s="2">
        <f>tabel_verschil[[#This Row],[Beoogd]]-tabel_verschil[[#This Row],[Saldering 30% afroming]]</f>
        <v>-4.9370474999999997E-3</v>
      </c>
      <c r="I2871" s="2">
        <v>-1.3075474999999998E-3</v>
      </c>
      <c r="J2871" t="s">
        <v>15</v>
      </c>
    </row>
    <row r="2872" spans="1:10" x14ac:dyDescent="0.25">
      <c r="A2872">
        <v>4468831</v>
      </c>
      <c r="B2872" s="1">
        <v>206848.10122789801</v>
      </c>
      <c r="C2872" s="1">
        <v>453794.667039419</v>
      </c>
      <c r="D2872" s="6">
        <v>5.8939999999999999E-3</v>
      </c>
      <c r="E2872" s="2">
        <v>1.6389042999999999E-3</v>
      </c>
      <c r="F2872">
        <v>0</v>
      </c>
      <c r="G2872" s="2">
        <v>2.947E-3</v>
      </c>
      <c r="H2872" s="2">
        <f>tabel_verschil[[#This Row],[Beoogd]]-tabel_verschil[[#This Row],[Saldering 30% afroming]]</f>
        <v>-4.2550957000000002E-3</v>
      </c>
      <c r="I2872" s="2">
        <v>-1.3080957E-3</v>
      </c>
      <c r="J2872" t="s">
        <v>14</v>
      </c>
    </row>
    <row r="2873" spans="1:10" x14ac:dyDescent="0.25">
      <c r="A2873">
        <v>4612580</v>
      </c>
      <c r="B2873" s="1">
        <v>211128.88357976801</v>
      </c>
      <c r="C2873" s="1">
        <v>458845.14571899001</v>
      </c>
      <c r="D2873" s="6">
        <v>7.8609999999999999E-3</v>
      </c>
      <c r="E2873" s="2">
        <v>2.6219644000000002E-3</v>
      </c>
      <c r="F2873">
        <v>0</v>
      </c>
      <c r="G2873" s="2">
        <v>3.9305E-3</v>
      </c>
      <c r="H2873" s="2">
        <f>tabel_verschil[[#This Row],[Beoogd]]-tabel_verschil[[#This Row],[Saldering 30% afroming]]</f>
        <v>-5.2390355999999997E-3</v>
      </c>
      <c r="I2873" s="2">
        <v>-1.3085355999999998E-3</v>
      </c>
      <c r="J2873" t="s">
        <v>14</v>
      </c>
    </row>
    <row r="2874" spans="1:10" x14ac:dyDescent="0.25">
      <c r="A2874">
        <v>4597291</v>
      </c>
      <c r="B2874" s="1">
        <v>211315.004551588</v>
      </c>
      <c r="C2874" s="1">
        <v>458307.86075307801</v>
      </c>
      <c r="D2874" s="6">
        <v>6.8697999999999997E-3</v>
      </c>
      <c r="E2874" s="2">
        <v>2.126256E-3</v>
      </c>
      <c r="F2874">
        <v>0</v>
      </c>
      <c r="G2874" s="2">
        <v>3.4348999999999998E-3</v>
      </c>
      <c r="H2874" s="2">
        <f>tabel_verschil[[#This Row],[Beoogd]]-tabel_verschil[[#This Row],[Saldering 30% afroming]]</f>
        <v>-4.7435439999999997E-3</v>
      </c>
      <c r="I2874" s="2">
        <v>-1.3086439999999999E-3</v>
      </c>
      <c r="J2874" t="s">
        <v>14</v>
      </c>
    </row>
    <row r="2875" spans="1:10" x14ac:dyDescent="0.25">
      <c r="A2875">
        <v>4592705</v>
      </c>
      <c r="B2875" s="1">
        <v>211594.186009319</v>
      </c>
      <c r="C2875" s="1">
        <v>458146.67526330397</v>
      </c>
      <c r="D2875" s="6">
        <v>7.2100000000000003E-3</v>
      </c>
      <c r="E2875" s="2">
        <v>2.2946938999999999E-3</v>
      </c>
      <c r="F2875">
        <v>0</v>
      </c>
      <c r="G2875" s="2">
        <v>3.6050000000000001E-3</v>
      </c>
      <c r="H2875" s="2">
        <f>tabel_verschil[[#This Row],[Beoogd]]-tabel_verschil[[#This Row],[Saldering 30% afroming]]</f>
        <v>-4.9153061000000008E-3</v>
      </c>
      <c r="I2875" s="2">
        <v>-1.3103061000000003E-3</v>
      </c>
      <c r="J2875" t="s">
        <v>14</v>
      </c>
    </row>
    <row r="2876" spans="1:10" x14ac:dyDescent="0.25">
      <c r="A2876">
        <v>4396938</v>
      </c>
      <c r="B2876" s="1">
        <v>201357.532559196</v>
      </c>
      <c r="C2876" s="1">
        <v>451269.42769963399</v>
      </c>
      <c r="D2876" s="6">
        <v>1.4896E-2</v>
      </c>
      <c r="E2876" s="2">
        <v>6.1372305999999998E-3</v>
      </c>
      <c r="F2876">
        <v>0</v>
      </c>
      <c r="G2876" s="2">
        <v>7.4479999999999998E-3</v>
      </c>
      <c r="H2876" s="2">
        <f>tabel_verschil[[#This Row],[Beoogd]]-tabel_verschil[[#This Row],[Saldering 30% afroming]]</f>
        <v>-8.7587693999999997E-3</v>
      </c>
      <c r="I2876" s="2">
        <v>-1.3107694E-3</v>
      </c>
      <c r="J2876" t="s">
        <v>15</v>
      </c>
    </row>
    <row r="2877" spans="1:10" x14ac:dyDescent="0.25">
      <c r="A2877">
        <v>4375539</v>
      </c>
      <c r="B2877" s="1">
        <v>202660.37936193901</v>
      </c>
      <c r="C2877" s="1">
        <v>450517.22874735697</v>
      </c>
      <c r="D2877" s="6">
        <v>1.4343E-2</v>
      </c>
      <c r="E2877" s="2">
        <v>5.8597187000000005E-3</v>
      </c>
      <c r="F2877">
        <v>0</v>
      </c>
      <c r="G2877" s="2">
        <v>7.1714999999999999E-3</v>
      </c>
      <c r="H2877" s="2">
        <f>tabel_verschil[[#This Row],[Beoogd]]-tabel_verschil[[#This Row],[Saldering 30% afroming]]</f>
        <v>-8.4832812999999993E-3</v>
      </c>
      <c r="I2877" s="2">
        <v>-1.3117812999999994E-3</v>
      </c>
      <c r="J2877" t="s">
        <v>15</v>
      </c>
    </row>
    <row r="2878" spans="1:10" x14ac:dyDescent="0.25">
      <c r="A2878">
        <v>4586587</v>
      </c>
      <c r="B2878" s="1">
        <v>211221.94406567799</v>
      </c>
      <c r="C2878" s="1">
        <v>457931.76127694</v>
      </c>
      <c r="D2878" s="6">
        <v>6.8872999999999998E-3</v>
      </c>
      <c r="E2878" s="2">
        <v>2.1318303E-3</v>
      </c>
      <c r="F2878">
        <v>0</v>
      </c>
      <c r="G2878" s="2">
        <v>3.4436499999999999E-3</v>
      </c>
      <c r="H2878" s="2">
        <f>tabel_verschil[[#This Row],[Beoogd]]-tabel_verschil[[#This Row],[Saldering 30% afroming]]</f>
        <v>-4.7554696999999998E-3</v>
      </c>
      <c r="I2878" s="2">
        <v>-1.3118196999999999E-3</v>
      </c>
      <c r="J2878" t="s">
        <v>14</v>
      </c>
    </row>
    <row r="2879" spans="1:10" x14ac:dyDescent="0.25">
      <c r="A2879">
        <v>4303663</v>
      </c>
      <c r="B2879" s="1">
        <v>200147.74624236301</v>
      </c>
      <c r="C2879" s="1">
        <v>447991.98940757202</v>
      </c>
      <c r="D2879" s="6">
        <v>1.2033E-2</v>
      </c>
      <c r="E2879" s="2">
        <v>4.7042163999999999E-3</v>
      </c>
      <c r="F2879">
        <v>0</v>
      </c>
      <c r="G2879" s="2">
        <v>6.0165000000000001E-3</v>
      </c>
      <c r="H2879" s="2">
        <f>tabel_verschil[[#This Row],[Beoogd]]-tabel_verschil[[#This Row],[Saldering 30% afroming]]</f>
        <v>-7.3287836000000004E-3</v>
      </c>
      <c r="I2879" s="2">
        <v>-1.3122836000000002E-3</v>
      </c>
      <c r="J2879" t="s">
        <v>15</v>
      </c>
    </row>
    <row r="2880" spans="1:10" x14ac:dyDescent="0.25">
      <c r="A2880">
        <v>4461185</v>
      </c>
      <c r="B2880" s="1">
        <v>206755.04074198799</v>
      </c>
      <c r="C2880" s="1">
        <v>453526.024556463</v>
      </c>
      <c r="D2880" s="6">
        <v>6.0017999999999998E-3</v>
      </c>
      <c r="E2880" s="2">
        <v>1.6880217000000001E-3</v>
      </c>
      <c r="F2880">
        <v>0</v>
      </c>
      <c r="G2880" s="2">
        <v>3.0008999999999999E-3</v>
      </c>
      <c r="H2880" s="2">
        <f>tabel_verschil[[#This Row],[Beoogd]]-tabel_verschil[[#This Row],[Saldering 30% afroming]]</f>
        <v>-4.3137782999999996E-3</v>
      </c>
      <c r="I2880" s="2">
        <v>-1.3128782999999998E-3</v>
      </c>
      <c r="J2880" t="s">
        <v>14</v>
      </c>
    </row>
    <row r="2881" spans="1:10" x14ac:dyDescent="0.25">
      <c r="A2881">
        <v>4412231</v>
      </c>
      <c r="B2881" s="1">
        <v>201915.89547465701</v>
      </c>
      <c r="C2881" s="1">
        <v>451806.712665545</v>
      </c>
      <c r="D2881" s="6">
        <v>1.6001999999999999E-2</v>
      </c>
      <c r="E2881" s="2">
        <v>6.6872215999999995E-3</v>
      </c>
      <c r="F2881">
        <v>0</v>
      </c>
      <c r="G2881" s="2">
        <v>8.0009999999999994E-3</v>
      </c>
      <c r="H2881" s="2">
        <f>tabel_verschil[[#This Row],[Beoogd]]-tabel_verschil[[#This Row],[Saldering 30% afroming]]</f>
        <v>-9.3147783999999994E-3</v>
      </c>
      <c r="I2881" s="2">
        <v>-1.3137784E-3</v>
      </c>
      <c r="J2881" t="s">
        <v>15</v>
      </c>
    </row>
    <row r="2882" spans="1:10" x14ac:dyDescent="0.25">
      <c r="A2882">
        <v>4315916</v>
      </c>
      <c r="B2882" s="1">
        <v>204056.286650592</v>
      </c>
      <c r="C2882" s="1">
        <v>448421.81738030101</v>
      </c>
      <c r="D2882" s="6">
        <v>6.9132000000000004E-3</v>
      </c>
      <c r="E2882" s="2">
        <v>2.1417387999999996E-3</v>
      </c>
      <c r="F2882">
        <v>0</v>
      </c>
      <c r="G2882" s="2">
        <v>3.4566000000000002E-3</v>
      </c>
      <c r="H2882" s="2">
        <f>tabel_verschil[[#This Row],[Beoogd]]-tabel_verschil[[#This Row],[Saldering 30% afroming]]</f>
        <v>-4.7714612000000003E-3</v>
      </c>
      <c r="I2882" s="2">
        <v>-1.3148612000000006E-3</v>
      </c>
      <c r="J2882" t="s">
        <v>14</v>
      </c>
    </row>
    <row r="2883" spans="1:10" x14ac:dyDescent="0.25">
      <c r="A2883">
        <v>4312858</v>
      </c>
      <c r="B2883" s="1">
        <v>204056.286650592</v>
      </c>
      <c r="C2883" s="1">
        <v>448314.360387119</v>
      </c>
      <c r="D2883" s="6">
        <v>6.3188999999999997E-3</v>
      </c>
      <c r="E2883" s="2">
        <v>1.8441409000000001E-3</v>
      </c>
      <c r="F2883">
        <v>0</v>
      </c>
      <c r="G2883" s="2">
        <v>3.1594499999999998E-3</v>
      </c>
      <c r="H2883" s="2">
        <f>tabel_verschil[[#This Row],[Beoogd]]-tabel_verschil[[#This Row],[Saldering 30% afroming]]</f>
        <v>-4.4747590999999996E-3</v>
      </c>
      <c r="I2883" s="2">
        <v>-1.3153090999999998E-3</v>
      </c>
      <c r="J2883" t="s">
        <v>14</v>
      </c>
    </row>
    <row r="2884" spans="1:10" x14ac:dyDescent="0.25">
      <c r="A2884">
        <v>4601871</v>
      </c>
      <c r="B2884" s="1">
        <v>210105.21823475501</v>
      </c>
      <c r="C2884" s="1">
        <v>458469.04624285101</v>
      </c>
      <c r="D2884" s="6">
        <v>6.3308000000000001E-3</v>
      </c>
      <c r="E2884" s="2">
        <v>1.8498534E-3</v>
      </c>
      <c r="F2884">
        <v>0</v>
      </c>
      <c r="G2884" s="2">
        <v>3.1654000000000001E-3</v>
      </c>
      <c r="H2884" s="2">
        <f>tabel_verschil[[#This Row],[Beoogd]]-tabel_verschil[[#This Row],[Saldering 30% afroming]]</f>
        <v>-4.4809466000000006E-3</v>
      </c>
      <c r="I2884" s="2">
        <v>-1.3155466000000001E-3</v>
      </c>
      <c r="J2884" t="s">
        <v>14</v>
      </c>
    </row>
    <row r="2885" spans="1:10" x14ac:dyDescent="0.25">
      <c r="A2885">
        <v>4323561</v>
      </c>
      <c r="B2885" s="1">
        <v>204149.34713650201</v>
      </c>
      <c r="C2885" s="1">
        <v>448690.45986325701</v>
      </c>
      <c r="D2885" s="6">
        <v>6.8494999999999997E-3</v>
      </c>
      <c r="E2885" s="2">
        <v>2.1064040000000001E-3</v>
      </c>
      <c r="F2885">
        <v>0</v>
      </c>
      <c r="G2885" s="2">
        <v>3.4247499999999998E-3</v>
      </c>
      <c r="H2885" s="2">
        <f>tabel_verschil[[#This Row],[Beoogd]]-tabel_verschil[[#This Row],[Saldering 30% afroming]]</f>
        <v>-4.7430959999999996E-3</v>
      </c>
      <c r="I2885" s="2">
        <v>-1.3183459999999998E-3</v>
      </c>
      <c r="J2885" t="s">
        <v>14</v>
      </c>
    </row>
    <row r="2886" spans="1:10" x14ac:dyDescent="0.25">
      <c r="A2886">
        <v>4299095</v>
      </c>
      <c r="B2886" s="1">
        <v>203777.105192861</v>
      </c>
      <c r="C2886" s="1">
        <v>447830.80391779798</v>
      </c>
      <c r="D2886" s="6">
        <v>5.9884999999999999E-3</v>
      </c>
      <c r="E2886" s="2">
        <v>1.6724857000000001E-3</v>
      </c>
      <c r="F2886">
        <v>0</v>
      </c>
      <c r="G2886" s="2">
        <v>2.9942499999999999E-3</v>
      </c>
      <c r="H2886" s="2">
        <f>tabel_verschil[[#This Row],[Beoogd]]-tabel_verschil[[#This Row],[Saldering 30% afroming]]</f>
        <v>-4.3160142999999996E-3</v>
      </c>
      <c r="I2886" s="2">
        <v>-1.3217642999999999E-3</v>
      </c>
      <c r="J2886" t="s">
        <v>14</v>
      </c>
    </row>
    <row r="2887" spans="1:10" x14ac:dyDescent="0.25">
      <c r="A2887">
        <v>4450478</v>
      </c>
      <c r="B2887" s="1">
        <v>205917.49636879601</v>
      </c>
      <c r="C2887" s="1">
        <v>453149.92508032499</v>
      </c>
      <c r="D2887" s="6">
        <v>6.4301999999999996E-3</v>
      </c>
      <c r="E2887" s="2">
        <v>1.8931676999999999E-3</v>
      </c>
      <c r="F2887">
        <v>0</v>
      </c>
      <c r="G2887" s="2">
        <v>3.2150999999999998E-3</v>
      </c>
      <c r="H2887" s="2">
        <f>tabel_verschil[[#This Row],[Beoogd]]-tabel_verschil[[#This Row],[Saldering 30% afroming]]</f>
        <v>-4.5370322999999995E-3</v>
      </c>
      <c r="I2887" s="2">
        <v>-1.3219322999999999E-3</v>
      </c>
      <c r="J2887" t="s">
        <v>14</v>
      </c>
    </row>
    <row r="2888" spans="1:10" x14ac:dyDescent="0.25">
      <c r="A2888">
        <v>4390824</v>
      </c>
      <c r="B2888" s="1">
        <v>201729.77450283701</v>
      </c>
      <c r="C2888" s="1">
        <v>451054.51371326903</v>
      </c>
      <c r="D2888" s="6">
        <v>1.6050999999999999E-2</v>
      </c>
      <c r="E2888" s="2">
        <v>6.7024887000000002E-3</v>
      </c>
      <c r="F2888">
        <v>0</v>
      </c>
      <c r="G2888" s="2">
        <v>8.0254999999999996E-3</v>
      </c>
      <c r="H2888" s="2">
        <f>tabel_verschil[[#This Row],[Beoogd]]-tabel_verschil[[#This Row],[Saldering 30% afroming]]</f>
        <v>-9.3485112999999991E-3</v>
      </c>
      <c r="I2888" s="2">
        <v>-1.3230112999999995E-3</v>
      </c>
      <c r="J2888" t="s">
        <v>15</v>
      </c>
    </row>
    <row r="2889" spans="1:10" x14ac:dyDescent="0.25">
      <c r="A2889">
        <v>4586585</v>
      </c>
      <c r="B2889" s="1">
        <v>210849.70212203701</v>
      </c>
      <c r="C2889" s="1">
        <v>457931.76127694</v>
      </c>
      <c r="D2889" s="6">
        <v>6.4519E-3</v>
      </c>
      <c r="E2889" s="2">
        <v>1.9027215E-3</v>
      </c>
      <c r="F2889">
        <v>0</v>
      </c>
      <c r="G2889" s="2">
        <v>3.22595E-3</v>
      </c>
      <c r="H2889" s="2">
        <f>tabel_verschil[[#This Row],[Beoogd]]-tabel_verschil[[#This Row],[Saldering 30% afroming]]</f>
        <v>-4.5491784999999998E-3</v>
      </c>
      <c r="I2889" s="2">
        <v>-1.3232285E-3</v>
      </c>
      <c r="J2889" t="s">
        <v>14</v>
      </c>
    </row>
    <row r="2890" spans="1:10" x14ac:dyDescent="0.25">
      <c r="A2890">
        <v>4296034</v>
      </c>
      <c r="B2890" s="1">
        <v>203218.74227739999</v>
      </c>
      <c r="C2890" s="1">
        <v>447723.34692461602</v>
      </c>
      <c r="D2890" s="6">
        <v>7.6439999999999998E-3</v>
      </c>
      <c r="E2890" s="2">
        <v>2.4969142000000003E-3</v>
      </c>
      <c r="F2890">
        <v>0</v>
      </c>
      <c r="G2890" s="2">
        <v>3.8219999999999999E-3</v>
      </c>
      <c r="H2890" s="2">
        <f>tabel_verschil[[#This Row],[Beoogd]]-tabel_verschil[[#This Row],[Saldering 30% afroming]]</f>
        <v>-5.1470857999999994E-3</v>
      </c>
      <c r="I2890" s="2">
        <v>-1.3250857999999996E-3</v>
      </c>
      <c r="J2890" t="s">
        <v>14</v>
      </c>
    </row>
    <row r="2891" spans="1:10" x14ac:dyDescent="0.25">
      <c r="A2891">
        <v>4377067</v>
      </c>
      <c r="B2891" s="1">
        <v>202381.19790420801</v>
      </c>
      <c r="C2891" s="1">
        <v>450570.95724394801</v>
      </c>
      <c r="D2891" s="6">
        <v>1.6071999999999999E-2</v>
      </c>
      <c r="E2891" s="2">
        <v>6.7108963999999993E-3</v>
      </c>
      <c r="F2891">
        <v>0</v>
      </c>
      <c r="G2891" s="2">
        <v>8.0359999999999997E-3</v>
      </c>
      <c r="H2891" s="2">
        <f>tabel_verschil[[#This Row],[Beoogd]]-tabel_verschil[[#This Row],[Saldering 30% afroming]]</f>
        <v>-9.3611036000000002E-3</v>
      </c>
      <c r="I2891" s="2">
        <v>-1.3251036000000004E-3</v>
      </c>
      <c r="J2891" t="s">
        <v>15</v>
      </c>
    </row>
    <row r="2892" spans="1:10" x14ac:dyDescent="0.25">
      <c r="A2892">
        <v>4611051</v>
      </c>
      <c r="B2892" s="1">
        <v>211221.94406567799</v>
      </c>
      <c r="C2892" s="1">
        <v>458791.41722239798</v>
      </c>
      <c r="D2892" s="6">
        <v>7.6020000000000003E-3</v>
      </c>
      <c r="E2892" s="2">
        <v>2.4730030000000001E-3</v>
      </c>
      <c r="F2892">
        <v>0</v>
      </c>
      <c r="G2892" s="2">
        <v>3.8010000000000001E-3</v>
      </c>
      <c r="H2892" s="2">
        <f>tabel_verschil[[#This Row],[Beoogd]]-tabel_verschil[[#This Row],[Saldering 30% afroming]]</f>
        <v>-5.1289969999999997E-3</v>
      </c>
      <c r="I2892" s="2">
        <v>-1.327997E-3</v>
      </c>
      <c r="J2892" t="s">
        <v>14</v>
      </c>
    </row>
    <row r="2893" spans="1:10" x14ac:dyDescent="0.25">
      <c r="A2893">
        <v>4609522</v>
      </c>
      <c r="B2893" s="1">
        <v>211128.88357976801</v>
      </c>
      <c r="C2893" s="1">
        <v>458737.68872580701</v>
      </c>
      <c r="D2893" s="6">
        <v>7.7210000000000004E-3</v>
      </c>
      <c r="E2893" s="2">
        <v>2.5315631999999998E-3</v>
      </c>
      <c r="F2893">
        <v>0</v>
      </c>
      <c r="G2893" s="2">
        <v>3.8605000000000002E-3</v>
      </c>
      <c r="H2893" s="2">
        <f>tabel_verschil[[#This Row],[Beoogd]]-tabel_verschil[[#This Row],[Saldering 30% afroming]]</f>
        <v>-5.1894368000000007E-3</v>
      </c>
      <c r="I2893" s="2">
        <v>-1.3289368000000005E-3</v>
      </c>
      <c r="J2893" t="s">
        <v>14</v>
      </c>
    </row>
    <row r="2894" spans="1:10" x14ac:dyDescent="0.25">
      <c r="A2894">
        <v>4588114</v>
      </c>
      <c r="B2894" s="1">
        <v>210756.64163612699</v>
      </c>
      <c r="C2894" s="1">
        <v>457985.48977353098</v>
      </c>
      <c r="D2894" s="6">
        <v>6.4910999999999996E-3</v>
      </c>
      <c r="E2894" s="2">
        <v>1.9154516999999999E-3</v>
      </c>
      <c r="F2894">
        <v>0</v>
      </c>
      <c r="G2894" s="2">
        <v>3.2455499999999998E-3</v>
      </c>
      <c r="H2894" s="2">
        <f>tabel_verschil[[#This Row],[Beoogd]]-tabel_verschil[[#This Row],[Saldering 30% afroming]]</f>
        <v>-4.5756482999999995E-3</v>
      </c>
      <c r="I2894" s="2">
        <v>-1.3300982999999999E-3</v>
      </c>
      <c r="J2894" t="s">
        <v>14</v>
      </c>
    </row>
    <row r="2895" spans="1:10" x14ac:dyDescent="0.25">
      <c r="A2895">
        <v>4354124</v>
      </c>
      <c r="B2895" s="1">
        <v>200985.29061555499</v>
      </c>
      <c r="C2895" s="1">
        <v>449765.02979508101</v>
      </c>
      <c r="D2895" s="6">
        <v>1.5575E-2</v>
      </c>
      <c r="E2895" s="2">
        <v>6.4570632999999995E-3</v>
      </c>
      <c r="F2895">
        <v>0</v>
      </c>
      <c r="G2895" s="2">
        <v>7.7875000000000002E-3</v>
      </c>
      <c r="H2895" s="2">
        <f>tabel_verschil[[#This Row],[Beoogd]]-tabel_verschil[[#This Row],[Saldering 30% afroming]]</f>
        <v>-9.1179367000000008E-3</v>
      </c>
      <c r="I2895" s="2">
        <v>-1.3304367000000006E-3</v>
      </c>
      <c r="J2895" t="s">
        <v>15</v>
      </c>
    </row>
    <row r="2896" spans="1:10" x14ac:dyDescent="0.25">
      <c r="A2896">
        <v>4370955</v>
      </c>
      <c r="B2896" s="1">
        <v>203125.68179149</v>
      </c>
      <c r="C2896" s="1">
        <v>450356.04325758398</v>
      </c>
      <c r="D2896" s="6">
        <v>1.6435999999999999E-2</v>
      </c>
      <c r="E2896" s="2">
        <v>6.8865859999999992E-3</v>
      </c>
      <c r="F2896">
        <v>0</v>
      </c>
      <c r="G2896" s="2">
        <v>8.2179999999999996E-3</v>
      </c>
      <c r="H2896" s="2">
        <f>tabel_verschil[[#This Row],[Beoogd]]-tabel_verschil[[#This Row],[Saldering 30% afroming]]</f>
        <v>-9.5494139999999991E-3</v>
      </c>
      <c r="I2896" s="2">
        <v>-1.3314140000000004E-3</v>
      </c>
      <c r="J2896" t="s">
        <v>15</v>
      </c>
    </row>
    <row r="2897" spans="1:10" x14ac:dyDescent="0.25">
      <c r="A2897">
        <v>4377068</v>
      </c>
      <c r="B2897" s="1">
        <v>202567.318876028</v>
      </c>
      <c r="C2897" s="1">
        <v>450570.95724394801</v>
      </c>
      <c r="D2897" s="6">
        <v>1.5428000000000001E-2</v>
      </c>
      <c r="E2897" s="2">
        <v>6.3824874000000002E-3</v>
      </c>
      <c r="F2897">
        <v>0</v>
      </c>
      <c r="G2897" s="2">
        <v>7.7140000000000004E-3</v>
      </c>
      <c r="H2897" s="2">
        <f>tabel_verschil[[#This Row],[Beoogd]]-tabel_verschil[[#This Row],[Saldering 30% afroming]]</f>
        <v>-9.0455125999999997E-3</v>
      </c>
      <c r="I2897" s="2">
        <v>-1.3315126000000002E-3</v>
      </c>
      <c r="J2897" t="s">
        <v>15</v>
      </c>
    </row>
    <row r="2898" spans="1:10" x14ac:dyDescent="0.25">
      <c r="A2898">
        <v>4348007</v>
      </c>
      <c r="B2898" s="1">
        <v>200799.169643734</v>
      </c>
      <c r="C2898" s="1">
        <v>449550.11580871599</v>
      </c>
      <c r="D2898" s="6">
        <v>1.1795E-2</v>
      </c>
      <c r="E2898" s="2">
        <v>4.5650637000000001E-3</v>
      </c>
      <c r="F2898">
        <v>0</v>
      </c>
      <c r="G2898" s="2">
        <v>5.8975E-3</v>
      </c>
      <c r="H2898" s="2">
        <f>tabel_verschil[[#This Row],[Beoogd]]-tabel_verschil[[#This Row],[Saldering 30% afroming]]</f>
        <v>-7.2299362999999998E-3</v>
      </c>
      <c r="I2898" s="2">
        <v>-1.3324362999999999E-3</v>
      </c>
      <c r="J2898" t="s">
        <v>15</v>
      </c>
    </row>
    <row r="2899" spans="1:10" x14ac:dyDescent="0.25">
      <c r="A2899">
        <v>4367897</v>
      </c>
      <c r="B2899" s="1">
        <v>203125.68179149</v>
      </c>
      <c r="C2899" s="1">
        <v>450248.58626440098</v>
      </c>
      <c r="D2899" s="6">
        <v>1.7311E-2</v>
      </c>
      <c r="E2899" s="2">
        <v>7.3217730000000002E-3</v>
      </c>
      <c r="F2899">
        <v>0</v>
      </c>
      <c r="G2899" s="2">
        <v>8.6555E-3</v>
      </c>
      <c r="H2899" s="2">
        <f>tabel_verschil[[#This Row],[Beoogd]]-tabel_verschil[[#This Row],[Saldering 30% afroming]]</f>
        <v>-9.9892269999999998E-3</v>
      </c>
      <c r="I2899" s="2">
        <v>-1.3337269999999998E-3</v>
      </c>
      <c r="J2899" t="s">
        <v>15</v>
      </c>
    </row>
    <row r="2900" spans="1:10" x14ac:dyDescent="0.25">
      <c r="A2900">
        <v>4296016</v>
      </c>
      <c r="B2900" s="1">
        <v>199868.56478463201</v>
      </c>
      <c r="C2900" s="1">
        <v>447723.34692461602</v>
      </c>
      <c r="D2900" s="6">
        <v>9.1489999999999991E-3</v>
      </c>
      <c r="E2900" s="2">
        <v>3.2405134000000001E-3</v>
      </c>
      <c r="F2900">
        <v>0</v>
      </c>
      <c r="G2900" s="2">
        <v>4.5744999999999996E-3</v>
      </c>
      <c r="H2900" s="2">
        <f>tabel_verschil[[#This Row],[Beoogd]]-tabel_verschil[[#This Row],[Saldering 30% afroming]]</f>
        <v>-5.9084865999999986E-3</v>
      </c>
      <c r="I2900" s="2">
        <v>-1.3339865999999994E-3</v>
      </c>
      <c r="J2900" t="s">
        <v>15</v>
      </c>
    </row>
    <row r="2901" spans="1:10" x14ac:dyDescent="0.25">
      <c r="A2901">
        <v>4378597</v>
      </c>
      <c r="B2901" s="1">
        <v>202660.37936193901</v>
      </c>
      <c r="C2901" s="1">
        <v>450624.68574053998</v>
      </c>
      <c r="D2901" s="6">
        <v>1.533E-2</v>
      </c>
      <c r="E2901" s="2">
        <v>6.3308089999999997E-3</v>
      </c>
      <c r="F2901">
        <v>0</v>
      </c>
      <c r="G2901" s="2">
        <v>7.6649999999999999E-3</v>
      </c>
      <c r="H2901" s="2">
        <f>tabel_verschil[[#This Row],[Beoogd]]-tabel_verschil[[#This Row],[Saldering 30% afroming]]</f>
        <v>-8.9991910000000001E-3</v>
      </c>
      <c r="I2901" s="2">
        <v>-1.3341910000000002E-3</v>
      </c>
      <c r="J2901" t="s">
        <v>15</v>
      </c>
    </row>
    <row r="2902" spans="1:10" x14ac:dyDescent="0.25">
      <c r="A2902">
        <v>4399998</v>
      </c>
      <c r="B2902" s="1">
        <v>201729.77450283701</v>
      </c>
      <c r="C2902" s="1">
        <v>451376.88469281601</v>
      </c>
      <c r="D2902" s="6">
        <v>1.5827000000000001E-2</v>
      </c>
      <c r="E2902" s="2">
        <v>6.5778523999999996E-3</v>
      </c>
      <c r="F2902">
        <v>0</v>
      </c>
      <c r="G2902" s="2">
        <v>7.9135000000000004E-3</v>
      </c>
      <c r="H2902" s="2">
        <f>tabel_verschil[[#This Row],[Beoogd]]-tabel_verschil[[#This Row],[Saldering 30% afroming]]</f>
        <v>-9.2491476000000003E-3</v>
      </c>
      <c r="I2902" s="2">
        <v>-1.3356476000000008E-3</v>
      </c>
      <c r="J2902" t="s">
        <v>15</v>
      </c>
    </row>
    <row r="2903" spans="1:10" x14ac:dyDescent="0.25">
      <c r="A2903">
        <v>4465773</v>
      </c>
      <c r="B2903" s="1">
        <v>206848.10122789801</v>
      </c>
      <c r="C2903" s="1">
        <v>453687.21004623699</v>
      </c>
      <c r="D2903" s="6">
        <v>5.9716999999999999E-3</v>
      </c>
      <c r="E2903" s="2">
        <v>1.6470752000000001E-3</v>
      </c>
      <c r="F2903">
        <v>0</v>
      </c>
      <c r="G2903" s="2">
        <v>2.98585E-3</v>
      </c>
      <c r="H2903" s="2">
        <f>tabel_verschil[[#This Row],[Beoogd]]-tabel_verschil[[#This Row],[Saldering 30% afroming]]</f>
        <v>-4.3246247999999994E-3</v>
      </c>
      <c r="I2903" s="2">
        <v>-1.3387747999999999E-3</v>
      </c>
      <c r="J2903" t="s">
        <v>14</v>
      </c>
    </row>
    <row r="2904" spans="1:10" x14ac:dyDescent="0.25">
      <c r="A2904">
        <v>4588116</v>
      </c>
      <c r="B2904" s="1">
        <v>211128.88357976801</v>
      </c>
      <c r="C2904" s="1">
        <v>457985.48977353098</v>
      </c>
      <c r="D2904" s="6">
        <v>6.7010999999999998E-3</v>
      </c>
      <c r="E2904" s="2">
        <v>2.0102404999999997E-3</v>
      </c>
      <c r="F2904">
        <v>0</v>
      </c>
      <c r="G2904" s="2">
        <v>3.3505499999999999E-3</v>
      </c>
      <c r="H2904" s="2">
        <f>tabel_verschil[[#This Row],[Beoogd]]-tabel_verschil[[#This Row],[Saldering 30% afroming]]</f>
        <v>-4.6908595000000001E-3</v>
      </c>
      <c r="I2904" s="2">
        <v>-1.3403095000000002E-3</v>
      </c>
      <c r="J2904" t="s">
        <v>14</v>
      </c>
    </row>
    <row r="2905" spans="1:10" x14ac:dyDescent="0.25">
      <c r="A2905">
        <v>4595761</v>
      </c>
      <c r="B2905" s="1">
        <v>211221.94406567799</v>
      </c>
      <c r="C2905" s="1">
        <v>458254.13225648698</v>
      </c>
      <c r="D2905" s="6">
        <v>7.1679999999999999E-3</v>
      </c>
      <c r="E2905" s="2">
        <v>2.2429134000000002E-3</v>
      </c>
      <c r="F2905">
        <v>0</v>
      </c>
      <c r="G2905" s="2">
        <v>3.5839999999999999E-3</v>
      </c>
      <c r="H2905" s="2">
        <f>tabel_verschil[[#This Row],[Beoogd]]-tabel_verschil[[#This Row],[Saldering 30% afroming]]</f>
        <v>-4.9250865999999997E-3</v>
      </c>
      <c r="I2905" s="2">
        <v>-1.3410865999999998E-3</v>
      </c>
      <c r="J2905" t="s">
        <v>14</v>
      </c>
    </row>
    <row r="2906" spans="1:10" x14ac:dyDescent="0.25">
      <c r="A2906">
        <v>4297542</v>
      </c>
      <c r="B2906" s="1">
        <v>199217.14138326101</v>
      </c>
      <c r="C2906" s="1">
        <v>447777.075421207</v>
      </c>
      <c r="D2906" s="6">
        <v>1.5883000000000001E-2</v>
      </c>
      <c r="E2906" s="2">
        <v>6.6000163999999995E-3</v>
      </c>
      <c r="F2906">
        <v>0</v>
      </c>
      <c r="G2906" s="2">
        <v>7.9415000000000006E-3</v>
      </c>
      <c r="H2906" s="2">
        <f>tabel_verschil[[#This Row],[Beoogd]]-tabel_verschil[[#This Row],[Saldering 30% afroming]]</f>
        <v>-9.2829836000000027E-3</v>
      </c>
      <c r="I2906" s="2">
        <v>-1.3414836000000012E-3</v>
      </c>
      <c r="J2906" t="s">
        <v>15</v>
      </c>
    </row>
    <row r="2907" spans="1:10" x14ac:dyDescent="0.25">
      <c r="A2907">
        <v>4580471</v>
      </c>
      <c r="B2907" s="1">
        <v>211221.94406567799</v>
      </c>
      <c r="C2907" s="1">
        <v>457716.84729057498</v>
      </c>
      <c r="D2907" s="6">
        <v>6.5449999999999996E-3</v>
      </c>
      <c r="E2907" s="2">
        <v>1.9301618E-3</v>
      </c>
      <c r="F2907">
        <v>0</v>
      </c>
      <c r="G2907" s="2">
        <v>3.2724999999999998E-3</v>
      </c>
      <c r="H2907" s="2">
        <f>tabel_verschil[[#This Row],[Beoogd]]-tabel_verschil[[#This Row],[Saldering 30% afroming]]</f>
        <v>-4.6148381999999996E-3</v>
      </c>
      <c r="I2907" s="2">
        <v>-1.3423381999999998E-3</v>
      </c>
      <c r="J2907" t="s">
        <v>14</v>
      </c>
    </row>
    <row r="2908" spans="1:10" x14ac:dyDescent="0.25">
      <c r="A2908">
        <v>4415289</v>
      </c>
      <c r="B2908" s="1">
        <v>201915.89547465701</v>
      </c>
      <c r="C2908" s="1">
        <v>451914.169658728</v>
      </c>
      <c r="D2908" s="6">
        <v>1.5987999999999999E-2</v>
      </c>
      <c r="E2908" s="2">
        <v>6.6515139999999999E-3</v>
      </c>
      <c r="F2908">
        <v>0</v>
      </c>
      <c r="G2908" s="2">
        <v>7.9939999999999994E-3</v>
      </c>
      <c r="H2908" s="2">
        <f>tabel_verschil[[#This Row],[Beoogd]]-tabel_verschil[[#This Row],[Saldering 30% afroming]]</f>
        <v>-9.336485999999998E-3</v>
      </c>
      <c r="I2908" s="2">
        <v>-1.3424859999999995E-3</v>
      </c>
      <c r="J2908" t="s">
        <v>15</v>
      </c>
    </row>
    <row r="2909" spans="1:10" x14ac:dyDescent="0.25">
      <c r="A2909">
        <v>4390830</v>
      </c>
      <c r="B2909" s="1">
        <v>202846.500333759</v>
      </c>
      <c r="C2909" s="1">
        <v>451054.51371326903</v>
      </c>
      <c r="D2909" s="6">
        <v>1.5302E-2</v>
      </c>
      <c r="E2909" s="2">
        <v>6.3060323999999997E-3</v>
      </c>
      <c r="F2909">
        <v>0</v>
      </c>
      <c r="G2909" s="2">
        <v>7.6509999999999998E-3</v>
      </c>
      <c r="H2909" s="2">
        <f>tabel_verschil[[#This Row],[Beoogd]]-tabel_verschil[[#This Row],[Saldering 30% afroming]]</f>
        <v>-8.9959675999999999E-3</v>
      </c>
      <c r="I2909" s="2">
        <v>-1.3449676000000001E-3</v>
      </c>
      <c r="J2909" t="s">
        <v>15</v>
      </c>
    </row>
    <row r="2910" spans="1:10" x14ac:dyDescent="0.25">
      <c r="A2910">
        <v>4334254</v>
      </c>
      <c r="B2910" s="1">
        <v>202195.07693238801</v>
      </c>
      <c r="C2910" s="1">
        <v>449066.55933939503</v>
      </c>
      <c r="D2910" s="6">
        <v>9.5549999999999993E-3</v>
      </c>
      <c r="E2910" s="2">
        <v>3.4263709999999997E-3</v>
      </c>
      <c r="F2910">
        <v>0</v>
      </c>
      <c r="G2910" s="2">
        <v>4.7774999999999996E-3</v>
      </c>
      <c r="H2910" s="2">
        <f>tabel_verschil[[#This Row],[Beoogd]]-tabel_verschil[[#This Row],[Saldering 30% afroming]]</f>
        <v>-6.128629E-3</v>
      </c>
      <c r="I2910" s="2">
        <v>-1.351129E-3</v>
      </c>
      <c r="J2910" t="s">
        <v>15</v>
      </c>
    </row>
    <row r="2911" spans="1:10" x14ac:dyDescent="0.25">
      <c r="A2911">
        <v>4586590</v>
      </c>
      <c r="B2911" s="1">
        <v>211780.306981139</v>
      </c>
      <c r="C2911" s="1">
        <v>457931.76127694</v>
      </c>
      <c r="D2911" s="6">
        <v>7.4269999999999996E-3</v>
      </c>
      <c r="E2911" s="2">
        <v>2.3611359999999998E-3</v>
      </c>
      <c r="F2911">
        <v>0</v>
      </c>
      <c r="G2911" s="2">
        <v>3.7134999999999998E-3</v>
      </c>
      <c r="H2911" s="2">
        <f>tabel_verschil[[#This Row],[Beoogd]]-tabel_verschil[[#This Row],[Saldering 30% afroming]]</f>
        <v>-5.0658639999999998E-3</v>
      </c>
      <c r="I2911" s="2">
        <v>-1.352364E-3</v>
      </c>
      <c r="J2911" t="s">
        <v>14</v>
      </c>
    </row>
    <row r="2912" spans="1:10" x14ac:dyDescent="0.25">
      <c r="A2912">
        <v>4462714</v>
      </c>
      <c r="B2912" s="1">
        <v>206661.98025607801</v>
      </c>
      <c r="C2912" s="1">
        <v>453579.75305305398</v>
      </c>
      <c r="D2912" s="6">
        <v>6.0025E-3</v>
      </c>
      <c r="E2912" s="2">
        <v>1.6487187E-3</v>
      </c>
      <c r="F2912">
        <v>0</v>
      </c>
      <c r="G2912" s="2">
        <v>3.00125E-3</v>
      </c>
      <c r="H2912" s="2">
        <f>tabel_verschil[[#This Row],[Beoogd]]-tabel_verschil[[#This Row],[Saldering 30% afroming]]</f>
        <v>-4.3537812999999998E-3</v>
      </c>
      <c r="I2912" s="2">
        <v>-1.3525313E-3</v>
      </c>
      <c r="J2912" t="s">
        <v>14</v>
      </c>
    </row>
    <row r="2913" spans="1:10" x14ac:dyDescent="0.25">
      <c r="A2913">
        <v>4433642</v>
      </c>
      <c r="B2913" s="1">
        <v>202846.500333759</v>
      </c>
      <c r="C2913" s="1">
        <v>452558.91161782201</v>
      </c>
      <c r="D2913" s="6">
        <v>9.4500000000000001E-3</v>
      </c>
      <c r="E2913" s="2">
        <v>3.3712206000000001E-3</v>
      </c>
      <c r="F2913">
        <v>0</v>
      </c>
      <c r="G2913" s="2">
        <v>4.725E-3</v>
      </c>
      <c r="H2913" s="2">
        <f>tabel_verschil[[#This Row],[Beoogd]]-tabel_verschil[[#This Row],[Saldering 30% afroming]]</f>
        <v>-6.0787793999999996E-3</v>
      </c>
      <c r="I2913" s="2">
        <v>-1.3537794E-3</v>
      </c>
      <c r="J2913" t="s">
        <v>15</v>
      </c>
    </row>
    <row r="2914" spans="1:10" x14ac:dyDescent="0.25">
      <c r="A2914">
        <v>4588119</v>
      </c>
      <c r="B2914" s="1">
        <v>211687.24649522899</v>
      </c>
      <c r="C2914" s="1">
        <v>457985.48977353098</v>
      </c>
      <c r="D2914" s="6">
        <v>6.9516999999999999E-3</v>
      </c>
      <c r="E2914" s="2">
        <v>2.1202243000000001E-3</v>
      </c>
      <c r="F2914">
        <v>0</v>
      </c>
      <c r="G2914" s="2">
        <v>3.4758499999999999E-3</v>
      </c>
      <c r="H2914" s="2">
        <f>tabel_verschil[[#This Row],[Beoogd]]-tabel_verschil[[#This Row],[Saldering 30% afroming]]</f>
        <v>-4.8314756999999998E-3</v>
      </c>
      <c r="I2914" s="2">
        <v>-1.3556256999999999E-3</v>
      </c>
      <c r="J2914" t="s">
        <v>14</v>
      </c>
    </row>
    <row r="2915" spans="1:10" x14ac:dyDescent="0.25">
      <c r="A2915">
        <v>4416819</v>
      </c>
      <c r="B2915" s="1">
        <v>202008.95596056699</v>
      </c>
      <c r="C2915" s="1">
        <v>451967.89815531898</v>
      </c>
      <c r="D2915" s="6">
        <v>1.5715E-2</v>
      </c>
      <c r="E2915" s="2">
        <v>6.50141E-3</v>
      </c>
      <c r="F2915">
        <v>0</v>
      </c>
      <c r="G2915" s="2">
        <v>7.8574999999999999E-3</v>
      </c>
      <c r="H2915" s="2">
        <f>tabel_verschil[[#This Row],[Beoogd]]-tabel_verschil[[#This Row],[Saldering 30% afroming]]</f>
        <v>-9.2135900000000007E-3</v>
      </c>
      <c r="I2915" s="2">
        <v>-1.3560899999999999E-3</v>
      </c>
      <c r="J2915" t="s">
        <v>15</v>
      </c>
    </row>
    <row r="2916" spans="1:10" x14ac:dyDescent="0.25">
      <c r="A2916">
        <v>4592702</v>
      </c>
      <c r="B2916" s="1">
        <v>211035.82309385799</v>
      </c>
      <c r="C2916" s="1">
        <v>458146.67526330397</v>
      </c>
      <c r="D2916" s="6">
        <v>7.0349999999999996E-3</v>
      </c>
      <c r="E2916" s="2">
        <v>2.1612543000000001E-3</v>
      </c>
      <c r="F2916">
        <v>0</v>
      </c>
      <c r="G2916" s="2">
        <v>3.5174999999999998E-3</v>
      </c>
      <c r="H2916" s="2">
        <f>tabel_verschil[[#This Row],[Beoogd]]-tabel_verschil[[#This Row],[Saldering 30% afroming]]</f>
        <v>-4.8737456999999994E-3</v>
      </c>
      <c r="I2916" s="2">
        <v>-1.3562456999999997E-3</v>
      </c>
      <c r="J2916" t="s">
        <v>14</v>
      </c>
    </row>
    <row r="2917" spans="1:10" x14ac:dyDescent="0.25">
      <c r="A2917">
        <v>4286857</v>
      </c>
      <c r="B2917" s="1">
        <v>202660.37936193901</v>
      </c>
      <c r="C2917" s="1">
        <v>447400.97594506899</v>
      </c>
      <c r="D2917" s="6">
        <v>7.8820000000000001E-3</v>
      </c>
      <c r="E2917" s="2">
        <v>2.5846488E-3</v>
      </c>
      <c r="F2917">
        <v>0</v>
      </c>
      <c r="G2917" s="2">
        <v>3.9410000000000001E-3</v>
      </c>
      <c r="H2917" s="2">
        <f>tabel_verschil[[#This Row],[Beoogd]]-tabel_verschil[[#This Row],[Saldering 30% afroming]]</f>
        <v>-5.2973511999999997E-3</v>
      </c>
      <c r="I2917" s="2">
        <v>-1.3563512000000001E-3</v>
      </c>
      <c r="J2917" t="s">
        <v>14</v>
      </c>
    </row>
    <row r="2918" spans="1:10" x14ac:dyDescent="0.25">
      <c r="A2918">
        <v>4305212</v>
      </c>
      <c r="B2918" s="1">
        <v>203963.22616468201</v>
      </c>
      <c r="C2918" s="1">
        <v>448045.717904163</v>
      </c>
      <c r="D2918" s="6">
        <v>6.3350000000000004E-3</v>
      </c>
      <c r="E2918" s="2">
        <v>1.8109949000000001E-3</v>
      </c>
      <c r="F2918">
        <v>0</v>
      </c>
      <c r="G2918" s="2">
        <v>3.1675000000000002E-3</v>
      </c>
      <c r="H2918" s="2">
        <f>tabel_verschil[[#This Row],[Beoogd]]-tabel_verschil[[#This Row],[Saldering 30% afroming]]</f>
        <v>-4.5240051000000007E-3</v>
      </c>
      <c r="I2918" s="2">
        <v>-1.3565051000000001E-3</v>
      </c>
      <c r="J2918" t="s">
        <v>14</v>
      </c>
    </row>
    <row r="2919" spans="1:10" x14ac:dyDescent="0.25">
      <c r="A2919">
        <v>4323547</v>
      </c>
      <c r="B2919" s="1">
        <v>201543.653531016</v>
      </c>
      <c r="C2919" s="1">
        <v>448690.45986325701</v>
      </c>
      <c r="D2919" s="6">
        <v>1.0199E-2</v>
      </c>
      <c r="E2919" s="2">
        <v>3.7417733E-3</v>
      </c>
      <c r="F2919">
        <v>0</v>
      </c>
      <c r="G2919" s="2">
        <v>5.0994999999999999E-3</v>
      </c>
      <c r="H2919" s="2">
        <f>tabel_verschil[[#This Row],[Beoogd]]-tabel_verschil[[#This Row],[Saldering 30% afroming]]</f>
        <v>-6.4572266999999997E-3</v>
      </c>
      <c r="I2919" s="2">
        <v>-1.3577266999999999E-3</v>
      </c>
      <c r="J2919" t="s">
        <v>15</v>
      </c>
    </row>
    <row r="2920" spans="1:10" x14ac:dyDescent="0.25">
      <c r="A2920">
        <v>4332724</v>
      </c>
      <c r="B2920" s="1">
        <v>202102.01644647701</v>
      </c>
      <c r="C2920" s="1">
        <v>449012.83084280399</v>
      </c>
      <c r="D2920" s="6">
        <v>9.7230000000000007E-3</v>
      </c>
      <c r="E2920" s="2">
        <v>3.5037464E-3</v>
      </c>
      <c r="F2920">
        <v>0</v>
      </c>
      <c r="G2920" s="2">
        <v>4.8615000000000004E-3</v>
      </c>
      <c r="H2920" s="2">
        <f>tabel_verschil[[#This Row],[Beoogd]]-tabel_verschil[[#This Row],[Saldering 30% afroming]]</f>
        <v>-6.2192536000000003E-3</v>
      </c>
      <c r="I2920" s="2">
        <v>-1.3577536000000004E-3</v>
      </c>
      <c r="J2920" t="s">
        <v>15</v>
      </c>
    </row>
    <row r="2921" spans="1:10" x14ac:dyDescent="0.25">
      <c r="A2921">
        <v>4592704</v>
      </c>
      <c r="B2921" s="1">
        <v>211408.06503749799</v>
      </c>
      <c r="C2921" s="1">
        <v>458146.67526330397</v>
      </c>
      <c r="D2921" s="6">
        <v>6.9579999999999998E-3</v>
      </c>
      <c r="E2921" s="2">
        <v>2.1187139999999998E-3</v>
      </c>
      <c r="F2921">
        <v>0</v>
      </c>
      <c r="G2921" s="2">
        <v>3.4789999999999999E-3</v>
      </c>
      <c r="H2921" s="2">
        <f>tabel_verschil[[#This Row],[Beoogd]]-tabel_verschil[[#This Row],[Saldering 30% afroming]]</f>
        <v>-4.8392859999999999E-3</v>
      </c>
      <c r="I2921" s="2">
        <v>-1.360286E-3</v>
      </c>
      <c r="J2921" t="s">
        <v>14</v>
      </c>
    </row>
    <row r="2922" spans="1:10" x14ac:dyDescent="0.25">
      <c r="A2922">
        <v>4387765</v>
      </c>
      <c r="B2922" s="1">
        <v>201543.653531016</v>
      </c>
      <c r="C2922" s="1">
        <v>450947.05672008701</v>
      </c>
      <c r="D2922" s="6">
        <v>1.5651999999999999E-2</v>
      </c>
      <c r="E2922" s="2">
        <v>6.4642839999999998E-3</v>
      </c>
      <c r="F2922">
        <v>0</v>
      </c>
      <c r="G2922" s="2">
        <v>7.8259999999999996E-3</v>
      </c>
      <c r="H2922" s="2">
        <f>tabel_verschil[[#This Row],[Beoogd]]-tabel_verschil[[#This Row],[Saldering 30% afroming]]</f>
        <v>-9.1877159999999986E-3</v>
      </c>
      <c r="I2922" s="2">
        <v>-1.3617159999999998E-3</v>
      </c>
      <c r="J2922" t="s">
        <v>15</v>
      </c>
    </row>
    <row r="2923" spans="1:10" x14ac:dyDescent="0.25">
      <c r="A2923">
        <v>4416818</v>
      </c>
      <c r="B2923" s="1">
        <v>201822.834988747</v>
      </c>
      <c r="C2923" s="1">
        <v>451967.89815531898</v>
      </c>
      <c r="D2923" s="6">
        <v>1.5679999999999999E-2</v>
      </c>
      <c r="E2923" s="2">
        <v>6.478045E-3</v>
      </c>
      <c r="F2923">
        <v>0</v>
      </c>
      <c r="G2923" s="2">
        <v>7.8399999999999997E-3</v>
      </c>
      <c r="H2923" s="2">
        <f>tabel_verschil[[#This Row],[Beoogd]]-tabel_verschil[[#This Row],[Saldering 30% afroming]]</f>
        <v>-9.2019549999999995E-3</v>
      </c>
      <c r="I2923" s="2">
        <v>-1.3619549999999998E-3</v>
      </c>
      <c r="J2923" t="s">
        <v>15</v>
      </c>
    </row>
    <row r="2924" spans="1:10" x14ac:dyDescent="0.25">
      <c r="A2924">
        <v>4401528</v>
      </c>
      <c r="B2924" s="1">
        <v>201822.834988747</v>
      </c>
      <c r="C2924" s="1">
        <v>451430.61318940698</v>
      </c>
      <c r="D2924" s="6">
        <v>1.6029999999999999E-2</v>
      </c>
      <c r="E2924" s="2">
        <v>6.6507959999999996E-3</v>
      </c>
      <c r="F2924">
        <v>0</v>
      </c>
      <c r="G2924" s="2">
        <v>8.0149999999999996E-3</v>
      </c>
      <c r="H2924" s="2">
        <f>tabel_verschil[[#This Row],[Beoogd]]-tabel_verschil[[#This Row],[Saldering 30% afroming]]</f>
        <v>-9.3792039999999986E-3</v>
      </c>
      <c r="I2924" s="2">
        <v>-1.3642039999999999E-3</v>
      </c>
      <c r="J2924" t="s">
        <v>15</v>
      </c>
    </row>
    <row r="2925" spans="1:10" x14ac:dyDescent="0.25">
      <c r="A2925">
        <v>4351066</v>
      </c>
      <c r="B2925" s="1">
        <v>200985.29061555499</v>
      </c>
      <c r="C2925" s="1">
        <v>449657.572801898</v>
      </c>
      <c r="D2925" s="6">
        <v>1.5785E-2</v>
      </c>
      <c r="E2925" s="2">
        <v>6.5282253999999996E-3</v>
      </c>
      <c r="F2925">
        <v>0</v>
      </c>
      <c r="G2925" s="2">
        <v>7.8925000000000002E-3</v>
      </c>
      <c r="H2925" s="2">
        <f>tabel_verschil[[#This Row],[Beoogd]]-tabel_verschil[[#This Row],[Saldering 30% afroming]]</f>
        <v>-9.2567745999999999E-3</v>
      </c>
      <c r="I2925" s="2">
        <v>-1.3642746000000006E-3</v>
      </c>
      <c r="J2925" t="s">
        <v>15</v>
      </c>
    </row>
    <row r="2926" spans="1:10" x14ac:dyDescent="0.25">
      <c r="A2926">
        <v>4381657</v>
      </c>
      <c r="B2926" s="1">
        <v>203032.621305579</v>
      </c>
      <c r="C2926" s="1">
        <v>450732.14273372199</v>
      </c>
      <c r="D2926" s="6">
        <v>1.6128E-2</v>
      </c>
      <c r="E2926" s="2">
        <v>6.6985980000000001E-3</v>
      </c>
      <c r="F2926">
        <v>0</v>
      </c>
      <c r="G2926" s="2">
        <v>8.064E-3</v>
      </c>
      <c r="H2926" s="2">
        <f>tabel_verschil[[#This Row],[Beoogd]]-tabel_verschil[[#This Row],[Saldering 30% afroming]]</f>
        <v>-9.4294019999999999E-3</v>
      </c>
      <c r="I2926" s="2">
        <v>-1.3654019999999999E-3</v>
      </c>
      <c r="J2926" t="s">
        <v>15</v>
      </c>
    </row>
    <row r="2927" spans="1:10" x14ac:dyDescent="0.25">
      <c r="A2927">
        <v>4306742</v>
      </c>
      <c r="B2927" s="1">
        <v>204056.286650592</v>
      </c>
      <c r="C2927" s="1">
        <v>448099.44640075398</v>
      </c>
      <c r="D2927" s="6">
        <v>6.4603000000000004E-3</v>
      </c>
      <c r="E2927" s="2">
        <v>1.8643999E-3</v>
      </c>
      <c r="F2927">
        <v>0</v>
      </c>
      <c r="G2927" s="2">
        <v>3.2301500000000002E-3</v>
      </c>
      <c r="H2927" s="2">
        <f>tabel_verschil[[#This Row],[Beoogd]]-tabel_verschil[[#This Row],[Saldering 30% afroming]]</f>
        <v>-4.5959001000000005E-3</v>
      </c>
      <c r="I2927" s="2">
        <v>-1.3657501000000002E-3</v>
      </c>
      <c r="J2927" t="s">
        <v>14</v>
      </c>
    </row>
    <row r="2928" spans="1:10" x14ac:dyDescent="0.25">
      <c r="A2928">
        <v>4594229</v>
      </c>
      <c r="B2928" s="1">
        <v>210570.52066430601</v>
      </c>
      <c r="C2928" s="1">
        <v>458200.40375989501</v>
      </c>
      <c r="D2928" s="6">
        <v>6.3854000000000003E-3</v>
      </c>
      <c r="E2928" s="2">
        <v>1.8268403E-3</v>
      </c>
      <c r="F2928">
        <v>0</v>
      </c>
      <c r="G2928" s="2">
        <v>3.1927000000000001E-3</v>
      </c>
      <c r="H2928" s="2">
        <f>tabel_verschil[[#This Row],[Beoogd]]-tabel_verschil[[#This Row],[Saldering 30% afroming]]</f>
        <v>-4.5585597E-3</v>
      </c>
      <c r="I2928" s="2">
        <v>-1.3658597000000001E-3</v>
      </c>
      <c r="J2928" t="s">
        <v>14</v>
      </c>
    </row>
    <row r="2929" spans="1:10" x14ac:dyDescent="0.25">
      <c r="A2929">
        <v>4418347</v>
      </c>
      <c r="B2929" s="1">
        <v>201915.89547465701</v>
      </c>
      <c r="C2929" s="1">
        <v>452021.62665191002</v>
      </c>
      <c r="D2929" s="6">
        <v>1.5651999999999999E-2</v>
      </c>
      <c r="E2929" s="2">
        <v>6.4575626000000002E-3</v>
      </c>
      <c r="F2929">
        <v>0</v>
      </c>
      <c r="G2929" s="2">
        <v>7.8259999999999996E-3</v>
      </c>
      <c r="H2929" s="2">
        <f>tabel_verschil[[#This Row],[Beoogd]]-tabel_verschil[[#This Row],[Saldering 30% afroming]]</f>
        <v>-9.1944373999999982E-3</v>
      </c>
      <c r="I2929" s="2">
        <v>-1.3684373999999994E-3</v>
      </c>
      <c r="J2929" t="s">
        <v>15</v>
      </c>
    </row>
    <row r="2930" spans="1:10" x14ac:dyDescent="0.25">
      <c r="A2930">
        <v>4338834</v>
      </c>
      <c r="B2930" s="1">
        <v>200985.29061555499</v>
      </c>
      <c r="C2930" s="1">
        <v>449227.74482916901</v>
      </c>
      <c r="D2930" s="6">
        <v>1.1284000000000001E-2</v>
      </c>
      <c r="E2930" s="2">
        <v>4.2730972999999997E-3</v>
      </c>
      <c r="F2930">
        <v>0</v>
      </c>
      <c r="G2930" s="2">
        <v>5.6420000000000003E-3</v>
      </c>
      <c r="H2930" s="2">
        <f>tabel_verschil[[#This Row],[Beoogd]]-tabel_verschil[[#This Row],[Saldering 30% afroming]]</f>
        <v>-7.010902700000001E-3</v>
      </c>
      <c r="I2930" s="2">
        <v>-1.3689027000000006E-3</v>
      </c>
      <c r="J2930" t="s">
        <v>15</v>
      </c>
    </row>
    <row r="2931" spans="1:10" x14ac:dyDescent="0.25">
      <c r="A2931">
        <v>4389295</v>
      </c>
      <c r="B2931" s="1">
        <v>201636.71401692601</v>
      </c>
      <c r="C2931" s="1">
        <v>451000.78521667799</v>
      </c>
      <c r="D2931" s="6">
        <v>1.5715E-2</v>
      </c>
      <c r="E2931" s="2">
        <v>6.4875380000000002E-3</v>
      </c>
      <c r="F2931">
        <v>0</v>
      </c>
      <c r="G2931" s="2">
        <v>7.8574999999999999E-3</v>
      </c>
      <c r="H2931" s="2">
        <f>tabel_verschil[[#This Row],[Beoogd]]-tabel_verschil[[#This Row],[Saldering 30% afroming]]</f>
        <v>-9.2274619999999988E-3</v>
      </c>
      <c r="I2931" s="2">
        <v>-1.3699619999999997E-3</v>
      </c>
      <c r="J2931" t="s">
        <v>15</v>
      </c>
    </row>
    <row r="2932" spans="1:10" x14ac:dyDescent="0.25">
      <c r="A2932">
        <v>4598814</v>
      </c>
      <c r="B2932" s="1">
        <v>210291.339206576</v>
      </c>
      <c r="C2932" s="1">
        <v>458361.58924966899</v>
      </c>
      <c r="D2932" s="6">
        <v>6.5100000000000002E-3</v>
      </c>
      <c r="E2932" s="2">
        <v>1.8844514999999998E-3</v>
      </c>
      <c r="F2932">
        <v>0</v>
      </c>
      <c r="G2932" s="2">
        <v>3.2550000000000001E-3</v>
      </c>
      <c r="H2932" s="2">
        <f>tabel_verschil[[#This Row],[Beoogd]]-tabel_verschil[[#This Row],[Saldering 30% afroming]]</f>
        <v>-4.6255484999999999E-3</v>
      </c>
      <c r="I2932" s="2">
        <v>-1.3705485000000002E-3</v>
      </c>
      <c r="J2932" t="s">
        <v>14</v>
      </c>
    </row>
    <row r="2933" spans="1:10" x14ac:dyDescent="0.25">
      <c r="A2933">
        <v>4404586</v>
      </c>
      <c r="B2933" s="1">
        <v>201822.834988747</v>
      </c>
      <c r="C2933" s="1">
        <v>451538.07018258999</v>
      </c>
      <c r="D2933" s="6">
        <v>1.5973999999999999E-2</v>
      </c>
      <c r="E2933" s="2">
        <v>6.6154165000000004E-3</v>
      </c>
      <c r="F2933">
        <v>0</v>
      </c>
      <c r="G2933" s="2">
        <v>7.9869999999999993E-3</v>
      </c>
      <c r="H2933" s="2">
        <f>tabel_verschil[[#This Row],[Beoogd]]-tabel_verschil[[#This Row],[Saldering 30% afroming]]</f>
        <v>-9.3585834999999982E-3</v>
      </c>
      <c r="I2933" s="2">
        <v>-1.3715834999999989E-3</v>
      </c>
      <c r="J2933" t="s">
        <v>15</v>
      </c>
    </row>
    <row r="2934" spans="1:10" x14ac:dyDescent="0.25">
      <c r="A2934">
        <v>4352591</v>
      </c>
      <c r="B2934" s="1">
        <v>200147.74624236301</v>
      </c>
      <c r="C2934" s="1">
        <v>449711.30129849003</v>
      </c>
      <c r="D2934" s="6">
        <v>1.2404E-2</v>
      </c>
      <c r="E2934" s="2">
        <v>4.8301900000000007E-3</v>
      </c>
      <c r="F2934">
        <v>1</v>
      </c>
      <c r="G2934" s="2">
        <v>6.202E-3</v>
      </c>
      <c r="H2934" s="2">
        <f>tabel_verschil[[#This Row],[Beoogd]]-tabel_verschil[[#This Row],[Saldering 30% afroming]]</f>
        <v>-7.5738099999999994E-3</v>
      </c>
      <c r="I2934" s="2">
        <v>-1.3718099999999993E-3</v>
      </c>
      <c r="J2934" t="s">
        <v>15</v>
      </c>
    </row>
    <row r="2935" spans="1:10" x14ac:dyDescent="0.25">
      <c r="A2935">
        <v>4366367</v>
      </c>
      <c r="B2935" s="1">
        <v>203032.621305579</v>
      </c>
      <c r="C2935" s="1">
        <v>450194.85776781</v>
      </c>
      <c r="D2935" s="6">
        <v>1.6324000000000002E-2</v>
      </c>
      <c r="E2935" s="2">
        <v>6.7892560000000005E-3</v>
      </c>
      <c r="F2935">
        <v>0</v>
      </c>
      <c r="G2935" s="2">
        <v>8.1620000000000009E-3</v>
      </c>
      <c r="H2935" s="2">
        <f>tabel_verschil[[#This Row],[Beoogd]]-tabel_verschil[[#This Row],[Saldering 30% afroming]]</f>
        <v>-9.5347440000000012E-3</v>
      </c>
      <c r="I2935" s="2">
        <v>-1.3727440000000004E-3</v>
      </c>
      <c r="J2935" t="s">
        <v>15</v>
      </c>
    </row>
    <row r="2936" spans="1:10" x14ac:dyDescent="0.25">
      <c r="A2936">
        <v>4586589</v>
      </c>
      <c r="B2936" s="1">
        <v>211594.186009319</v>
      </c>
      <c r="C2936" s="1">
        <v>457931.76127694</v>
      </c>
      <c r="D2936" s="6">
        <v>6.7717999999999997E-3</v>
      </c>
      <c r="E2936" s="2">
        <v>2.0115341999999998E-3</v>
      </c>
      <c r="F2936">
        <v>0</v>
      </c>
      <c r="G2936" s="2">
        <v>3.3858999999999998E-3</v>
      </c>
      <c r="H2936" s="2">
        <f>tabel_verschil[[#This Row],[Beoogd]]-tabel_verschil[[#This Row],[Saldering 30% afroming]]</f>
        <v>-4.7602657999999999E-3</v>
      </c>
      <c r="I2936" s="2">
        <v>-1.3743658000000001E-3</v>
      </c>
      <c r="J2936" t="s">
        <v>14</v>
      </c>
    </row>
    <row r="2937" spans="1:10" x14ac:dyDescent="0.25">
      <c r="A2937">
        <v>4470361</v>
      </c>
      <c r="B2937" s="1">
        <v>207127.282685629</v>
      </c>
      <c r="C2937" s="1">
        <v>453848.39553600998</v>
      </c>
      <c r="D2937" s="6">
        <v>6.2180999999999998E-3</v>
      </c>
      <c r="E2937" s="2">
        <v>1.7329846000000001E-3</v>
      </c>
      <c r="F2937">
        <v>0</v>
      </c>
      <c r="G2937" s="2">
        <v>3.1090499999999999E-3</v>
      </c>
      <c r="H2937" s="2">
        <f>tabel_verschil[[#This Row],[Beoogd]]-tabel_verschil[[#This Row],[Saldering 30% afroming]]</f>
        <v>-4.4851153999999997E-3</v>
      </c>
      <c r="I2937" s="2">
        <v>-1.3760653999999998E-3</v>
      </c>
      <c r="J2937" t="s">
        <v>14</v>
      </c>
    </row>
    <row r="2938" spans="1:10" x14ac:dyDescent="0.25">
      <c r="A2938">
        <v>4594234</v>
      </c>
      <c r="B2938" s="1">
        <v>211501.12552340899</v>
      </c>
      <c r="C2938" s="1">
        <v>458200.40375989501</v>
      </c>
      <c r="D2938" s="6">
        <v>7.0280000000000004E-3</v>
      </c>
      <c r="E2938" s="2">
        <v>2.136635E-3</v>
      </c>
      <c r="F2938">
        <v>0</v>
      </c>
      <c r="G2938" s="2">
        <v>3.5140000000000002E-3</v>
      </c>
      <c r="H2938" s="2">
        <f>tabel_verschil[[#This Row],[Beoogd]]-tabel_verschil[[#This Row],[Saldering 30% afroming]]</f>
        <v>-4.8913649999999999E-3</v>
      </c>
      <c r="I2938" s="2">
        <v>-1.3773650000000002E-3</v>
      </c>
      <c r="J2938" t="s">
        <v>14</v>
      </c>
    </row>
    <row r="2939" spans="1:10" x14ac:dyDescent="0.25">
      <c r="A2939">
        <v>4374011</v>
      </c>
      <c r="B2939" s="1">
        <v>202753.43984784899</v>
      </c>
      <c r="C2939" s="1">
        <v>450463.500250766</v>
      </c>
      <c r="D2939" s="6">
        <v>1.491E-2</v>
      </c>
      <c r="E2939" s="2">
        <v>6.0758691999999994E-3</v>
      </c>
      <c r="F2939">
        <v>0</v>
      </c>
      <c r="G2939" s="2">
        <v>7.4549999999999998E-3</v>
      </c>
      <c r="H2939" s="2">
        <f>tabel_verschil[[#This Row],[Beoogd]]-tabel_verschil[[#This Row],[Saldering 30% afroming]]</f>
        <v>-8.8341307999999993E-3</v>
      </c>
      <c r="I2939" s="2">
        <v>-1.3791308000000004E-3</v>
      </c>
      <c r="J2939" t="s">
        <v>15</v>
      </c>
    </row>
    <row r="2940" spans="1:10" x14ac:dyDescent="0.25">
      <c r="A2940">
        <v>4591176</v>
      </c>
      <c r="B2940" s="1">
        <v>211501.12552340899</v>
      </c>
      <c r="C2940" s="1">
        <v>458092.94676671299</v>
      </c>
      <c r="D2940" s="6">
        <v>7.0419999999999996E-3</v>
      </c>
      <c r="E2940" s="2">
        <v>2.1417139999999999E-3</v>
      </c>
      <c r="F2940">
        <v>0</v>
      </c>
      <c r="G2940" s="2">
        <v>3.5209999999999998E-3</v>
      </c>
      <c r="H2940" s="2">
        <f>tabel_verschil[[#This Row],[Beoogd]]-tabel_verschil[[#This Row],[Saldering 30% afroming]]</f>
        <v>-4.9002860000000002E-3</v>
      </c>
      <c r="I2940" s="2">
        <v>-1.379286E-3</v>
      </c>
      <c r="J2940" t="s">
        <v>14</v>
      </c>
    </row>
    <row r="2941" spans="1:10" x14ac:dyDescent="0.25">
      <c r="A2941">
        <v>4386244</v>
      </c>
      <c r="B2941" s="1">
        <v>202939.56081966899</v>
      </c>
      <c r="C2941" s="1">
        <v>450893.32822349499</v>
      </c>
      <c r="D2941" s="6">
        <v>1.6177E-2</v>
      </c>
      <c r="E2941" s="2">
        <v>6.7087539999999999E-3</v>
      </c>
      <c r="F2941">
        <v>0</v>
      </c>
      <c r="G2941" s="2">
        <v>8.0885000000000002E-3</v>
      </c>
      <c r="H2941" s="2">
        <f>tabel_verschil[[#This Row],[Beoogd]]-tabel_verschil[[#This Row],[Saldering 30% afroming]]</f>
        <v>-9.4682459999999996E-3</v>
      </c>
      <c r="I2941" s="2">
        <v>-1.3797460000000003E-3</v>
      </c>
      <c r="J2941" t="s">
        <v>15</v>
      </c>
    </row>
    <row r="2942" spans="1:10" x14ac:dyDescent="0.25">
      <c r="A2942">
        <v>4374009</v>
      </c>
      <c r="B2942" s="1">
        <v>202381.19790420801</v>
      </c>
      <c r="C2942" s="1">
        <v>450463.500250766</v>
      </c>
      <c r="D2942" s="6">
        <v>1.6114E-2</v>
      </c>
      <c r="E2942" s="2">
        <v>6.6759569999999997E-3</v>
      </c>
      <c r="F2942">
        <v>0</v>
      </c>
      <c r="G2942" s="2">
        <v>8.0569999999999999E-3</v>
      </c>
      <c r="H2942" s="2">
        <f>tabel_verschil[[#This Row],[Beoogd]]-tabel_verschil[[#This Row],[Saldering 30% afroming]]</f>
        <v>-9.4380430000000001E-3</v>
      </c>
      <c r="I2942" s="2">
        <v>-1.3810430000000002E-3</v>
      </c>
      <c r="J2942" t="s">
        <v>15</v>
      </c>
    </row>
    <row r="2943" spans="1:10" x14ac:dyDescent="0.25">
      <c r="A2943">
        <v>4589648</v>
      </c>
      <c r="B2943" s="1">
        <v>211780.306981139</v>
      </c>
      <c r="C2943" s="1">
        <v>458039.21827012202</v>
      </c>
      <c r="D2943" s="6">
        <v>7.6649999999999999E-3</v>
      </c>
      <c r="E2943" s="2">
        <v>2.4503809999999997E-3</v>
      </c>
      <c r="F2943">
        <v>0</v>
      </c>
      <c r="G2943" s="2">
        <v>3.8325E-3</v>
      </c>
      <c r="H2943" s="2">
        <f>tabel_verschil[[#This Row],[Beoogd]]-tabel_verschil[[#This Row],[Saldering 30% afroming]]</f>
        <v>-5.2146190000000002E-3</v>
      </c>
      <c r="I2943" s="2">
        <v>-1.3821190000000002E-3</v>
      </c>
      <c r="J2943" t="s">
        <v>14</v>
      </c>
    </row>
    <row r="2944" spans="1:10" x14ac:dyDescent="0.25">
      <c r="A2944">
        <v>4341892</v>
      </c>
      <c r="B2944" s="1">
        <v>200985.29061555499</v>
      </c>
      <c r="C2944" s="1">
        <v>449335.20182235102</v>
      </c>
      <c r="D2944" s="6">
        <v>1.0234E-2</v>
      </c>
      <c r="E2944" s="2">
        <v>3.7342005999999998E-3</v>
      </c>
      <c r="F2944">
        <v>0</v>
      </c>
      <c r="G2944" s="2">
        <v>5.117E-3</v>
      </c>
      <c r="H2944" s="2">
        <f>tabel_verschil[[#This Row],[Beoogd]]-tabel_verschil[[#This Row],[Saldering 30% afroming]]</f>
        <v>-6.4997994000000007E-3</v>
      </c>
      <c r="I2944" s="2">
        <v>-1.3827994000000002E-3</v>
      </c>
      <c r="J2944" t="s">
        <v>15</v>
      </c>
    </row>
    <row r="2945" spans="1:10" x14ac:dyDescent="0.25">
      <c r="A2945">
        <v>4352596</v>
      </c>
      <c r="B2945" s="1">
        <v>201078.351101465</v>
      </c>
      <c r="C2945" s="1">
        <v>449711.30129849003</v>
      </c>
      <c r="D2945" s="6">
        <v>1.6022999999999999E-2</v>
      </c>
      <c r="E2945" s="2">
        <v>6.6278622999999997E-3</v>
      </c>
      <c r="F2945">
        <v>0</v>
      </c>
      <c r="G2945" s="2">
        <v>8.0114999999999995E-3</v>
      </c>
      <c r="H2945" s="2">
        <f>tabel_verschil[[#This Row],[Beoogd]]-tabel_verschil[[#This Row],[Saldering 30% afroming]]</f>
        <v>-9.3951377000000003E-3</v>
      </c>
      <c r="I2945" s="2">
        <v>-1.3836376999999999E-3</v>
      </c>
      <c r="J2945" t="s">
        <v>15</v>
      </c>
    </row>
    <row r="2946" spans="1:10" x14ac:dyDescent="0.25">
      <c r="A2946">
        <v>4468832</v>
      </c>
      <c r="B2946" s="1">
        <v>207034.22219971899</v>
      </c>
      <c r="C2946" s="1">
        <v>453794.667039419</v>
      </c>
      <c r="D2946" s="6">
        <v>6.1508999999999999E-3</v>
      </c>
      <c r="E2946" s="2">
        <v>1.6905435E-3</v>
      </c>
      <c r="F2946">
        <v>0</v>
      </c>
      <c r="G2946" s="2">
        <v>3.07545E-3</v>
      </c>
      <c r="H2946" s="2">
        <f>tabel_verschil[[#This Row],[Beoogd]]-tabel_verschil[[#This Row],[Saldering 30% afroming]]</f>
        <v>-4.4603565000000001E-3</v>
      </c>
      <c r="I2946" s="2">
        <v>-1.3849064999999999E-3</v>
      </c>
      <c r="J2946" t="s">
        <v>14</v>
      </c>
    </row>
    <row r="2947" spans="1:10" x14ac:dyDescent="0.25">
      <c r="A2947">
        <v>4392353</v>
      </c>
      <c r="B2947" s="1">
        <v>201636.71401692601</v>
      </c>
      <c r="C2947" s="1">
        <v>451108.24220986001</v>
      </c>
      <c r="D2947" s="6">
        <v>1.5596E-2</v>
      </c>
      <c r="E2947" s="2">
        <v>6.4126994000000001E-3</v>
      </c>
      <c r="F2947">
        <v>0</v>
      </c>
      <c r="G2947" s="2">
        <v>7.7980000000000002E-3</v>
      </c>
      <c r="H2947" s="2">
        <f>tabel_verschil[[#This Row],[Beoogd]]-tabel_verschil[[#This Row],[Saldering 30% afroming]]</f>
        <v>-9.1833005999999995E-3</v>
      </c>
      <c r="I2947" s="2">
        <v>-1.3853006000000001E-3</v>
      </c>
      <c r="J2947" t="s">
        <v>15</v>
      </c>
    </row>
    <row r="2948" spans="1:10" x14ac:dyDescent="0.25">
      <c r="A2948">
        <v>4279215</v>
      </c>
      <c r="B2948" s="1">
        <v>203125.68179149</v>
      </c>
      <c r="C2948" s="1">
        <v>447132.33346211299</v>
      </c>
      <c r="D2948" s="6">
        <v>7.5529999999999998E-3</v>
      </c>
      <c r="E2948" s="2">
        <v>2.3890418E-3</v>
      </c>
      <c r="F2948">
        <v>0</v>
      </c>
      <c r="G2948" s="2">
        <v>3.7764999999999999E-3</v>
      </c>
      <c r="H2948" s="2">
        <f>tabel_verschil[[#This Row],[Beoogd]]-tabel_verschil[[#This Row],[Saldering 30% afroming]]</f>
        <v>-5.1639581999999998E-3</v>
      </c>
      <c r="I2948" s="2">
        <v>-1.3874581999999999E-3</v>
      </c>
      <c r="J2948" t="s">
        <v>14</v>
      </c>
    </row>
    <row r="2949" spans="1:10" x14ac:dyDescent="0.25">
      <c r="A2949">
        <v>4277686</v>
      </c>
      <c r="B2949" s="1">
        <v>203218.74227739999</v>
      </c>
      <c r="C2949" s="1">
        <v>447078.60496552201</v>
      </c>
      <c r="D2949" s="6">
        <v>6.7724999999999999E-3</v>
      </c>
      <c r="E2949" s="2">
        <v>1.9987310000000001E-3</v>
      </c>
      <c r="F2949">
        <v>0</v>
      </c>
      <c r="G2949" s="2">
        <v>3.3862499999999999E-3</v>
      </c>
      <c r="H2949" s="2">
        <f>tabel_verschil[[#This Row],[Beoogd]]-tabel_verschil[[#This Row],[Saldering 30% afroming]]</f>
        <v>-4.7737689999999998E-3</v>
      </c>
      <c r="I2949" s="2">
        <v>-1.3875189999999998E-3</v>
      </c>
      <c r="J2949" t="s">
        <v>14</v>
      </c>
    </row>
    <row r="2950" spans="1:10" x14ac:dyDescent="0.25">
      <c r="A2950">
        <v>4583532</v>
      </c>
      <c r="B2950" s="1">
        <v>211780.306981139</v>
      </c>
      <c r="C2950" s="1">
        <v>457824.304283757</v>
      </c>
      <c r="D2950" s="6">
        <v>7.2030000000000002E-3</v>
      </c>
      <c r="E2950" s="2">
        <v>2.2109029999999997E-3</v>
      </c>
      <c r="F2950">
        <v>0</v>
      </c>
      <c r="G2950" s="2">
        <v>3.6015000000000001E-3</v>
      </c>
      <c r="H2950" s="2">
        <f>tabel_verschil[[#This Row],[Beoogd]]-tabel_verschil[[#This Row],[Saldering 30% afroming]]</f>
        <v>-4.9920970000000009E-3</v>
      </c>
      <c r="I2950" s="2">
        <v>-1.3905970000000004E-3</v>
      </c>
      <c r="J2950" t="s">
        <v>14</v>
      </c>
    </row>
    <row r="2951" spans="1:10" x14ac:dyDescent="0.25">
      <c r="A2951">
        <v>4363316</v>
      </c>
      <c r="B2951" s="1">
        <v>204335.46810832201</v>
      </c>
      <c r="C2951" s="1">
        <v>450087.40077462798</v>
      </c>
      <c r="D2951" s="6">
        <v>6.2601000000000002E-3</v>
      </c>
      <c r="E2951" s="2">
        <v>1.7391923E-3</v>
      </c>
      <c r="F2951">
        <v>0</v>
      </c>
      <c r="G2951" s="2">
        <v>3.1300500000000001E-3</v>
      </c>
      <c r="H2951" s="2">
        <f>tabel_verschil[[#This Row],[Beoogd]]-tabel_verschil[[#This Row],[Saldering 30% afroming]]</f>
        <v>-4.5209077E-3</v>
      </c>
      <c r="I2951" s="2">
        <v>-1.3908577000000001E-3</v>
      </c>
      <c r="J2951" t="s">
        <v>14</v>
      </c>
    </row>
    <row r="2952" spans="1:10" x14ac:dyDescent="0.25">
      <c r="A2952">
        <v>4383188</v>
      </c>
      <c r="B2952" s="1">
        <v>203311.80276331</v>
      </c>
      <c r="C2952" s="1">
        <v>450785.87123031297</v>
      </c>
      <c r="D2952" s="6">
        <v>8.2810000000000002E-3</v>
      </c>
      <c r="E2952" s="2">
        <v>2.748613E-3</v>
      </c>
      <c r="F2952">
        <v>0</v>
      </c>
      <c r="G2952" s="2">
        <v>4.1405000000000001E-3</v>
      </c>
      <c r="H2952" s="2">
        <f>tabel_verschil[[#This Row],[Beoogd]]-tabel_verschil[[#This Row],[Saldering 30% afroming]]</f>
        <v>-5.5323869999999997E-3</v>
      </c>
      <c r="I2952" s="2">
        <v>-1.3918870000000001E-3</v>
      </c>
      <c r="J2952" t="s">
        <v>15</v>
      </c>
    </row>
    <row r="2953" spans="1:10" x14ac:dyDescent="0.25">
      <c r="A2953">
        <v>4401527</v>
      </c>
      <c r="B2953" s="1">
        <v>201636.71401692601</v>
      </c>
      <c r="C2953" s="1">
        <v>451430.61318940698</v>
      </c>
      <c r="D2953" s="6">
        <v>1.5624000000000001E-2</v>
      </c>
      <c r="E2953" s="2">
        <v>6.4188129999999998E-3</v>
      </c>
      <c r="F2953">
        <v>0</v>
      </c>
      <c r="G2953" s="2">
        <v>7.8120000000000004E-3</v>
      </c>
      <c r="H2953" s="2">
        <f>tabel_verschil[[#This Row],[Beoogd]]-tabel_verschil[[#This Row],[Saldering 30% afroming]]</f>
        <v>-9.2051870000000001E-3</v>
      </c>
      <c r="I2953" s="2">
        <v>-1.3931870000000006E-3</v>
      </c>
      <c r="J2953" t="s">
        <v>15</v>
      </c>
    </row>
    <row r="2954" spans="1:10" x14ac:dyDescent="0.25">
      <c r="A2954">
        <v>4580475</v>
      </c>
      <c r="B2954" s="1">
        <v>211966.42795295999</v>
      </c>
      <c r="C2954" s="1">
        <v>457716.84729057498</v>
      </c>
      <c r="D2954" s="6">
        <v>7.3150000000000003E-3</v>
      </c>
      <c r="E2954" s="2">
        <v>2.2626792000000001E-3</v>
      </c>
      <c r="F2954">
        <v>0</v>
      </c>
      <c r="G2954" s="2">
        <v>3.6575000000000002E-3</v>
      </c>
      <c r="H2954" s="2">
        <f>tabel_verschil[[#This Row],[Beoogd]]-tabel_verschil[[#This Row],[Saldering 30% afroming]]</f>
        <v>-5.0523208000000002E-3</v>
      </c>
      <c r="I2954" s="2">
        <v>-1.3948208E-3</v>
      </c>
      <c r="J2954" t="s">
        <v>14</v>
      </c>
    </row>
    <row r="2955" spans="1:10" x14ac:dyDescent="0.25">
      <c r="A2955">
        <v>4580474</v>
      </c>
      <c r="B2955" s="1">
        <v>211780.306981139</v>
      </c>
      <c r="C2955" s="1">
        <v>457716.84729057498</v>
      </c>
      <c r="D2955" s="6">
        <v>7.1890000000000001E-3</v>
      </c>
      <c r="E2955" s="2">
        <v>2.1995449999999998E-3</v>
      </c>
      <c r="F2955">
        <v>0</v>
      </c>
      <c r="G2955" s="2">
        <v>3.5945E-3</v>
      </c>
      <c r="H2955" s="2">
        <f>tabel_verschil[[#This Row],[Beoogd]]-tabel_verschil[[#This Row],[Saldering 30% afroming]]</f>
        <v>-4.9894550000000003E-3</v>
      </c>
      <c r="I2955" s="2">
        <v>-1.3949550000000002E-3</v>
      </c>
      <c r="J2955" t="s">
        <v>14</v>
      </c>
    </row>
    <row r="2956" spans="1:10" x14ac:dyDescent="0.25">
      <c r="A2956">
        <v>4470360</v>
      </c>
      <c r="B2956" s="1">
        <v>206941.16171380799</v>
      </c>
      <c r="C2956" s="1">
        <v>453848.39553600998</v>
      </c>
      <c r="D2956" s="6">
        <v>6.0829999999999999E-3</v>
      </c>
      <c r="E2956" s="2">
        <v>1.6457000000000002E-3</v>
      </c>
      <c r="F2956">
        <v>0</v>
      </c>
      <c r="G2956" s="2">
        <v>3.0414999999999999E-3</v>
      </c>
      <c r="H2956" s="2">
        <f>tabel_verschil[[#This Row],[Beoogd]]-tabel_verschil[[#This Row],[Saldering 30% afroming]]</f>
        <v>-4.4372999999999999E-3</v>
      </c>
      <c r="I2956" s="2">
        <v>-1.3957999999999998E-3</v>
      </c>
      <c r="J2956" t="s">
        <v>14</v>
      </c>
    </row>
    <row r="2957" spans="1:10" x14ac:dyDescent="0.25">
      <c r="A2957">
        <v>4585061</v>
      </c>
      <c r="B2957" s="1">
        <v>211687.24649522899</v>
      </c>
      <c r="C2957" s="1">
        <v>457878.03278034797</v>
      </c>
      <c r="D2957" s="6">
        <v>6.9993E-3</v>
      </c>
      <c r="E2957" s="2">
        <v>2.1028100000000001E-3</v>
      </c>
      <c r="F2957">
        <v>0</v>
      </c>
      <c r="G2957" s="2">
        <v>3.49965E-3</v>
      </c>
      <c r="H2957" s="2">
        <f>tabel_verschil[[#This Row],[Beoogd]]-tabel_verschil[[#This Row],[Saldering 30% afroming]]</f>
        <v>-4.8964899999999999E-3</v>
      </c>
      <c r="I2957" s="2">
        <v>-1.3968399999999999E-3</v>
      </c>
      <c r="J2957" t="s">
        <v>14</v>
      </c>
    </row>
    <row r="2958" spans="1:10" x14ac:dyDescent="0.25">
      <c r="A2958">
        <v>4363308</v>
      </c>
      <c r="B2958" s="1">
        <v>202846.500333759</v>
      </c>
      <c r="C2958" s="1">
        <v>450087.40077462798</v>
      </c>
      <c r="D2958" s="6">
        <v>9.5899999999999996E-3</v>
      </c>
      <c r="E2958" s="2">
        <v>3.3974125E-3</v>
      </c>
      <c r="F2958">
        <v>0</v>
      </c>
      <c r="G2958" s="2">
        <v>4.7949999999999998E-3</v>
      </c>
      <c r="H2958" s="2">
        <f>tabel_verschil[[#This Row],[Beoogd]]-tabel_verschil[[#This Row],[Saldering 30% afroming]]</f>
        <v>-6.1925874999999991E-3</v>
      </c>
      <c r="I2958" s="2">
        <v>-1.3975874999999998E-3</v>
      </c>
      <c r="J2958" t="s">
        <v>15</v>
      </c>
    </row>
    <row r="2959" spans="1:10" x14ac:dyDescent="0.25">
      <c r="A2959">
        <v>4606459</v>
      </c>
      <c r="B2959" s="1">
        <v>210198.27872066601</v>
      </c>
      <c r="C2959" s="1">
        <v>458630.23173262499</v>
      </c>
      <c r="D2959" s="6">
        <v>5.6350000000000003E-3</v>
      </c>
      <c r="E2959" s="2">
        <v>1.4191764999999998E-3</v>
      </c>
      <c r="F2959">
        <v>1</v>
      </c>
      <c r="G2959" s="2">
        <v>2.8175000000000001E-3</v>
      </c>
      <c r="H2959" s="2">
        <f>tabel_verschil[[#This Row],[Beoogd]]-tabel_verschil[[#This Row],[Saldering 30% afroming]]</f>
        <v>-4.2158235000000002E-3</v>
      </c>
      <c r="I2959" s="2">
        <v>-1.3983235000000003E-3</v>
      </c>
      <c r="J2959" t="s">
        <v>14</v>
      </c>
    </row>
    <row r="2960" spans="1:10" x14ac:dyDescent="0.25">
      <c r="A2960">
        <v>4239459</v>
      </c>
      <c r="B2960" s="1">
        <v>202753.43984784899</v>
      </c>
      <c r="C2960" s="1">
        <v>445735.39255074202</v>
      </c>
      <c r="D2960" s="6">
        <v>6.4434999999999996E-3</v>
      </c>
      <c r="E2960" s="2">
        <v>1.8194289E-3</v>
      </c>
      <c r="F2960">
        <v>0</v>
      </c>
      <c r="G2960" s="2">
        <v>3.2217499999999998E-3</v>
      </c>
      <c r="H2960" s="2">
        <f>tabel_verschil[[#This Row],[Beoogd]]-tabel_verschil[[#This Row],[Saldering 30% afroming]]</f>
        <v>-4.6240711E-3</v>
      </c>
      <c r="I2960" s="2">
        <v>-1.4023210999999998E-3</v>
      </c>
      <c r="J2960" t="s">
        <v>14</v>
      </c>
    </row>
    <row r="2961" spans="1:10" x14ac:dyDescent="0.25">
      <c r="A2961">
        <v>4384715</v>
      </c>
      <c r="B2961" s="1">
        <v>203032.621305579</v>
      </c>
      <c r="C2961" s="1">
        <v>450839.59972690401</v>
      </c>
      <c r="D2961" s="6">
        <v>1.6463999999999999E-2</v>
      </c>
      <c r="E2961" s="2">
        <v>6.8287177000000004E-3</v>
      </c>
      <c r="F2961">
        <v>0</v>
      </c>
      <c r="G2961" s="2">
        <v>8.2319999999999997E-3</v>
      </c>
      <c r="H2961" s="2">
        <f>tabel_verschil[[#This Row],[Beoogd]]-tabel_verschil[[#This Row],[Saldering 30% afroming]]</f>
        <v>-9.635282299999999E-3</v>
      </c>
      <c r="I2961" s="2">
        <v>-1.4032822999999993E-3</v>
      </c>
      <c r="J2961" t="s">
        <v>15</v>
      </c>
    </row>
    <row r="2962" spans="1:10" x14ac:dyDescent="0.25">
      <c r="A2962">
        <v>4582001</v>
      </c>
      <c r="B2962" s="1">
        <v>211315.004551588</v>
      </c>
      <c r="C2962" s="1">
        <v>457770.57578716602</v>
      </c>
      <c r="D2962" s="6">
        <v>6.9993E-3</v>
      </c>
      <c r="E2962" s="2">
        <v>2.0962060000000002E-3</v>
      </c>
      <c r="F2962">
        <v>0</v>
      </c>
      <c r="G2962" s="2">
        <v>3.49965E-3</v>
      </c>
      <c r="H2962" s="2">
        <f>tabel_verschil[[#This Row],[Beoogd]]-tabel_verschil[[#This Row],[Saldering 30% afroming]]</f>
        <v>-4.9030940000000002E-3</v>
      </c>
      <c r="I2962" s="2">
        <v>-1.4034439999999998E-3</v>
      </c>
      <c r="J2962" t="s">
        <v>14</v>
      </c>
    </row>
    <row r="2963" spans="1:10" x14ac:dyDescent="0.25">
      <c r="A2963">
        <v>4563656</v>
      </c>
      <c r="B2963" s="1">
        <v>211873.36746704901</v>
      </c>
      <c r="C2963" s="1">
        <v>457125.83382807201</v>
      </c>
      <c r="D2963" s="6">
        <v>7.7419999999999998E-3</v>
      </c>
      <c r="E2963" s="2">
        <v>2.4674637999999999E-3</v>
      </c>
      <c r="F2963">
        <v>0</v>
      </c>
      <c r="G2963" s="2">
        <v>3.8709999999999999E-3</v>
      </c>
      <c r="H2963" s="2">
        <f>tabel_verschil[[#This Row],[Beoogd]]-tabel_verschil[[#This Row],[Saldering 30% afroming]]</f>
        <v>-5.2745361999999999E-3</v>
      </c>
      <c r="I2963" s="2">
        <v>-1.4035362E-3</v>
      </c>
      <c r="J2963" t="s">
        <v>14</v>
      </c>
    </row>
    <row r="2964" spans="1:10" x14ac:dyDescent="0.25">
      <c r="A2964">
        <v>4318974</v>
      </c>
      <c r="B2964" s="1">
        <v>204056.286650592</v>
      </c>
      <c r="C2964" s="1">
        <v>448529.27437348402</v>
      </c>
      <c r="D2964" s="6">
        <v>7.8469999999999998E-3</v>
      </c>
      <c r="E2964" s="2">
        <v>2.5196721000000002E-3</v>
      </c>
      <c r="F2964">
        <v>0</v>
      </c>
      <c r="G2964" s="2">
        <v>3.9234999999999999E-3</v>
      </c>
      <c r="H2964" s="2">
        <f>tabel_verschil[[#This Row],[Beoogd]]-tabel_verschil[[#This Row],[Saldering 30% afroming]]</f>
        <v>-5.3273278999999996E-3</v>
      </c>
      <c r="I2964" s="2">
        <v>-1.4038278999999997E-3</v>
      </c>
      <c r="J2964" t="s">
        <v>14</v>
      </c>
    </row>
    <row r="2965" spans="1:10" x14ac:dyDescent="0.25">
      <c r="A2965">
        <v>4325077</v>
      </c>
      <c r="B2965" s="1">
        <v>201636.71401692601</v>
      </c>
      <c r="C2965" s="1">
        <v>448744.18835984799</v>
      </c>
      <c r="D2965" s="6">
        <v>1.2508999999999999E-2</v>
      </c>
      <c r="E2965" s="2">
        <v>4.8503896000000003E-3</v>
      </c>
      <c r="F2965">
        <v>0</v>
      </c>
      <c r="G2965" s="2">
        <v>6.2544999999999996E-3</v>
      </c>
      <c r="H2965" s="2">
        <f>tabel_verschil[[#This Row],[Beoogd]]-tabel_verschil[[#This Row],[Saldering 30% afroming]]</f>
        <v>-7.658610399999999E-3</v>
      </c>
      <c r="I2965" s="2">
        <v>-1.4041103999999993E-3</v>
      </c>
      <c r="J2965" t="s">
        <v>15</v>
      </c>
    </row>
    <row r="2966" spans="1:10" x14ac:dyDescent="0.25">
      <c r="A2966">
        <v>4308252</v>
      </c>
      <c r="B2966" s="1">
        <v>200613.048671914</v>
      </c>
      <c r="C2966" s="1">
        <v>448153.17489734502</v>
      </c>
      <c r="D2966" s="6">
        <v>1.2319999999999999E-2</v>
      </c>
      <c r="E2966" s="2">
        <v>4.7541880000000003E-3</v>
      </c>
      <c r="F2966">
        <v>0</v>
      </c>
      <c r="G2966" s="2">
        <v>6.1599999999999997E-3</v>
      </c>
      <c r="H2966" s="2">
        <f>tabel_verschil[[#This Row],[Beoogd]]-tabel_verschil[[#This Row],[Saldering 30% afroming]]</f>
        <v>-7.565811999999999E-3</v>
      </c>
      <c r="I2966" s="2">
        <v>-1.4058119999999993E-3</v>
      </c>
      <c r="J2966" t="s">
        <v>15</v>
      </c>
    </row>
    <row r="2967" spans="1:10" x14ac:dyDescent="0.25">
      <c r="A2967">
        <v>4435171</v>
      </c>
      <c r="B2967" s="1">
        <v>202753.43984784899</v>
      </c>
      <c r="C2967" s="1">
        <v>452612.64011441299</v>
      </c>
      <c r="D2967" s="6">
        <v>1.1690000000000001E-2</v>
      </c>
      <c r="E2967" s="2">
        <v>4.4391179999999997E-3</v>
      </c>
      <c r="F2967">
        <v>0</v>
      </c>
      <c r="G2967" s="2">
        <v>5.8450000000000004E-3</v>
      </c>
      <c r="H2967" s="2">
        <f>tabel_verschil[[#This Row],[Beoogd]]-tabel_verschil[[#This Row],[Saldering 30% afroming]]</f>
        <v>-7.250882000000001E-3</v>
      </c>
      <c r="I2967" s="2">
        <v>-1.4058820000000007E-3</v>
      </c>
      <c r="J2967" t="s">
        <v>15</v>
      </c>
    </row>
    <row r="2968" spans="1:10" x14ac:dyDescent="0.25">
      <c r="A2968">
        <v>4582004</v>
      </c>
      <c r="B2968" s="1">
        <v>211873.36746704901</v>
      </c>
      <c r="C2968" s="1">
        <v>457770.57578716602</v>
      </c>
      <c r="D2968" s="6">
        <v>7.378E-3</v>
      </c>
      <c r="E2968" s="2">
        <v>2.2825198000000001E-3</v>
      </c>
      <c r="F2968">
        <v>0</v>
      </c>
      <c r="G2968" s="2">
        <v>3.689E-3</v>
      </c>
      <c r="H2968" s="2">
        <f>tabel_verschil[[#This Row],[Beoogd]]-tabel_verschil[[#This Row],[Saldering 30% afroming]]</f>
        <v>-5.0954802000000004E-3</v>
      </c>
      <c r="I2968" s="2">
        <v>-1.4064802E-3</v>
      </c>
      <c r="J2968" t="s">
        <v>14</v>
      </c>
    </row>
    <row r="2969" spans="1:10" x14ac:dyDescent="0.25">
      <c r="A2969">
        <v>4589647</v>
      </c>
      <c r="B2969" s="1">
        <v>211594.186009319</v>
      </c>
      <c r="C2969" s="1">
        <v>458039.21827012202</v>
      </c>
      <c r="D2969" s="6">
        <v>7.1120000000000003E-3</v>
      </c>
      <c r="E2969" s="2">
        <v>2.1469190000000002E-3</v>
      </c>
      <c r="F2969">
        <v>0</v>
      </c>
      <c r="G2969" s="2">
        <v>3.5560000000000001E-3</v>
      </c>
      <c r="H2969" s="2">
        <f>tabel_verschil[[#This Row],[Beoogd]]-tabel_verschil[[#This Row],[Saldering 30% afroming]]</f>
        <v>-4.9650809999999997E-3</v>
      </c>
      <c r="I2969" s="2">
        <v>-1.409081E-3</v>
      </c>
      <c r="J2969" t="s">
        <v>14</v>
      </c>
    </row>
    <row r="2970" spans="1:10" x14ac:dyDescent="0.25">
      <c r="A2970">
        <v>4389301</v>
      </c>
      <c r="B2970" s="1">
        <v>202753.43984784899</v>
      </c>
      <c r="C2970" s="1">
        <v>451000.78521667799</v>
      </c>
      <c r="D2970" s="6">
        <v>1.4399E-2</v>
      </c>
      <c r="E2970" s="2">
        <v>5.7903448000000005E-3</v>
      </c>
      <c r="F2970">
        <v>0</v>
      </c>
      <c r="G2970" s="2">
        <v>7.1995000000000002E-3</v>
      </c>
      <c r="H2970" s="2">
        <f>tabel_verschil[[#This Row],[Beoogd]]-tabel_verschil[[#This Row],[Saldering 30% afroming]]</f>
        <v>-8.608655199999999E-3</v>
      </c>
      <c r="I2970" s="2">
        <v>-1.4091551999999997E-3</v>
      </c>
      <c r="J2970" t="s">
        <v>15</v>
      </c>
    </row>
    <row r="2971" spans="1:10" x14ac:dyDescent="0.25">
      <c r="A2971">
        <v>4386245</v>
      </c>
      <c r="B2971" s="1">
        <v>203125.68179149</v>
      </c>
      <c r="C2971" s="1">
        <v>450893.32822349499</v>
      </c>
      <c r="D2971" s="6">
        <v>1.5834000000000001E-2</v>
      </c>
      <c r="E2971" s="2">
        <v>6.5071249999999999E-3</v>
      </c>
      <c r="F2971">
        <v>0</v>
      </c>
      <c r="G2971" s="2">
        <v>7.9170000000000004E-3</v>
      </c>
      <c r="H2971" s="2">
        <f>tabel_verschil[[#This Row],[Beoogd]]-tabel_verschil[[#This Row],[Saldering 30% afroming]]</f>
        <v>-9.3268750000000018E-3</v>
      </c>
      <c r="I2971" s="2">
        <v>-1.4098750000000005E-3</v>
      </c>
      <c r="J2971" t="s">
        <v>15</v>
      </c>
    </row>
    <row r="2972" spans="1:10" x14ac:dyDescent="0.25">
      <c r="A2972">
        <v>4459656</v>
      </c>
      <c r="B2972" s="1">
        <v>206661.98025607801</v>
      </c>
      <c r="C2972" s="1">
        <v>453472.29605987202</v>
      </c>
      <c r="D2972" s="6">
        <v>6.2118E-3</v>
      </c>
      <c r="E2972" s="2">
        <v>1.6949347E-3</v>
      </c>
      <c r="F2972">
        <v>0</v>
      </c>
      <c r="G2972" s="2">
        <v>3.1059E-3</v>
      </c>
      <c r="H2972" s="2">
        <f>tabel_verschil[[#This Row],[Beoogd]]-tabel_verschil[[#This Row],[Saldering 30% afroming]]</f>
        <v>-4.5168652999999998E-3</v>
      </c>
      <c r="I2972" s="2">
        <v>-1.4109653E-3</v>
      </c>
      <c r="J2972" t="s">
        <v>14</v>
      </c>
    </row>
    <row r="2973" spans="1:10" x14ac:dyDescent="0.25">
      <c r="A2973">
        <v>4344950</v>
      </c>
      <c r="B2973" s="1">
        <v>200985.29061555499</v>
      </c>
      <c r="C2973" s="1">
        <v>449442.65881553403</v>
      </c>
      <c r="D2973" s="6">
        <v>1.1795E-2</v>
      </c>
      <c r="E2973" s="2">
        <v>4.4862427000000003E-3</v>
      </c>
      <c r="F2973">
        <v>0</v>
      </c>
      <c r="G2973" s="2">
        <v>5.8975E-3</v>
      </c>
      <c r="H2973" s="2">
        <f>tabel_verschil[[#This Row],[Beoogd]]-tabel_verschil[[#This Row],[Saldering 30% afroming]]</f>
        <v>-7.3087572999999996E-3</v>
      </c>
      <c r="I2973" s="2">
        <v>-1.4112572999999996E-3</v>
      </c>
      <c r="J2973" t="s">
        <v>15</v>
      </c>
    </row>
    <row r="2974" spans="1:10" x14ac:dyDescent="0.25">
      <c r="A2974">
        <v>4303684</v>
      </c>
      <c r="B2974" s="1">
        <v>204056.286650592</v>
      </c>
      <c r="C2974" s="1">
        <v>447991.98940757202</v>
      </c>
      <c r="D2974" s="6">
        <v>6.5190999999999999E-3</v>
      </c>
      <c r="E2974" s="2">
        <v>1.8472885000000001E-3</v>
      </c>
      <c r="F2974">
        <v>0</v>
      </c>
      <c r="G2974" s="2">
        <v>3.2595499999999999E-3</v>
      </c>
      <c r="H2974" s="2">
        <f>tabel_verschil[[#This Row],[Beoogd]]-tabel_verschil[[#This Row],[Saldering 30% afroming]]</f>
        <v>-4.6718114999999994E-3</v>
      </c>
      <c r="I2974" s="2">
        <v>-1.4122614999999999E-3</v>
      </c>
      <c r="J2974" t="s">
        <v>14</v>
      </c>
    </row>
    <row r="2975" spans="1:10" x14ac:dyDescent="0.25">
      <c r="A2975">
        <v>4389294</v>
      </c>
      <c r="B2975" s="1">
        <v>201450.59304510601</v>
      </c>
      <c r="C2975" s="1">
        <v>451000.78521667799</v>
      </c>
      <c r="D2975" s="6">
        <v>1.5239000000000001E-2</v>
      </c>
      <c r="E2975" s="2">
        <v>6.2072217000000004E-3</v>
      </c>
      <c r="F2975">
        <v>0</v>
      </c>
      <c r="G2975" s="2">
        <v>7.6195000000000004E-3</v>
      </c>
      <c r="H2975" s="2">
        <f>tabel_verschil[[#This Row],[Beoogd]]-tabel_verschil[[#This Row],[Saldering 30% afroming]]</f>
        <v>-9.0317783000000013E-3</v>
      </c>
      <c r="I2975" s="2">
        <v>-1.4122783E-3</v>
      </c>
      <c r="J2975" t="s">
        <v>15</v>
      </c>
    </row>
    <row r="2976" spans="1:10" x14ac:dyDescent="0.25">
      <c r="A2976">
        <v>4410705</v>
      </c>
      <c r="B2976" s="1">
        <v>202381.19790420801</v>
      </c>
      <c r="C2976" s="1">
        <v>451752.98416895402</v>
      </c>
      <c r="D2976" s="6">
        <v>1.6506E-2</v>
      </c>
      <c r="E2976" s="2">
        <v>6.8376039999999997E-3</v>
      </c>
      <c r="F2976">
        <v>0</v>
      </c>
      <c r="G2976" s="2">
        <v>8.2529999999999999E-3</v>
      </c>
      <c r="H2976" s="2">
        <f>tabel_verschil[[#This Row],[Beoogd]]-tabel_verschil[[#This Row],[Saldering 30% afroming]]</f>
        <v>-9.6683959999999992E-3</v>
      </c>
      <c r="I2976" s="2">
        <v>-1.4153960000000002E-3</v>
      </c>
      <c r="J2976" t="s">
        <v>15</v>
      </c>
    </row>
    <row r="2977" spans="1:10" x14ac:dyDescent="0.25">
      <c r="A2977">
        <v>4582003</v>
      </c>
      <c r="B2977" s="1">
        <v>211687.24649522899</v>
      </c>
      <c r="C2977" s="1">
        <v>457770.57578716602</v>
      </c>
      <c r="D2977" s="6">
        <v>6.881E-3</v>
      </c>
      <c r="E2977" s="2">
        <v>2.0248856999999999E-3</v>
      </c>
      <c r="F2977">
        <v>0</v>
      </c>
      <c r="G2977" s="2">
        <v>3.4405E-3</v>
      </c>
      <c r="H2977" s="2">
        <f>tabel_verschil[[#This Row],[Beoogd]]-tabel_verschil[[#This Row],[Saldering 30% afroming]]</f>
        <v>-4.8561143000000005E-3</v>
      </c>
      <c r="I2977" s="2">
        <v>-1.4156143E-3</v>
      </c>
      <c r="J2977" t="s">
        <v>14</v>
      </c>
    </row>
    <row r="2978" spans="1:10" x14ac:dyDescent="0.25">
      <c r="A2978">
        <v>4407645</v>
      </c>
      <c r="B2978" s="1">
        <v>202008.95596056699</v>
      </c>
      <c r="C2978" s="1">
        <v>451645.527175772</v>
      </c>
      <c r="D2978" s="6">
        <v>1.5973999999999999E-2</v>
      </c>
      <c r="E2978" s="2">
        <v>6.5696280000000001E-3</v>
      </c>
      <c r="F2978">
        <v>0</v>
      </c>
      <c r="G2978" s="2">
        <v>7.9869999999999993E-3</v>
      </c>
      <c r="H2978" s="2">
        <f>tabel_verschil[[#This Row],[Beoogd]]-tabel_verschil[[#This Row],[Saldering 30% afroming]]</f>
        <v>-9.4043719999999976E-3</v>
      </c>
      <c r="I2978" s="2">
        <v>-1.4173719999999992E-3</v>
      </c>
      <c r="J2978" t="s">
        <v>15</v>
      </c>
    </row>
    <row r="2979" spans="1:10" x14ac:dyDescent="0.25">
      <c r="A2979">
        <v>4583533</v>
      </c>
      <c r="B2979" s="1">
        <v>211966.42795295999</v>
      </c>
      <c r="C2979" s="1">
        <v>457824.304283757</v>
      </c>
      <c r="D2979" s="6">
        <v>7.4549999999999998E-3</v>
      </c>
      <c r="E2979" s="2">
        <v>2.3084259999999997E-3</v>
      </c>
      <c r="F2979">
        <v>0</v>
      </c>
      <c r="G2979" s="2">
        <v>3.7274999999999999E-3</v>
      </c>
      <c r="H2979" s="2">
        <f>tabel_verschil[[#This Row],[Beoogd]]-tabel_verschil[[#This Row],[Saldering 30% afroming]]</f>
        <v>-5.1465740000000001E-3</v>
      </c>
      <c r="I2979" s="2">
        <v>-1.4190740000000002E-3</v>
      </c>
      <c r="J2979" t="s">
        <v>14</v>
      </c>
    </row>
    <row r="2980" spans="1:10" x14ac:dyDescent="0.25">
      <c r="A2980">
        <v>4607988</v>
      </c>
      <c r="B2980" s="1">
        <v>210291.339206576</v>
      </c>
      <c r="C2980" s="1">
        <v>458683.96022921603</v>
      </c>
      <c r="D2980" s="6">
        <v>5.7413999999999998E-3</v>
      </c>
      <c r="E2980" s="2">
        <v>1.4513578E-3</v>
      </c>
      <c r="F2980">
        <v>1</v>
      </c>
      <c r="G2980" s="2">
        <v>2.8706999999999999E-3</v>
      </c>
      <c r="H2980" s="2">
        <f>tabel_verschil[[#This Row],[Beoogd]]-tabel_verschil[[#This Row],[Saldering 30% afroming]]</f>
        <v>-4.2900422000000001E-3</v>
      </c>
      <c r="I2980" s="2">
        <v>-1.4193421999999999E-3</v>
      </c>
      <c r="J2980" t="s">
        <v>14</v>
      </c>
    </row>
    <row r="2981" spans="1:10" x14ac:dyDescent="0.25">
      <c r="A2981">
        <v>4367904</v>
      </c>
      <c r="B2981" s="1">
        <v>204428.52859423301</v>
      </c>
      <c r="C2981" s="1">
        <v>450248.58626440098</v>
      </c>
      <c r="D2981" s="6">
        <v>6.2446999999999997E-3</v>
      </c>
      <c r="E2981" s="2">
        <v>1.7019614E-3</v>
      </c>
      <c r="F2981">
        <v>0</v>
      </c>
      <c r="G2981" s="2">
        <v>3.1223499999999999E-3</v>
      </c>
      <c r="H2981" s="2">
        <f>tabel_verschil[[#This Row],[Beoogd]]-tabel_verschil[[#This Row],[Saldering 30% afroming]]</f>
        <v>-4.5427385999999995E-3</v>
      </c>
      <c r="I2981" s="2">
        <v>-1.4203885999999998E-3</v>
      </c>
      <c r="J2981" t="s">
        <v>14</v>
      </c>
    </row>
    <row r="2982" spans="1:10" x14ac:dyDescent="0.25">
      <c r="A2982">
        <v>4447420</v>
      </c>
      <c r="B2982" s="1">
        <v>205917.49636879601</v>
      </c>
      <c r="C2982" s="1">
        <v>453042.46808714297</v>
      </c>
      <c r="D2982" s="6">
        <v>6.9649999999999998E-3</v>
      </c>
      <c r="E2982" s="2">
        <v>2.0614231000000002E-3</v>
      </c>
      <c r="F2982">
        <v>0</v>
      </c>
      <c r="G2982" s="2">
        <v>3.4824999999999999E-3</v>
      </c>
      <c r="H2982" s="2">
        <f>tabel_verschil[[#This Row],[Beoogd]]-tabel_verschil[[#This Row],[Saldering 30% afroming]]</f>
        <v>-4.9035768999999996E-3</v>
      </c>
      <c r="I2982" s="2">
        <v>-1.4210768999999997E-3</v>
      </c>
      <c r="J2982" t="s">
        <v>14</v>
      </c>
    </row>
    <row r="2983" spans="1:10" x14ac:dyDescent="0.25">
      <c r="A2983">
        <v>4410703</v>
      </c>
      <c r="B2983" s="1">
        <v>202008.95596056699</v>
      </c>
      <c r="C2983" s="1">
        <v>451752.98416895402</v>
      </c>
      <c r="D2983" s="6">
        <v>1.5806000000000001E-2</v>
      </c>
      <c r="E2983" s="2">
        <v>6.4797089999999993E-3</v>
      </c>
      <c r="F2983">
        <v>0</v>
      </c>
      <c r="G2983" s="2">
        <v>7.9030000000000003E-3</v>
      </c>
      <c r="H2983" s="2">
        <f>tabel_verschil[[#This Row],[Beoogd]]-tabel_verschil[[#This Row],[Saldering 30% afroming]]</f>
        <v>-9.3262910000000004E-3</v>
      </c>
      <c r="I2983" s="2">
        <v>-1.423291000000001E-3</v>
      </c>
      <c r="J2983" t="s">
        <v>15</v>
      </c>
    </row>
    <row r="2984" spans="1:10" x14ac:dyDescent="0.25">
      <c r="A2984">
        <v>4577417</v>
      </c>
      <c r="B2984" s="1">
        <v>211966.42795295999</v>
      </c>
      <c r="C2984" s="1">
        <v>457609.39029739302</v>
      </c>
      <c r="D2984" s="6">
        <v>7.5529999999999998E-3</v>
      </c>
      <c r="E2984" s="2">
        <v>2.3528413000000001E-3</v>
      </c>
      <c r="F2984">
        <v>0</v>
      </c>
      <c r="G2984" s="2">
        <v>3.7764999999999999E-3</v>
      </c>
      <c r="H2984" s="2">
        <f>tabel_verschil[[#This Row],[Beoogd]]-tabel_verschil[[#This Row],[Saldering 30% afroming]]</f>
        <v>-5.2001586999999997E-3</v>
      </c>
      <c r="I2984" s="2">
        <v>-1.4236586999999998E-3</v>
      </c>
      <c r="J2984" t="s">
        <v>14</v>
      </c>
    </row>
    <row r="2985" spans="1:10" x14ac:dyDescent="0.25">
      <c r="A2985">
        <v>4404585</v>
      </c>
      <c r="B2985" s="1">
        <v>201636.71401692601</v>
      </c>
      <c r="C2985" s="1">
        <v>451538.07018258999</v>
      </c>
      <c r="D2985" s="6">
        <v>1.5679999999999999E-2</v>
      </c>
      <c r="E2985" s="2">
        <v>6.4144710000000006E-3</v>
      </c>
      <c r="F2985">
        <v>0</v>
      </c>
      <c r="G2985" s="2">
        <v>7.8399999999999997E-3</v>
      </c>
      <c r="H2985" s="2">
        <f>tabel_verschil[[#This Row],[Beoogd]]-tabel_verschil[[#This Row],[Saldering 30% afroming]]</f>
        <v>-9.265528999999998E-3</v>
      </c>
      <c r="I2985" s="2">
        <v>-1.4255289999999992E-3</v>
      </c>
      <c r="J2985" t="s">
        <v>15</v>
      </c>
    </row>
    <row r="2986" spans="1:10" x14ac:dyDescent="0.25">
      <c r="A2986">
        <v>4467302</v>
      </c>
      <c r="B2986" s="1">
        <v>206941.16171380799</v>
      </c>
      <c r="C2986" s="1">
        <v>453740.93854282802</v>
      </c>
      <c r="D2986" s="6">
        <v>6.1215000000000002E-3</v>
      </c>
      <c r="E2986" s="2">
        <v>1.6350170999999999E-3</v>
      </c>
      <c r="F2986">
        <v>0</v>
      </c>
      <c r="G2986" s="2">
        <v>3.0607500000000001E-3</v>
      </c>
      <c r="H2986" s="2">
        <f>tabel_verschil[[#This Row],[Beoogd]]-tabel_verschil[[#This Row],[Saldering 30% afroming]]</f>
        <v>-4.4864828999999998E-3</v>
      </c>
      <c r="I2986" s="2">
        <v>-1.4257329000000002E-3</v>
      </c>
      <c r="J2986" t="s">
        <v>14</v>
      </c>
    </row>
    <row r="2987" spans="1:10" x14ac:dyDescent="0.25">
      <c r="A2987">
        <v>4586591</v>
      </c>
      <c r="B2987" s="1">
        <v>211966.42795295999</v>
      </c>
      <c r="C2987" s="1">
        <v>457931.76127694</v>
      </c>
      <c r="D2987" s="6">
        <v>7.7070000000000003E-3</v>
      </c>
      <c r="E2987" s="2">
        <v>2.4269985000000003E-3</v>
      </c>
      <c r="F2987">
        <v>0</v>
      </c>
      <c r="G2987" s="2">
        <v>3.8535000000000002E-3</v>
      </c>
      <c r="H2987" s="2">
        <f>tabel_verschil[[#This Row],[Beoogd]]-tabel_verschil[[#This Row],[Saldering 30% afroming]]</f>
        <v>-5.2800015E-3</v>
      </c>
      <c r="I2987" s="2">
        <v>-1.4265014999999999E-3</v>
      </c>
      <c r="J2987" t="s">
        <v>14</v>
      </c>
    </row>
    <row r="2988" spans="1:10" x14ac:dyDescent="0.25">
      <c r="A2988">
        <v>4594232</v>
      </c>
      <c r="B2988" s="1">
        <v>211128.88357976801</v>
      </c>
      <c r="C2988" s="1">
        <v>458200.40375989501</v>
      </c>
      <c r="D2988" s="6">
        <v>7.6369999999999997E-3</v>
      </c>
      <c r="E2988" s="2">
        <v>2.3912714000000001E-3</v>
      </c>
      <c r="F2988">
        <v>0</v>
      </c>
      <c r="G2988" s="2">
        <v>3.8184999999999998E-3</v>
      </c>
      <c r="H2988" s="2">
        <f>tabel_verschil[[#This Row],[Beoogd]]-tabel_verschil[[#This Row],[Saldering 30% afroming]]</f>
        <v>-5.2457285999999992E-3</v>
      </c>
      <c r="I2988" s="2">
        <v>-1.4272285999999998E-3</v>
      </c>
      <c r="J2988" t="s">
        <v>14</v>
      </c>
    </row>
    <row r="2989" spans="1:10" x14ac:dyDescent="0.25">
      <c r="A2989">
        <v>4565184</v>
      </c>
      <c r="B2989" s="1">
        <v>211780.306981139</v>
      </c>
      <c r="C2989" s="1">
        <v>457179.56232466298</v>
      </c>
      <c r="D2989" s="6">
        <v>7.7559999999999999E-3</v>
      </c>
      <c r="E2989" s="2">
        <v>2.4507294000000002E-3</v>
      </c>
      <c r="F2989">
        <v>0</v>
      </c>
      <c r="G2989" s="2">
        <v>3.8779999999999999E-3</v>
      </c>
      <c r="H2989" s="2">
        <f>tabel_verschil[[#This Row],[Beoogd]]-tabel_verschil[[#This Row],[Saldering 30% afroming]]</f>
        <v>-5.3052706000000002E-3</v>
      </c>
      <c r="I2989" s="2">
        <v>-1.4272705999999998E-3</v>
      </c>
      <c r="J2989" t="s">
        <v>14</v>
      </c>
    </row>
    <row r="2990" spans="1:10" x14ac:dyDescent="0.25">
      <c r="A2990">
        <v>4361780</v>
      </c>
      <c r="B2990" s="1">
        <v>202939.56081966899</v>
      </c>
      <c r="C2990" s="1">
        <v>450033.672278037</v>
      </c>
      <c r="D2990" s="6">
        <v>9.5200000000000007E-3</v>
      </c>
      <c r="E2990" s="2">
        <v>3.3325986000000002E-3</v>
      </c>
      <c r="F2990">
        <v>0</v>
      </c>
      <c r="G2990" s="2">
        <v>4.7600000000000003E-3</v>
      </c>
      <c r="H2990" s="2">
        <f>tabel_verschil[[#This Row],[Beoogd]]-tabel_verschil[[#This Row],[Saldering 30% afroming]]</f>
        <v>-6.1874014000000005E-3</v>
      </c>
      <c r="I2990" s="2">
        <v>-1.4274014000000002E-3</v>
      </c>
      <c r="J2990" t="s">
        <v>15</v>
      </c>
    </row>
    <row r="2991" spans="1:10" x14ac:dyDescent="0.25">
      <c r="A2991">
        <v>4497885</v>
      </c>
      <c r="B2991" s="1">
        <v>207499.52462926999</v>
      </c>
      <c r="C2991" s="1">
        <v>454815.50847465103</v>
      </c>
      <c r="D2991" s="6">
        <v>6.4183E-3</v>
      </c>
      <c r="E2991" s="2">
        <v>1.7769624000000001E-3</v>
      </c>
      <c r="F2991">
        <v>0</v>
      </c>
      <c r="G2991" s="2">
        <v>3.20915E-3</v>
      </c>
      <c r="H2991" s="2">
        <f>tabel_verschil[[#This Row],[Beoogd]]-tabel_verschil[[#This Row],[Saldering 30% afroming]]</f>
        <v>-4.6413375999999999E-3</v>
      </c>
      <c r="I2991" s="2">
        <v>-1.4321875999999999E-3</v>
      </c>
      <c r="J2991" t="s">
        <v>14</v>
      </c>
    </row>
    <row r="2992" spans="1:10" x14ac:dyDescent="0.25">
      <c r="A2992">
        <v>4404587</v>
      </c>
      <c r="B2992" s="1">
        <v>202008.95596056699</v>
      </c>
      <c r="C2992" s="1">
        <v>451538.07018258999</v>
      </c>
      <c r="D2992" s="6">
        <v>1.6184E-2</v>
      </c>
      <c r="E2992" s="2">
        <v>6.6594525999999999E-3</v>
      </c>
      <c r="F2992">
        <v>0</v>
      </c>
      <c r="G2992" s="2">
        <v>8.0920000000000002E-3</v>
      </c>
      <c r="H2992" s="2">
        <f>tabel_verschil[[#This Row],[Beoogd]]-tabel_verschil[[#This Row],[Saldering 30% afroming]]</f>
        <v>-9.5245473999999997E-3</v>
      </c>
      <c r="I2992" s="2">
        <v>-1.4325474000000003E-3</v>
      </c>
      <c r="J2992" t="s">
        <v>15</v>
      </c>
    </row>
    <row r="2993" spans="1:10" x14ac:dyDescent="0.25">
      <c r="A2993">
        <v>4406113</v>
      </c>
      <c r="B2993" s="1">
        <v>201543.653531016</v>
      </c>
      <c r="C2993" s="1">
        <v>451591.79867918103</v>
      </c>
      <c r="D2993" s="6">
        <v>1.5498E-2</v>
      </c>
      <c r="E2993" s="2">
        <v>6.3158895999999992E-3</v>
      </c>
      <c r="F2993">
        <v>0</v>
      </c>
      <c r="G2993" s="2">
        <v>7.7489999999999998E-3</v>
      </c>
      <c r="H2993" s="2">
        <f>tabel_verschil[[#This Row],[Beoogd]]-tabel_verschil[[#This Row],[Saldering 30% afroming]]</f>
        <v>-9.1821104000000004E-3</v>
      </c>
      <c r="I2993" s="2">
        <v>-1.4331104000000006E-3</v>
      </c>
      <c r="J2993" t="s">
        <v>15</v>
      </c>
    </row>
    <row r="2994" spans="1:10" x14ac:dyDescent="0.25">
      <c r="A2994">
        <v>4396947</v>
      </c>
      <c r="B2994" s="1">
        <v>203032.621305579</v>
      </c>
      <c r="C2994" s="1">
        <v>451269.42769963399</v>
      </c>
      <c r="D2994" s="6">
        <v>1.5785E-2</v>
      </c>
      <c r="E2994" s="2">
        <v>6.4587722999999994E-3</v>
      </c>
      <c r="F2994">
        <v>0</v>
      </c>
      <c r="G2994" s="2">
        <v>7.8925000000000002E-3</v>
      </c>
      <c r="H2994" s="2">
        <f>tabel_verschil[[#This Row],[Beoogd]]-tabel_verschil[[#This Row],[Saldering 30% afroming]]</f>
        <v>-9.3262277000000018E-3</v>
      </c>
      <c r="I2994" s="2">
        <v>-1.4337277000000008E-3</v>
      </c>
      <c r="J2994" t="s">
        <v>15</v>
      </c>
    </row>
    <row r="2995" spans="1:10" x14ac:dyDescent="0.25">
      <c r="A2995">
        <v>4418348</v>
      </c>
      <c r="B2995" s="1">
        <v>202102.01644647701</v>
      </c>
      <c r="C2995" s="1">
        <v>452021.62665191002</v>
      </c>
      <c r="D2995" s="6">
        <v>1.5862000000000001E-2</v>
      </c>
      <c r="E2995" s="2">
        <v>6.4931384E-3</v>
      </c>
      <c r="F2995">
        <v>0</v>
      </c>
      <c r="G2995" s="2">
        <v>7.9310000000000005E-3</v>
      </c>
      <c r="H2995" s="2">
        <f>tabel_verschil[[#This Row],[Beoogd]]-tabel_verschil[[#This Row],[Saldering 30% afroming]]</f>
        <v>-9.3688616000000002E-3</v>
      </c>
      <c r="I2995" s="2">
        <v>-1.4378616000000006E-3</v>
      </c>
      <c r="J2995" t="s">
        <v>15</v>
      </c>
    </row>
    <row r="2996" spans="1:10" x14ac:dyDescent="0.25">
      <c r="A2996">
        <v>4323545</v>
      </c>
      <c r="B2996" s="1">
        <v>201171.41158737501</v>
      </c>
      <c r="C2996" s="1">
        <v>448690.45986325701</v>
      </c>
      <c r="D2996" s="6">
        <v>1.2026E-2</v>
      </c>
      <c r="E2996" s="2">
        <v>4.5749509999999998E-3</v>
      </c>
      <c r="F2996">
        <v>0</v>
      </c>
      <c r="G2996" s="2">
        <v>6.0130000000000001E-3</v>
      </c>
      <c r="H2996" s="2">
        <f>tabel_verschil[[#This Row],[Beoogd]]-tabel_verschil[[#This Row],[Saldering 30% afroming]]</f>
        <v>-7.4510490000000004E-3</v>
      </c>
      <c r="I2996" s="2">
        <v>-1.4380490000000003E-3</v>
      </c>
      <c r="J2996" t="s">
        <v>15</v>
      </c>
    </row>
    <row r="2997" spans="1:10" x14ac:dyDescent="0.25">
      <c r="A2997">
        <v>4499415</v>
      </c>
      <c r="B2997" s="1">
        <v>207592.58511518</v>
      </c>
      <c r="C2997" s="1">
        <v>454869.23697124299</v>
      </c>
      <c r="D2997" s="6">
        <v>6.3839999999999999E-3</v>
      </c>
      <c r="E2997" s="2">
        <v>1.7539084999999999E-3</v>
      </c>
      <c r="F2997">
        <v>0</v>
      </c>
      <c r="G2997" s="2">
        <v>3.192E-3</v>
      </c>
      <c r="H2997" s="2">
        <f>tabel_verschil[[#This Row],[Beoogd]]-tabel_verschil[[#This Row],[Saldering 30% afroming]]</f>
        <v>-4.6300915E-3</v>
      </c>
      <c r="I2997" s="2">
        <v>-1.4380915E-3</v>
      </c>
      <c r="J2997" t="s">
        <v>14</v>
      </c>
    </row>
    <row r="2998" spans="1:10" x14ac:dyDescent="0.25">
      <c r="A2998">
        <v>4589642</v>
      </c>
      <c r="B2998" s="1">
        <v>210663.58115021701</v>
      </c>
      <c r="C2998" s="1">
        <v>458039.21827012202</v>
      </c>
      <c r="D2998" s="6">
        <v>7.0140000000000003E-3</v>
      </c>
      <c r="E2998" s="2">
        <v>2.0687936E-3</v>
      </c>
      <c r="F2998">
        <v>0</v>
      </c>
      <c r="G2998" s="2">
        <v>3.5070000000000001E-3</v>
      </c>
      <c r="H2998" s="2">
        <f>tabel_verschil[[#This Row],[Beoogd]]-tabel_verschil[[#This Row],[Saldering 30% afroming]]</f>
        <v>-4.9452064000000007E-3</v>
      </c>
      <c r="I2998" s="2">
        <v>-1.4382064000000002E-3</v>
      </c>
      <c r="J2998" t="s">
        <v>14</v>
      </c>
    </row>
    <row r="2999" spans="1:10" x14ac:dyDescent="0.25">
      <c r="A2999">
        <v>4302135</v>
      </c>
      <c r="B2999" s="1">
        <v>200426.92770009401</v>
      </c>
      <c r="C2999" s="1">
        <v>447938.26091098099</v>
      </c>
      <c r="D2999" s="6">
        <v>1.0751999999999999E-2</v>
      </c>
      <c r="E2999" s="2">
        <v>3.9364044999999999E-3</v>
      </c>
      <c r="F2999">
        <v>0</v>
      </c>
      <c r="G2999" s="2">
        <v>5.3759999999999997E-3</v>
      </c>
      <c r="H2999" s="2">
        <f>tabel_verschil[[#This Row],[Beoogd]]-tabel_verschil[[#This Row],[Saldering 30% afroming]]</f>
        <v>-6.8155954999999996E-3</v>
      </c>
      <c r="I2999" s="2">
        <v>-1.4395954999999998E-3</v>
      </c>
      <c r="J2999" t="s">
        <v>15</v>
      </c>
    </row>
    <row r="3000" spans="1:10" x14ac:dyDescent="0.25">
      <c r="A3000">
        <v>4569770</v>
      </c>
      <c r="B3000" s="1">
        <v>211501.12552340899</v>
      </c>
      <c r="C3000" s="1">
        <v>457340.74781443703</v>
      </c>
      <c r="D3000" s="6">
        <v>7.3220000000000004E-3</v>
      </c>
      <c r="E3000" s="2">
        <v>2.2207375000000001E-3</v>
      </c>
      <c r="F3000">
        <v>0</v>
      </c>
      <c r="G3000" s="2">
        <v>3.6610000000000002E-3</v>
      </c>
      <c r="H3000" s="2">
        <f>tabel_verschil[[#This Row],[Beoogd]]-tabel_verschil[[#This Row],[Saldering 30% afroming]]</f>
        <v>-5.1012625000000002E-3</v>
      </c>
      <c r="I3000" s="2">
        <v>-1.4402625E-3</v>
      </c>
      <c r="J3000" t="s">
        <v>14</v>
      </c>
    </row>
    <row r="3001" spans="1:10" x14ac:dyDescent="0.25">
      <c r="A3001">
        <v>4366374</v>
      </c>
      <c r="B3001" s="1">
        <v>204335.46810832201</v>
      </c>
      <c r="C3001" s="1">
        <v>450194.85776781</v>
      </c>
      <c r="D3001" s="6">
        <v>6.5491999999999998E-3</v>
      </c>
      <c r="E3001" s="2">
        <v>1.834235E-3</v>
      </c>
      <c r="F3001">
        <v>0</v>
      </c>
      <c r="G3001" s="2">
        <v>3.2745999999999999E-3</v>
      </c>
      <c r="H3001" s="2">
        <f>tabel_verschil[[#This Row],[Beoogd]]-tabel_verschil[[#This Row],[Saldering 30% afroming]]</f>
        <v>-4.7149649999999998E-3</v>
      </c>
      <c r="I3001" s="2">
        <v>-1.4403649999999999E-3</v>
      </c>
      <c r="J3001" t="s">
        <v>14</v>
      </c>
    </row>
    <row r="3002" spans="1:10" x14ac:dyDescent="0.25">
      <c r="A3002">
        <v>4583531</v>
      </c>
      <c r="B3002" s="1">
        <v>211594.186009319</v>
      </c>
      <c r="C3002" s="1">
        <v>457824.304283757</v>
      </c>
      <c r="D3002" s="6">
        <v>6.9223000000000002E-3</v>
      </c>
      <c r="E3002" s="2">
        <v>2.0195373000000002E-3</v>
      </c>
      <c r="F3002">
        <v>0</v>
      </c>
      <c r="G3002" s="2">
        <v>3.4611500000000001E-3</v>
      </c>
      <c r="H3002" s="2">
        <f>tabel_verschil[[#This Row],[Beoogd]]-tabel_verschil[[#This Row],[Saldering 30% afroming]]</f>
        <v>-4.9027627000000004E-3</v>
      </c>
      <c r="I3002" s="2">
        <v>-1.4416126999999999E-3</v>
      </c>
      <c r="J3002" t="s">
        <v>14</v>
      </c>
    </row>
    <row r="3003" spans="1:10" x14ac:dyDescent="0.25">
      <c r="A3003">
        <v>4580473</v>
      </c>
      <c r="B3003" s="1">
        <v>211594.186009319</v>
      </c>
      <c r="C3003" s="1">
        <v>457716.84729057498</v>
      </c>
      <c r="D3003" s="6">
        <v>6.9433000000000003E-3</v>
      </c>
      <c r="E3003" s="2">
        <v>2.0298017000000002E-3</v>
      </c>
      <c r="F3003">
        <v>0</v>
      </c>
      <c r="G3003" s="2">
        <v>3.4716500000000002E-3</v>
      </c>
      <c r="H3003" s="2">
        <f>tabel_verschil[[#This Row],[Beoogd]]-tabel_verschil[[#This Row],[Saldering 30% afroming]]</f>
        <v>-4.9134983000000002E-3</v>
      </c>
      <c r="I3003" s="2">
        <v>-1.4418483E-3</v>
      </c>
      <c r="J3003" t="s">
        <v>14</v>
      </c>
    </row>
    <row r="3004" spans="1:10" x14ac:dyDescent="0.25">
      <c r="A3004">
        <v>4572828</v>
      </c>
      <c r="B3004" s="1">
        <v>211501.12552340899</v>
      </c>
      <c r="C3004" s="1">
        <v>457448.20480761898</v>
      </c>
      <c r="D3004" s="6">
        <v>7.0629999999999998E-3</v>
      </c>
      <c r="E3004" s="2">
        <v>2.0883244E-3</v>
      </c>
      <c r="F3004">
        <v>0</v>
      </c>
      <c r="G3004" s="2">
        <v>3.5314999999999999E-3</v>
      </c>
      <c r="H3004" s="2">
        <f>tabel_verschil[[#This Row],[Beoogd]]-tabel_verschil[[#This Row],[Saldering 30% afroming]]</f>
        <v>-4.9746755999999998E-3</v>
      </c>
      <c r="I3004" s="2">
        <v>-1.4431755999999999E-3</v>
      </c>
      <c r="J3004" t="s">
        <v>14</v>
      </c>
    </row>
    <row r="3005" spans="1:10" x14ac:dyDescent="0.25">
      <c r="A3005">
        <v>4588118</v>
      </c>
      <c r="B3005" s="1">
        <v>211501.12552340899</v>
      </c>
      <c r="C3005" s="1">
        <v>457985.48977353098</v>
      </c>
      <c r="D3005" s="6">
        <v>7.3499999999999998E-3</v>
      </c>
      <c r="E3005" s="2">
        <v>2.2314646E-3</v>
      </c>
      <c r="F3005">
        <v>0</v>
      </c>
      <c r="G3005" s="2">
        <v>3.6749999999999999E-3</v>
      </c>
      <c r="H3005" s="2">
        <f>tabel_verschil[[#This Row],[Beoogd]]-tabel_verschil[[#This Row],[Saldering 30% afroming]]</f>
        <v>-5.1185353999999997E-3</v>
      </c>
      <c r="I3005" s="2">
        <v>-1.4435353999999998E-3</v>
      </c>
      <c r="J3005" t="s">
        <v>14</v>
      </c>
    </row>
    <row r="3006" spans="1:10" x14ac:dyDescent="0.25">
      <c r="A3006">
        <v>4578946</v>
      </c>
      <c r="B3006" s="1">
        <v>211873.36746704901</v>
      </c>
      <c r="C3006" s="1">
        <v>457663.118793984</v>
      </c>
      <c r="D3006" s="6">
        <v>7.5180000000000004E-3</v>
      </c>
      <c r="E3006" s="2">
        <v>2.3148783000000004E-3</v>
      </c>
      <c r="F3006">
        <v>0</v>
      </c>
      <c r="G3006" s="2">
        <v>3.7590000000000002E-3</v>
      </c>
      <c r="H3006" s="2">
        <f>tabel_verschil[[#This Row],[Beoogd]]-tabel_verschil[[#This Row],[Saldering 30% afroming]]</f>
        <v>-5.2031217000000005E-3</v>
      </c>
      <c r="I3006" s="2">
        <v>-1.4441216999999998E-3</v>
      </c>
      <c r="J3006" t="s">
        <v>14</v>
      </c>
    </row>
    <row r="3007" spans="1:10" x14ac:dyDescent="0.25">
      <c r="A3007">
        <v>4447422</v>
      </c>
      <c r="B3007" s="1">
        <v>206289.738312437</v>
      </c>
      <c r="C3007" s="1">
        <v>453042.46808714297</v>
      </c>
      <c r="D3007" s="6">
        <v>6.9817999999999998E-3</v>
      </c>
      <c r="E3007" s="2">
        <v>2.0456940000000002E-3</v>
      </c>
      <c r="F3007">
        <v>0</v>
      </c>
      <c r="G3007" s="2">
        <v>3.4908999999999999E-3</v>
      </c>
      <c r="H3007" s="2">
        <f>tabel_verschil[[#This Row],[Beoogd]]-tabel_verschil[[#This Row],[Saldering 30% afroming]]</f>
        <v>-4.9361059999999991E-3</v>
      </c>
      <c r="I3007" s="2">
        <v>-1.4452059999999997E-3</v>
      </c>
      <c r="J3007" t="s">
        <v>14</v>
      </c>
    </row>
    <row r="3008" spans="1:10" x14ac:dyDescent="0.25">
      <c r="A3008">
        <v>4403056</v>
      </c>
      <c r="B3008" s="1">
        <v>201729.77450283701</v>
      </c>
      <c r="C3008" s="1">
        <v>451484.34168599802</v>
      </c>
      <c r="D3008" s="6">
        <v>1.5911000000000002E-2</v>
      </c>
      <c r="E3008" s="2">
        <v>6.5092934999999999E-3</v>
      </c>
      <c r="F3008">
        <v>0</v>
      </c>
      <c r="G3008" s="2">
        <v>7.9555000000000008E-3</v>
      </c>
      <c r="H3008" s="2">
        <f>tabel_verschil[[#This Row],[Beoogd]]-tabel_verschil[[#This Row],[Saldering 30% afroming]]</f>
        <v>-9.4017065000000025E-3</v>
      </c>
      <c r="I3008" s="2">
        <v>-1.4462065000000008E-3</v>
      </c>
      <c r="J3008" t="s">
        <v>15</v>
      </c>
    </row>
    <row r="3009" spans="1:10" x14ac:dyDescent="0.25">
      <c r="A3009">
        <v>4600342</v>
      </c>
      <c r="B3009" s="1">
        <v>210012.157748845</v>
      </c>
      <c r="C3009" s="1">
        <v>458415.31774626003</v>
      </c>
      <c r="D3009" s="6">
        <v>6.9930000000000001E-3</v>
      </c>
      <c r="E3009" s="2">
        <v>2.0490524999999997E-3</v>
      </c>
      <c r="F3009">
        <v>0</v>
      </c>
      <c r="G3009" s="2">
        <v>3.4965E-3</v>
      </c>
      <c r="H3009" s="2">
        <f>tabel_verschil[[#This Row],[Beoogd]]-tabel_verschil[[#This Row],[Saldering 30% afroming]]</f>
        <v>-4.9439475000000004E-3</v>
      </c>
      <c r="I3009" s="2">
        <v>-1.4474475000000003E-3</v>
      </c>
      <c r="J3009" t="s">
        <v>14</v>
      </c>
    </row>
    <row r="3010" spans="1:10" x14ac:dyDescent="0.25">
      <c r="A3010">
        <v>4364837</v>
      </c>
      <c r="B3010" s="1">
        <v>202753.43984784899</v>
      </c>
      <c r="C3010" s="1">
        <v>450141.12927121902</v>
      </c>
      <c r="D3010" s="6">
        <v>9.8069999999999997E-3</v>
      </c>
      <c r="E3010" s="2">
        <v>3.4528783E-3</v>
      </c>
      <c r="F3010">
        <v>0</v>
      </c>
      <c r="G3010" s="2">
        <v>4.9034999999999999E-3</v>
      </c>
      <c r="H3010" s="2">
        <f>tabel_verschil[[#This Row],[Beoogd]]-tabel_verschil[[#This Row],[Saldering 30% afroming]]</f>
        <v>-6.3541216999999997E-3</v>
      </c>
      <c r="I3010" s="2">
        <v>-1.4506216999999998E-3</v>
      </c>
      <c r="J3010" t="s">
        <v>15</v>
      </c>
    </row>
    <row r="3011" spans="1:10" x14ac:dyDescent="0.25">
      <c r="A3011">
        <v>4592703</v>
      </c>
      <c r="B3011" s="1">
        <v>211221.94406567799</v>
      </c>
      <c r="C3011" s="1">
        <v>458146.67526330397</v>
      </c>
      <c r="D3011" s="6">
        <v>8.1480000000000007E-3</v>
      </c>
      <c r="E3011" s="2">
        <v>2.6223253000000001E-3</v>
      </c>
      <c r="F3011">
        <v>0</v>
      </c>
      <c r="G3011" s="2">
        <v>4.0740000000000004E-3</v>
      </c>
      <c r="H3011" s="2">
        <f>tabel_verschil[[#This Row],[Beoogd]]-tabel_verschil[[#This Row],[Saldering 30% afroming]]</f>
        <v>-5.5256747000000002E-3</v>
      </c>
      <c r="I3011" s="2">
        <v>-1.4516747000000003E-3</v>
      </c>
      <c r="J3011" t="s">
        <v>14</v>
      </c>
    </row>
    <row r="3012" spans="1:10" x14ac:dyDescent="0.25">
      <c r="A3012">
        <v>4444364</v>
      </c>
      <c r="B3012" s="1">
        <v>206289.738312437</v>
      </c>
      <c r="C3012" s="1">
        <v>452935.01109396003</v>
      </c>
      <c r="D3012" s="6">
        <v>6.8607E-3</v>
      </c>
      <c r="E3012" s="2">
        <v>1.9785920000000004E-3</v>
      </c>
      <c r="F3012">
        <v>0</v>
      </c>
      <c r="G3012" s="2">
        <v>3.43035E-3</v>
      </c>
      <c r="H3012" s="2">
        <f>tabel_verschil[[#This Row],[Beoogd]]-tabel_verschil[[#This Row],[Saldering 30% afroming]]</f>
        <v>-4.8821079999999996E-3</v>
      </c>
      <c r="I3012" s="2">
        <v>-1.4517579999999996E-3</v>
      </c>
      <c r="J3012" t="s">
        <v>14</v>
      </c>
    </row>
    <row r="3013" spans="1:10" x14ac:dyDescent="0.25">
      <c r="A3013">
        <v>4017718</v>
      </c>
      <c r="B3013" s="1">
        <v>196146.145348224</v>
      </c>
      <c r="C3013" s="1">
        <v>437944.76054502203</v>
      </c>
      <c r="D3013" s="6">
        <v>2.9071000000000001E-3</v>
      </c>
      <c r="E3013" s="2">
        <v>6.384E-7</v>
      </c>
      <c r="F3013">
        <v>1</v>
      </c>
      <c r="G3013" s="2">
        <v>1.4535500000000001E-3</v>
      </c>
      <c r="H3013" s="2">
        <f>tabel_verschil[[#This Row],[Beoogd]]-tabel_verschil[[#This Row],[Saldering 30% afroming]]</f>
        <v>-2.9064616000000001E-3</v>
      </c>
      <c r="I3013" s="2">
        <v>-1.4529116000000001E-3</v>
      </c>
      <c r="J3013" t="s">
        <v>14</v>
      </c>
    </row>
    <row r="3014" spans="1:10" x14ac:dyDescent="0.25">
      <c r="A3014">
        <v>4419877</v>
      </c>
      <c r="B3014" s="1">
        <v>202008.95596056699</v>
      </c>
      <c r="C3014" s="1">
        <v>452075.355148501</v>
      </c>
      <c r="D3014" s="6">
        <v>1.5651999999999999E-2</v>
      </c>
      <c r="E3014" s="2">
        <v>6.3730689999999994E-3</v>
      </c>
      <c r="F3014">
        <v>0</v>
      </c>
      <c r="G3014" s="2">
        <v>7.8259999999999996E-3</v>
      </c>
      <c r="H3014" s="2">
        <f>tabel_verschil[[#This Row],[Beoogd]]-tabel_verschil[[#This Row],[Saldering 30% afroming]]</f>
        <v>-9.2789310000000007E-3</v>
      </c>
      <c r="I3014" s="2">
        <v>-1.4529310000000002E-3</v>
      </c>
      <c r="J3014" t="s">
        <v>15</v>
      </c>
    </row>
    <row r="3015" spans="1:10" x14ac:dyDescent="0.25">
      <c r="A3015">
        <v>4585059</v>
      </c>
      <c r="B3015" s="1">
        <v>211315.004551588</v>
      </c>
      <c r="C3015" s="1">
        <v>457878.03278034797</v>
      </c>
      <c r="D3015" s="6">
        <v>7.5110000000000003E-3</v>
      </c>
      <c r="E3015" s="2">
        <v>2.3017476E-3</v>
      </c>
      <c r="F3015">
        <v>0</v>
      </c>
      <c r="G3015" s="2">
        <v>3.7555000000000002E-3</v>
      </c>
      <c r="H3015" s="2">
        <f>tabel_verschil[[#This Row],[Beoogd]]-tabel_verschil[[#This Row],[Saldering 30% afroming]]</f>
        <v>-5.2092524000000003E-3</v>
      </c>
      <c r="I3015" s="2">
        <v>-1.4537524000000001E-3</v>
      </c>
      <c r="J3015" t="s">
        <v>14</v>
      </c>
    </row>
    <row r="3016" spans="1:10" x14ac:dyDescent="0.25">
      <c r="A3016">
        <v>4280744</v>
      </c>
      <c r="B3016" s="1">
        <v>203218.74227739999</v>
      </c>
      <c r="C3016" s="1">
        <v>447186.06195870403</v>
      </c>
      <c r="D3016" s="6">
        <v>8.267E-3</v>
      </c>
      <c r="E3016" s="2">
        <v>2.6786771E-3</v>
      </c>
      <c r="F3016">
        <v>0</v>
      </c>
      <c r="G3016" s="2">
        <v>4.1335E-3</v>
      </c>
      <c r="H3016" s="2">
        <f>tabel_verschil[[#This Row],[Beoogd]]-tabel_verschil[[#This Row],[Saldering 30% afroming]]</f>
        <v>-5.5883228999999996E-3</v>
      </c>
      <c r="I3016" s="2">
        <v>-1.4548229E-3</v>
      </c>
      <c r="J3016" t="s">
        <v>14</v>
      </c>
    </row>
    <row r="3017" spans="1:10" x14ac:dyDescent="0.25">
      <c r="A3017">
        <v>4594233</v>
      </c>
      <c r="B3017" s="1">
        <v>211315.004551588</v>
      </c>
      <c r="C3017" s="1">
        <v>458200.40375989501</v>
      </c>
      <c r="D3017" s="6">
        <v>7.4830000000000001E-3</v>
      </c>
      <c r="E3017" s="2">
        <v>2.2862183999999997E-3</v>
      </c>
      <c r="F3017">
        <v>0</v>
      </c>
      <c r="G3017" s="2">
        <v>3.7415E-3</v>
      </c>
      <c r="H3017" s="2">
        <f>tabel_verschil[[#This Row],[Beoogd]]-tabel_verschil[[#This Row],[Saldering 30% afroming]]</f>
        <v>-5.1967816000000003E-3</v>
      </c>
      <c r="I3017" s="2">
        <v>-1.4552816000000003E-3</v>
      </c>
      <c r="J3017" t="s">
        <v>14</v>
      </c>
    </row>
    <row r="3018" spans="1:10" x14ac:dyDescent="0.25">
      <c r="A3018">
        <v>4395418</v>
      </c>
      <c r="B3018" s="1">
        <v>202939.56081966899</v>
      </c>
      <c r="C3018" s="1">
        <v>451215.69920304202</v>
      </c>
      <c r="D3018" s="6">
        <v>1.6750999999999999E-2</v>
      </c>
      <c r="E3018" s="2">
        <v>6.9198670000000006E-3</v>
      </c>
      <c r="F3018">
        <v>0</v>
      </c>
      <c r="G3018" s="2">
        <v>8.3754999999999993E-3</v>
      </c>
      <c r="H3018" s="2">
        <f>tabel_verschil[[#This Row],[Beoogd]]-tabel_verschil[[#This Row],[Saldering 30% afroming]]</f>
        <v>-9.8311329999999988E-3</v>
      </c>
      <c r="I3018" s="2">
        <v>-1.4556329999999987E-3</v>
      </c>
      <c r="J3018" t="s">
        <v>15</v>
      </c>
    </row>
    <row r="3019" spans="1:10" x14ac:dyDescent="0.25">
      <c r="A3019">
        <v>4242517</v>
      </c>
      <c r="B3019" s="1">
        <v>202753.43984784899</v>
      </c>
      <c r="C3019" s="1">
        <v>445842.84954392503</v>
      </c>
      <c r="D3019" s="6">
        <v>6.3504E-3</v>
      </c>
      <c r="E3019" s="2">
        <v>1.7180768999999999E-3</v>
      </c>
      <c r="F3019">
        <v>0</v>
      </c>
      <c r="G3019" s="2">
        <v>3.1752E-3</v>
      </c>
      <c r="H3019" s="2">
        <f>tabel_verschil[[#This Row],[Beoogd]]-tabel_verschil[[#This Row],[Saldering 30% afroming]]</f>
        <v>-4.6323231000000003E-3</v>
      </c>
      <c r="I3019" s="2">
        <v>-1.4571231000000001E-3</v>
      </c>
      <c r="J3019" t="s">
        <v>14</v>
      </c>
    </row>
    <row r="3020" spans="1:10" x14ac:dyDescent="0.25">
      <c r="A3020">
        <v>4416821</v>
      </c>
      <c r="B3020" s="1">
        <v>202381.19790420801</v>
      </c>
      <c r="C3020" s="1">
        <v>451967.89815531898</v>
      </c>
      <c r="D3020" s="6">
        <v>1.2089000000000001E-2</v>
      </c>
      <c r="E3020" s="2">
        <v>4.5873750000000003E-3</v>
      </c>
      <c r="F3020">
        <v>0</v>
      </c>
      <c r="G3020" s="2">
        <v>6.0445000000000004E-3</v>
      </c>
      <c r="H3020" s="2">
        <f>tabel_verschil[[#This Row],[Beoogd]]-tabel_verschil[[#This Row],[Saldering 30% afroming]]</f>
        <v>-7.5016250000000005E-3</v>
      </c>
      <c r="I3020" s="2">
        <v>-1.4571250000000001E-3</v>
      </c>
      <c r="J3020" t="s">
        <v>15</v>
      </c>
    </row>
    <row r="3021" spans="1:10" x14ac:dyDescent="0.25">
      <c r="A3021">
        <v>4438230</v>
      </c>
      <c r="B3021" s="1">
        <v>202939.56081966899</v>
      </c>
      <c r="C3021" s="1">
        <v>452720.09710759501</v>
      </c>
      <c r="D3021" s="6">
        <v>1.6351999999999998E-2</v>
      </c>
      <c r="E3021" s="2">
        <v>6.7181870000000005E-3</v>
      </c>
      <c r="F3021">
        <v>0</v>
      </c>
      <c r="G3021" s="2">
        <v>8.1759999999999992E-3</v>
      </c>
      <c r="H3021" s="2">
        <f>tabel_verschil[[#This Row],[Beoogd]]-tabel_verschil[[#This Row],[Saldering 30% afroming]]</f>
        <v>-9.633812999999998E-3</v>
      </c>
      <c r="I3021" s="2">
        <v>-1.4578129999999988E-3</v>
      </c>
      <c r="J3021" t="s">
        <v>15</v>
      </c>
    </row>
    <row r="3022" spans="1:10" x14ac:dyDescent="0.25">
      <c r="A3022">
        <v>4563655</v>
      </c>
      <c r="B3022" s="1">
        <v>211687.24649522899</v>
      </c>
      <c r="C3022" s="1">
        <v>457125.83382807201</v>
      </c>
      <c r="D3022" s="6">
        <v>7.6369999999999997E-3</v>
      </c>
      <c r="E3022" s="2">
        <v>2.3596399999999997E-3</v>
      </c>
      <c r="F3022">
        <v>0</v>
      </c>
      <c r="G3022" s="2">
        <v>3.8184999999999998E-3</v>
      </c>
      <c r="H3022" s="2">
        <f>tabel_verschil[[#This Row],[Beoogd]]-tabel_verschil[[#This Row],[Saldering 30% afroming]]</f>
        <v>-5.27736E-3</v>
      </c>
      <c r="I3022" s="2">
        <v>-1.4588600000000002E-3</v>
      </c>
      <c r="J3022" t="s">
        <v>14</v>
      </c>
    </row>
    <row r="3023" spans="1:10" x14ac:dyDescent="0.25">
      <c r="A3023">
        <v>4413761</v>
      </c>
      <c r="B3023" s="1">
        <v>202008.95596056699</v>
      </c>
      <c r="C3023" s="1">
        <v>451860.44116213702</v>
      </c>
      <c r="D3023" s="6">
        <v>1.5792E-2</v>
      </c>
      <c r="E3023" s="2">
        <v>6.4316719999999994E-3</v>
      </c>
      <c r="F3023">
        <v>0</v>
      </c>
      <c r="G3023" s="2">
        <v>7.8960000000000002E-3</v>
      </c>
      <c r="H3023" s="2">
        <f>tabel_verschil[[#This Row],[Beoogd]]-tabel_verschil[[#This Row],[Saldering 30% afroming]]</f>
        <v>-9.3603280000000011E-3</v>
      </c>
      <c r="I3023" s="2">
        <v>-1.4643280000000009E-3</v>
      </c>
      <c r="J3023" t="s">
        <v>15</v>
      </c>
    </row>
    <row r="3024" spans="1:10" x14ac:dyDescent="0.25">
      <c r="A3024">
        <v>4496357</v>
      </c>
      <c r="B3024" s="1">
        <v>207592.58511518</v>
      </c>
      <c r="C3024" s="1">
        <v>454761.77997805999</v>
      </c>
      <c r="D3024" s="6">
        <v>6.4974000000000004E-3</v>
      </c>
      <c r="E3024" s="2">
        <v>1.7831308E-3</v>
      </c>
      <c r="F3024">
        <v>0</v>
      </c>
      <c r="G3024" s="2">
        <v>3.2487000000000002E-3</v>
      </c>
      <c r="H3024" s="2">
        <f>tabel_verschil[[#This Row],[Beoogd]]-tabel_verschil[[#This Row],[Saldering 30% afroming]]</f>
        <v>-4.7142692000000002E-3</v>
      </c>
      <c r="I3024" s="2">
        <v>-1.4655692000000002E-3</v>
      </c>
      <c r="J3024" t="s">
        <v>14</v>
      </c>
    </row>
    <row r="3025" spans="1:10" x14ac:dyDescent="0.25">
      <c r="A3025">
        <v>4569771</v>
      </c>
      <c r="B3025" s="1">
        <v>211687.24649522899</v>
      </c>
      <c r="C3025" s="1">
        <v>457340.74781443703</v>
      </c>
      <c r="D3025" s="6">
        <v>7.9170000000000004E-3</v>
      </c>
      <c r="E3025" s="2">
        <v>2.4883429999999996E-3</v>
      </c>
      <c r="F3025">
        <v>0</v>
      </c>
      <c r="G3025" s="2">
        <v>3.9585000000000002E-3</v>
      </c>
      <c r="H3025" s="2">
        <f>tabel_verschil[[#This Row],[Beoogd]]-tabel_verschil[[#This Row],[Saldering 30% afroming]]</f>
        <v>-5.4286570000000008E-3</v>
      </c>
      <c r="I3025" s="2">
        <v>-1.4701570000000006E-3</v>
      </c>
      <c r="J3025" t="s">
        <v>14</v>
      </c>
    </row>
    <row r="3026" spans="1:10" x14ac:dyDescent="0.25">
      <c r="A3026">
        <v>4589645</v>
      </c>
      <c r="B3026" s="1">
        <v>211221.94406567799</v>
      </c>
      <c r="C3026" s="1">
        <v>458039.21827012202</v>
      </c>
      <c r="D3026" s="6">
        <v>8.0780000000000001E-3</v>
      </c>
      <c r="E3026" s="2">
        <v>2.5669654999999998E-3</v>
      </c>
      <c r="F3026">
        <v>0</v>
      </c>
      <c r="G3026" s="2">
        <v>4.0390000000000001E-3</v>
      </c>
      <c r="H3026" s="2">
        <f>tabel_verschil[[#This Row],[Beoogd]]-tabel_verschil[[#This Row],[Saldering 30% afroming]]</f>
        <v>-5.5110345000000003E-3</v>
      </c>
      <c r="I3026" s="2">
        <v>-1.4720345000000003E-3</v>
      </c>
      <c r="J3026" t="s">
        <v>14</v>
      </c>
    </row>
    <row r="3027" spans="1:10" x14ac:dyDescent="0.25">
      <c r="A3027">
        <v>4314386</v>
      </c>
      <c r="B3027" s="1">
        <v>203963.22616468201</v>
      </c>
      <c r="C3027" s="1">
        <v>448368.08888370998</v>
      </c>
      <c r="D3027" s="6">
        <v>7.4200000000000004E-3</v>
      </c>
      <c r="E3027" s="2">
        <v>2.2378332999999999E-3</v>
      </c>
      <c r="F3027">
        <v>0</v>
      </c>
      <c r="G3027" s="2">
        <v>3.7100000000000002E-3</v>
      </c>
      <c r="H3027" s="2">
        <f>tabel_verschil[[#This Row],[Beoogd]]-tabel_verschil[[#This Row],[Saldering 30% afroming]]</f>
        <v>-5.1821667000000009E-3</v>
      </c>
      <c r="I3027" s="2">
        <v>-1.4721667000000003E-3</v>
      </c>
      <c r="J3027" t="s">
        <v>14</v>
      </c>
    </row>
    <row r="3028" spans="1:10" x14ac:dyDescent="0.25">
      <c r="A3028">
        <v>4430582</v>
      </c>
      <c r="B3028" s="1">
        <v>202474.25839011799</v>
      </c>
      <c r="C3028" s="1">
        <v>452451.45462464</v>
      </c>
      <c r="D3028" s="6">
        <v>1.5806000000000001E-2</v>
      </c>
      <c r="E3028" s="2">
        <v>6.4303000000000008E-3</v>
      </c>
      <c r="F3028">
        <v>0</v>
      </c>
      <c r="G3028" s="2">
        <v>7.9030000000000003E-3</v>
      </c>
      <c r="H3028" s="2">
        <f>tabel_verschil[[#This Row],[Beoogd]]-tabel_verschil[[#This Row],[Saldering 30% afroming]]</f>
        <v>-9.3757000000000007E-3</v>
      </c>
      <c r="I3028" s="2">
        <v>-1.4726999999999995E-3</v>
      </c>
      <c r="J3028" t="s">
        <v>15</v>
      </c>
    </row>
    <row r="3029" spans="1:10" x14ac:dyDescent="0.25">
      <c r="A3029">
        <v>4416820</v>
      </c>
      <c r="B3029" s="1">
        <v>202195.07693238801</v>
      </c>
      <c r="C3029" s="1">
        <v>451967.89815531898</v>
      </c>
      <c r="D3029" s="6">
        <v>1.5932000000000002E-2</v>
      </c>
      <c r="E3029" s="2">
        <v>6.4928359999999992E-3</v>
      </c>
      <c r="F3029">
        <v>0</v>
      </c>
      <c r="G3029" s="2">
        <v>7.9660000000000009E-3</v>
      </c>
      <c r="H3029" s="2">
        <f>tabel_verschil[[#This Row],[Beoogd]]-tabel_verschil[[#This Row],[Saldering 30% afroming]]</f>
        <v>-9.4391640000000034E-3</v>
      </c>
      <c r="I3029" s="2">
        <v>-1.4731640000000016E-3</v>
      </c>
      <c r="J3029" t="s">
        <v>15</v>
      </c>
    </row>
    <row r="3030" spans="1:10" x14ac:dyDescent="0.25">
      <c r="A3030">
        <v>4277682</v>
      </c>
      <c r="B3030" s="1">
        <v>202474.25839011799</v>
      </c>
      <c r="C3030" s="1">
        <v>447078.60496552201</v>
      </c>
      <c r="D3030" s="6">
        <v>7.8820000000000001E-3</v>
      </c>
      <c r="E3030" s="2">
        <v>2.4667732999999999E-3</v>
      </c>
      <c r="F3030">
        <v>0</v>
      </c>
      <c r="G3030" s="2">
        <v>3.9410000000000001E-3</v>
      </c>
      <c r="H3030" s="2">
        <f>tabel_verschil[[#This Row],[Beoogd]]-tabel_verschil[[#This Row],[Saldering 30% afroming]]</f>
        <v>-5.4152267000000002E-3</v>
      </c>
      <c r="I3030" s="2">
        <v>-1.4742267000000002E-3</v>
      </c>
      <c r="J3030" t="s">
        <v>14</v>
      </c>
    </row>
    <row r="3031" spans="1:10" x14ac:dyDescent="0.25">
      <c r="A3031">
        <v>4390832</v>
      </c>
      <c r="B3031" s="1">
        <v>203218.74227739999</v>
      </c>
      <c r="C3031" s="1">
        <v>451054.51371326903</v>
      </c>
      <c r="D3031" s="6">
        <v>1.5568E-2</v>
      </c>
      <c r="E3031" s="2">
        <v>6.3097639999999998E-3</v>
      </c>
      <c r="F3031">
        <v>0</v>
      </c>
      <c r="G3031" s="2">
        <v>7.7840000000000001E-3</v>
      </c>
      <c r="H3031" s="2">
        <f>tabel_verschil[[#This Row],[Beoogd]]-tabel_verschil[[#This Row],[Saldering 30% afroming]]</f>
        <v>-9.2582359999999995E-3</v>
      </c>
      <c r="I3031" s="2">
        <v>-1.4742360000000003E-3</v>
      </c>
      <c r="J3031" t="s">
        <v>15</v>
      </c>
    </row>
    <row r="3032" spans="1:10" x14ac:dyDescent="0.25">
      <c r="A3032">
        <v>4392360</v>
      </c>
      <c r="B3032" s="1">
        <v>202939.56081966899</v>
      </c>
      <c r="C3032" s="1">
        <v>451108.24220986001</v>
      </c>
      <c r="D3032" s="6">
        <v>1.6442999999999999E-2</v>
      </c>
      <c r="E3032" s="2">
        <v>6.7451029999999997E-3</v>
      </c>
      <c r="F3032">
        <v>0</v>
      </c>
      <c r="G3032" s="2">
        <v>8.2214999999999996E-3</v>
      </c>
      <c r="H3032" s="2">
        <f>tabel_verschil[[#This Row],[Beoogd]]-tabel_verschil[[#This Row],[Saldering 30% afroming]]</f>
        <v>-9.6978970000000005E-3</v>
      </c>
      <c r="I3032" s="2">
        <v>-1.476397E-3</v>
      </c>
      <c r="J3032" t="s">
        <v>15</v>
      </c>
    </row>
    <row r="3033" spans="1:10" x14ac:dyDescent="0.25">
      <c r="A3033">
        <v>4578943</v>
      </c>
      <c r="B3033" s="1">
        <v>211315.004551588</v>
      </c>
      <c r="C3033" s="1">
        <v>457663.118793984</v>
      </c>
      <c r="D3033" s="6">
        <v>6.8970999999999998E-3</v>
      </c>
      <c r="E3033" s="2">
        <v>1.9708288999999999E-3</v>
      </c>
      <c r="F3033">
        <v>0</v>
      </c>
      <c r="G3033" s="2">
        <v>3.4485499999999999E-3</v>
      </c>
      <c r="H3033" s="2">
        <f>tabel_verschil[[#This Row],[Beoogd]]-tabel_verschil[[#This Row],[Saldering 30% afroming]]</f>
        <v>-4.9262710999999999E-3</v>
      </c>
      <c r="I3033" s="2">
        <v>-1.4777211E-3</v>
      </c>
      <c r="J3033" t="s">
        <v>14</v>
      </c>
    </row>
    <row r="3034" spans="1:10" x14ac:dyDescent="0.25">
      <c r="A3034">
        <v>4326606</v>
      </c>
      <c r="B3034" s="1">
        <v>201729.77450283701</v>
      </c>
      <c r="C3034" s="1">
        <v>448797.91685644002</v>
      </c>
      <c r="D3034" s="6">
        <v>1.1788E-2</v>
      </c>
      <c r="E3034" s="2">
        <v>4.4161095000000003E-3</v>
      </c>
      <c r="F3034">
        <v>0</v>
      </c>
      <c r="G3034" s="2">
        <v>5.8939999999999999E-3</v>
      </c>
      <c r="H3034" s="2">
        <f>tabel_verschil[[#This Row],[Beoogd]]-tabel_verschil[[#This Row],[Saldering 30% afroming]]</f>
        <v>-7.3718904999999996E-3</v>
      </c>
      <c r="I3034" s="2">
        <v>-1.4778904999999997E-3</v>
      </c>
      <c r="J3034" t="s">
        <v>15</v>
      </c>
    </row>
    <row r="3035" spans="1:10" x14ac:dyDescent="0.25">
      <c r="A3035">
        <v>4403055</v>
      </c>
      <c r="B3035" s="1">
        <v>201543.653531016</v>
      </c>
      <c r="C3035" s="1">
        <v>451484.34168599802</v>
      </c>
      <c r="D3035" s="6">
        <v>1.5561E-2</v>
      </c>
      <c r="E3035" s="2">
        <v>6.2990749999999995E-3</v>
      </c>
      <c r="F3035">
        <v>0</v>
      </c>
      <c r="G3035" s="2">
        <v>7.7805000000000001E-3</v>
      </c>
      <c r="H3035" s="2">
        <f>tabel_verschil[[#This Row],[Beoogd]]-tabel_verschil[[#This Row],[Saldering 30% afroming]]</f>
        <v>-9.2619250000000007E-3</v>
      </c>
      <c r="I3035" s="2">
        <v>-1.4814250000000006E-3</v>
      </c>
      <c r="J3035" t="s">
        <v>15</v>
      </c>
    </row>
    <row r="3036" spans="1:10" x14ac:dyDescent="0.25">
      <c r="A3036">
        <v>4364846</v>
      </c>
      <c r="B3036" s="1">
        <v>204428.52859423301</v>
      </c>
      <c r="C3036" s="1">
        <v>450141.12927121902</v>
      </c>
      <c r="D3036" s="6">
        <v>6.4519E-3</v>
      </c>
      <c r="E3036" s="2">
        <v>1.7422075999999999E-3</v>
      </c>
      <c r="F3036">
        <v>0</v>
      </c>
      <c r="G3036" s="2">
        <v>3.22595E-3</v>
      </c>
      <c r="H3036" s="2">
        <f>tabel_verschil[[#This Row],[Beoogd]]-tabel_verschil[[#This Row],[Saldering 30% afroming]]</f>
        <v>-4.7096923999999998E-3</v>
      </c>
      <c r="I3036" s="2">
        <v>-1.4837424000000001E-3</v>
      </c>
      <c r="J3036" t="s">
        <v>14</v>
      </c>
    </row>
    <row r="3037" spans="1:10" x14ac:dyDescent="0.25">
      <c r="A3037">
        <v>4429053</v>
      </c>
      <c r="B3037" s="1">
        <v>202381.19790420801</v>
      </c>
      <c r="C3037" s="1">
        <v>452397.72612804797</v>
      </c>
      <c r="D3037" s="6">
        <v>1.575E-2</v>
      </c>
      <c r="E3037" s="2">
        <v>6.3912049999999996E-3</v>
      </c>
      <c r="F3037">
        <v>0</v>
      </c>
      <c r="G3037" s="2">
        <v>7.8750000000000001E-3</v>
      </c>
      <c r="H3037" s="2">
        <f>tabel_verschil[[#This Row],[Beoogd]]-tabel_verschil[[#This Row],[Saldering 30% afroming]]</f>
        <v>-9.3587949999999996E-3</v>
      </c>
      <c r="I3037" s="2">
        <v>-1.4837950000000004E-3</v>
      </c>
      <c r="J3037" t="s">
        <v>15</v>
      </c>
    </row>
    <row r="3038" spans="1:10" x14ac:dyDescent="0.25">
      <c r="A3038">
        <v>4575886</v>
      </c>
      <c r="B3038" s="1">
        <v>211501.12552340899</v>
      </c>
      <c r="C3038" s="1">
        <v>457555.661800801</v>
      </c>
      <c r="D3038" s="6">
        <v>7.1260000000000004E-3</v>
      </c>
      <c r="E3038" s="2">
        <v>2.0774293000000001E-3</v>
      </c>
      <c r="F3038">
        <v>0</v>
      </c>
      <c r="G3038" s="2">
        <v>3.5630000000000002E-3</v>
      </c>
      <c r="H3038" s="2">
        <f>tabel_verschil[[#This Row],[Beoogd]]-tabel_verschil[[#This Row],[Saldering 30% afroming]]</f>
        <v>-5.0485707000000003E-3</v>
      </c>
      <c r="I3038" s="2">
        <v>-1.4855707000000001E-3</v>
      </c>
      <c r="J3038" t="s">
        <v>14</v>
      </c>
    </row>
    <row r="3039" spans="1:10" x14ac:dyDescent="0.25">
      <c r="A3039">
        <v>4441289</v>
      </c>
      <c r="B3039" s="1">
        <v>203125.68179149</v>
      </c>
      <c r="C3039" s="1">
        <v>452827.55410077801</v>
      </c>
      <c r="D3039" s="6">
        <v>1.1291000000000001E-2</v>
      </c>
      <c r="E3039" s="2">
        <v>4.1574762000000003E-3</v>
      </c>
      <c r="F3039">
        <v>0</v>
      </c>
      <c r="G3039" s="2">
        <v>5.6455000000000003E-3</v>
      </c>
      <c r="H3039" s="2">
        <f>tabel_verschil[[#This Row],[Beoogd]]-tabel_verschil[[#This Row],[Saldering 30% afroming]]</f>
        <v>-7.1335238000000004E-3</v>
      </c>
      <c r="I3039" s="2">
        <v>-1.4880238E-3</v>
      </c>
      <c r="J3039" t="s">
        <v>15</v>
      </c>
    </row>
    <row r="3040" spans="1:10" x14ac:dyDescent="0.25">
      <c r="A3040">
        <v>4444345</v>
      </c>
      <c r="B3040" s="1">
        <v>202753.43984784899</v>
      </c>
      <c r="C3040" s="1">
        <v>452935.01109396003</v>
      </c>
      <c r="D3040" s="6">
        <v>1.5736E-2</v>
      </c>
      <c r="E3040" s="2">
        <v>6.3794450000000001E-3</v>
      </c>
      <c r="F3040">
        <v>0</v>
      </c>
      <c r="G3040" s="2">
        <v>7.868E-3</v>
      </c>
      <c r="H3040" s="2">
        <f>tabel_verschil[[#This Row],[Beoogd]]-tabel_verschil[[#This Row],[Saldering 30% afroming]]</f>
        <v>-9.356554999999999E-3</v>
      </c>
      <c r="I3040" s="2">
        <v>-1.4885549999999999E-3</v>
      </c>
      <c r="J3040" t="s">
        <v>15</v>
      </c>
    </row>
    <row r="3041" spans="1:10" x14ac:dyDescent="0.25">
      <c r="A3041">
        <v>4448932</v>
      </c>
      <c r="B3041" s="1">
        <v>202846.500333759</v>
      </c>
      <c r="C3041" s="1">
        <v>453096.19658373401</v>
      </c>
      <c r="D3041" s="6">
        <v>1.5148E-2</v>
      </c>
      <c r="E3041" s="2">
        <v>6.0848940000000004E-3</v>
      </c>
      <c r="F3041">
        <v>0</v>
      </c>
      <c r="G3041" s="2">
        <v>7.574E-3</v>
      </c>
      <c r="H3041" s="2">
        <f>tabel_verschil[[#This Row],[Beoogd]]-tabel_verschil[[#This Row],[Saldering 30% afroming]]</f>
        <v>-9.0631059999999996E-3</v>
      </c>
      <c r="I3041" s="2">
        <v>-1.4891059999999996E-3</v>
      </c>
      <c r="J3041" t="s">
        <v>15</v>
      </c>
    </row>
    <row r="3042" spans="1:10" x14ac:dyDescent="0.25">
      <c r="A3042">
        <v>4575888</v>
      </c>
      <c r="B3042" s="1">
        <v>211873.36746704901</v>
      </c>
      <c r="C3042" s="1">
        <v>457555.661800801</v>
      </c>
      <c r="D3042" s="6">
        <v>7.7980000000000002E-3</v>
      </c>
      <c r="E3042" s="2">
        <v>2.4085150000000004E-3</v>
      </c>
      <c r="F3042">
        <v>0</v>
      </c>
      <c r="G3042" s="2">
        <v>3.8990000000000001E-3</v>
      </c>
      <c r="H3042" s="2">
        <f>tabel_verschil[[#This Row],[Beoogd]]-tabel_verschil[[#This Row],[Saldering 30% afroming]]</f>
        <v>-5.3894849999999994E-3</v>
      </c>
      <c r="I3042" s="2">
        <v>-1.4904849999999997E-3</v>
      </c>
      <c r="J3042" t="s">
        <v>14</v>
      </c>
    </row>
    <row r="3043" spans="1:10" x14ac:dyDescent="0.25">
      <c r="A3043">
        <v>4502474</v>
      </c>
      <c r="B3043" s="1">
        <v>207778.706087</v>
      </c>
      <c r="C3043" s="1">
        <v>454976.69396442501</v>
      </c>
      <c r="D3043" s="6">
        <v>6.4568000000000004E-3</v>
      </c>
      <c r="E3043" s="2">
        <v>1.7348963E-3</v>
      </c>
      <c r="F3043">
        <v>0</v>
      </c>
      <c r="G3043" s="2">
        <v>3.2284000000000002E-3</v>
      </c>
      <c r="H3043" s="2">
        <f>tabel_verschil[[#This Row],[Beoogd]]-tabel_verschil[[#This Row],[Saldering 30% afroming]]</f>
        <v>-4.7219037000000002E-3</v>
      </c>
      <c r="I3043" s="2">
        <v>-1.4935037000000002E-3</v>
      </c>
      <c r="J3043" t="s">
        <v>14</v>
      </c>
    </row>
    <row r="3044" spans="1:10" x14ac:dyDescent="0.25">
      <c r="A3044">
        <v>4450480</v>
      </c>
      <c r="B3044" s="1">
        <v>206289.738312437</v>
      </c>
      <c r="C3044" s="1">
        <v>453149.92508032499</v>
      </c>
      <c r="D3044" s="6">
        <v>7.1469999999999997E-3</v>
      </c>
      <c r="E3044" s="2">
        <v>2.0797390999999998E-3</v>
      </c>
      <c r="F3044">
        <v>0</v>
      </c>
      <c r="G3044" s="2">
        <v>3.5734999999999999E-3</v>
      </c>
      <c r="H3044" s="2">
        <f>tabel_verschil[[#This Row],[Beoogd]]-tabel_verschil[[#This Row],[Saldering 30% afroming]]</f>
        <v>-5.0672609000000004E-3</v>
      </c>
      <c r="I3044" s="2">
        <v>-1.4937609000000001E-3</v>
      </c>
      <c r="J3044" t="s">
        <v>14</v>
      </c>
    </row>
    <row r="3045" spans="1:10" x14ac:dyDescent="0.25">
      <c r="A3045">
        <v>4415290</v>
      </c>
      <c r="B3045" s="1">
        <v>202102.01644647701</v>
      </c>
      <c r="C3045" s="1">
        <v>451914.169658728</v>
      </c>
      <c r="D3045" s="6">
        <v>1.5862000000000001E-2</v>
      </c>
      <c r="E3045" s="2">
        <v>6.4341323000000001E-3</v>
      </c>
      <c r="F3045">
        <v>0</v>
      </c>
      <c r="G3045" s="2">
        <v>7.9310000000000005E-3</v>
      </c>
      <c r="H3045" s="2">
        <f>tabel_verschil[[#This Row],[Beoogd]]-tabel_verschil[[#This Row],[Saldering 30% afroming]]</f>
        <v>-9.4278677000000019E-3</v>
      </c>
      <c r="I3045" s="2">
        <v>-1.4968677000000005E-3</v>
      </c>
      <c r="J3045" t="s">
        <v>15</v>
      </c>
    </row>
    <row r="3046" spans="1:10" x14ac:dyDescent="0.25">
      <c r="A3046">
        <v>4604929</v>
      </c>
      <c r="B3046" s="1">
        <v>210105.21823475501</v>
      </c>
      <c r="C3046" s="1">
        <v>458576.50323603401</v>
      </c>
      <c r="D3046" s="6">
        <v>5.8393999999999998E-3</v>
      </c>
      <c r="E3046" s="2">
        <v>1.4224535999999999E-3</v>
      </c>
      <c r="F3046">
        <v>1</v>
      </c>
      <c r="G3046" s="2">
        <v>2.9196999999999999E-3</v>
      </c>
      <c r="H3046" s="2">
        <f>tabel_verschil[[#This Row],[Beoogd]]-tabel_verschil[[#This Row],[Saldering 30% afroming]]</f>
        <v>-4.4169463999999999E-3</v>
      </c>
      <c r="I3046" s="2">
        <v>-1.4972464E-3</v>
      </c>
      <c r="J3046" t="s">
        <v>14</v>
      </c>
    </row>
    <row r="3047" spans="1:10" x14ac:dyDescent="0.25">
      <c r="A3047">
        <v>4585063</v>
      </c>
      <c r="B3047" s="1">
        <v>212059.48843887</v>
      </c>
      <c r="C3047" s="1">
        <v>457878.03278034797</v>
      </c>
      <c r="D3047" s="6">
        <v>7.8050000000000003E-3</v>
      </c>
      <c r="E3047" s="2">
        <v>2.4050789E-3</v>
      </c>
      <c r="F3047">
        <v>0</v>
      </c>
      <c r="G3047" s="2">
        <v>3.9025000000000002E-3</v>
      </c>
      <c r="H3047" s="2">
        <f>tabel_verschil[[#This Row],[Beoogd]]-tabel_verschil[[#This Row],[Saldering 30% afroming]]</f>
        <v>-5.3999210999999998E-3</v>
      </c>
      <c r="I3047" s="2">
        <v>-1.4974211000000001E-3</v>
      </c>
      <c r="J3047" t="s">
        <v>14</v>
      </c>
    </row>
    <row r="3048" spans="1:10" x14ac:dyDescent="0.25">
      <c r="A3048">
        <v>4412232</v>
      </c>
      <c r="B3048" s="1">
        <v>202102.01644647701</v>
      </c>
      <c r="C3048" s="1">
        <v>451806.712665545</v>
      </c>
      <c r="D3048" s="6">
        <v>1.5925000000000002E-2</v>
      </c>
      <c r="E3048" s="2">
        <v>6.4641839999999996E-3</v>
      </c>
      <c r="F3048">
        <v>0</v>
      </c>
      <c r="G3048" s="2">
        <v>7.9625000000000008E-3</v>
      </c>
      <c r="H3048" s="2">
        <f>tabel_verschil[[#This Row],[Beoogd]]-tabel_verschil[[#This Row],[Saldering 30% afroming]]</f>
        <v>-9.4608160000000021E-3</v>
      </c>
      <c r="I3048" s="2">
        <v>-1.4983160000000013E-3</v>
      </c>
      <c r="J3048" t="s">
        <v>15</v>
      </c>
    </row>
    <row r="3049" spans="1:10" x14ac:dyDescent="0.25">
      <c r="A3049">
        <v>4395419</v>
      </c>
      <c r="B3049" s="1">
        <v>203125.68179149</v>
      </c>
      <c r="C3049" s="1">
        <v>451215.69920304202</v>
      </c>
      <c r="D3049" s="6">
        <v>1.6191000000000001E-2</v>
      </c>
      <c r="E3049" s="2">
        <v>6.5951270000000001E-3</v>
      </c>
      <c r="F3049">
        <v>0</v>
      </c>
      <c r="G3049" s="2">
        <v>8.0955000000000003E-3</v>
      </c>
      <c r="H3049" s="2">
        <f>tabel_verschil[[#This Row],[Beoogd]]-tabel_verschil[[#This Row],[Saldering 30% afroming]]</f>
        <v>-9.5958730000000013E-3</v>
      </c>
      <c r="I3049" s="2">
        <v>-1.5003730000000002E-3</v>
      </c>
      <c r="J3049" t="s">
        <v>15</v>
      </c>
    </row>
    <row r="3050" spans="1:10" x14ac:dyDescent="0.25">
      <c r="A3050">
        <v>4577415</v>
      </c>
      <c r="B3050" s="1">
        <v>211594.186009319</v>
      </c>
      <c r="C3050" s="1">
        <v>457609.39029739302</v>
      </c>
      <c r="D3050" s="6">
        <v>7.1609999999999998E-3</v>
      </c>
      <c r="E3050" s="2">
        <v>2.0793447000000001E-3</v>
      </c>
      <c r="F3050">
        <v>0</v>
      </c>
      <c r="G3050" s="2">
        <v>3.5804999999999999E-3</v>
      </c>
      <c r="H3050" s="2">
        <f>tabel_verschil[[#This Row],[Beoogd]]-tabel_verschil[[#This Row],[Saldering 30% afroming]]</f>
        <v>-5.0816552999999997E-3</v>
      </c>
      <c r="I3050" s="2">
        <v>-1.5011552999999998E-3</v>
      </c>
      <c r="J3050" t="s">
        <v>14</v>
      </c>
    </row>
    <row r="3051" spans="1:10" x14ac:dyDescent="0.25">
      <c r="A3051">
        <v>4387773</v>
      </c>
      <c r="B3051" s="1">
        <v>203032.621305579</v>
      </c>
      <c r="C3051" s="1">
        <v>450947.05672008701</v>
      </c>
      <c r="D3051" s="6">
        <v>1.6226000000000001E-2</v>
      </c>
      <c r="E3051" s="2">
        <v>6.611713E-3</v>
      </c>
      <c r="F3051">
        <v>0</v>
      </c>
      <c r="G3051" s="2">
        <v>8.1130000000000004E-3</v>
      </c>
      <c r="H3051" s="2">
        <f>tabel_verschil[[#This Row],[Beoogd]]-tabel_verschil[[#This Row],[Saldering 30% afroming]]</f>
        <v>-9.6142870000000009E-3</v>
      </c>
      <c r="I3051" s="2">
        <v>-1.5012870000000005E-3</v>
      </c>
      <c r="J3051" t="s">
        <v>15</v>
      </c>
    </row>
    <row r="3052" spans="1:10" x14ac:dyDescent="0.25">
      <c r="A3052">
        <v>4568242</v>
      </c>
      <c r="B3052" s="1">
        <v>211780.306981139</v>
      </c>
      <c r="C3052" s="1">
        <v>457287.019317845</v>
      </c>
      <c r="D3052" s="6">
        <v>8.0920000000000002E-3</v>
      </c>
      <c r="E3052" s="2">
        <v>2.5425153999999997E-3</v>
      </c>
      <c r="F3052">
        <v>0</v>
      </c>
      <c r="G3052" s="2">
        <v>4.0460000000000001E-3</v>
      </c>
      <c r="H3052" s="2">
        <f>tabel_verschil[[#This Row],[Beoogd]]-tabel_verschil[[#This Row],[Saldering 30% afroming]]</f>
        <v>-5.5494846000000006E-3</v>
      </c>
      <c r="I3052" s="2">
        <v>-1.5034846000000004E-3</v>
      </c>
      <c r="J3052" t="s">
        <v>14</v>
      </c>
    </row>
    <row r="3053" spans="1:10" x14ac:dyDescent="0.25">
      <c r="A3053">
        <v>4453520</v>
      </c>
      <c r="B3053" s="1">
        <v>202939.56081966899</v>
      </c>
      <c r="C3053" s="1">
        <v>453257.382073507</v>
      </c>
      <c r="D3053" s="6">
        <v>1.1738999999999999E-2</v>
      </c>
      <c r="E3053" s="2">
        <v>4.3653344000000004E-3</v>
      </c>
      <c r="F3053">
        <v>0</v>
      </c>
      <c r="G3053" s="2">
        <v>5.8694999999999997E-3</v>
      </c>
      <c r="H3053" s="2">
        <f>tabel_verschil[[#This Row],[Beoogd]]-tabel_verschil[[#This Row],[Saldering 30% afroming]]</f>
        <v>-7.3736655999999991E-3</v>
      </c>
      <c r="I3053" s="2">
        <v>-1.5041655999999994E-3</v>
      </c>
      <c r="J3053" t="s">
        <v>15</v>
      </c>
    </row>
    <row r="3054" spans="1:10" x14ac:dyDescent="0.25">
      <c r="A3054">
        <v>4409174</v>
      </c>
      <c r="B3054" s="1">
        <v>202102.01644647701</v>
      </c>
      <c r="C3054" s="1">
        <v>451699.25567236298</v>
      </c>
      <c r="D3054" s="6">
        <v>1.6156E-2</v>
      </c>
      <c r="E3054" s="2">
        <v>6.5725853000000002E-3</v>
      </c>
      <c r="F3054">
        <v>0</v>
      </c>
      <c r="G3054" s="2">
        <v>8.0780000000000001E-3</v>
      </c>
      <c r="H3054" s="2">
        <f>tabel_verschil[[#This Row],[Beoogd]]-tabel_verschil[[#This Row],[Saldering 30% afroming]]</f>
        <v>-9.5834147000000008E-3</v>
      </c>
      <c r="I3054" s="2">
        <v>-1.5054146999999999E-3</v>
      </c>
      <c r="J3054" t="s">
        <v>15</v>
      </c>
    </row>
    <row r="3055" spans="1:10" x14ac:dyDescent="0.25">
      <c r="A3055">
        <v>4591174</v>
      </c>
      <c r="B3055" s="1">
        <v>211128.88357976801</v>
      </c>
      <c r="C3055" s="1">
        <v>458092.94676671299</v>
      </c>
      <c r="D3055" s="6">
        <v>7.8399999999999997E-3</v>
      </c>
      <c r="E3055" s="2">
        <v>2.4142794000000002E-3</v>
      </c>
      <c r="F3055">
        <v>0</v>
      </c>
      <c r="G3055" s="2">
        <v>3.9199999999999999E-3</v>
      </c>
      <c r="H3055" s="2">
        <f>tabel_verschil[[#This Row],[Beoogd]]-tabel_verschil[[#This Row],[Saldering 30% afroming]]</f>
        <v>-5.4257205999999995E-3</v>
      </c>
      <c r="I3055" s="2">
        <v>-1.5057205999999997E-3</v>
      </c>
      <c r="J3055" t="s">
        <v>14</v>
      </c>
    </row>
    <row r="3056" spans="1:10" x14ac:dyDescent="0.25">
      <c r="A3056">
        <v>4441288</v>
      </c>
      <c r="B3056" s="1">
        <v>202939.56081966899</v>
      </c>
      <c r="C3056" s="1">
        <v>452827.55410077801</v>
      </c>
      <c r="D3056" s="6">
        <v>1.6351999999999998E-2</v>
      </c>
      <c r="E3056" s="2">
        <v>6.6689399999999999E-3</v>
      </c>
      <c r="F3056">
        <v>0</v>
      </c>
      <c r="G3056" s="2">
        <v>8.1759999999999992E-3</v>
      </c>
      <c r="H3056" s="2">
        <f>tabel_verschil[[#This Row],[Beoogd]]-tabel_verschil[[#This Row],[Saldering 30% afroming]]</f>
        <v>-9.6830599999999985E-3</v>
      </c>
      <c r="I3056" s="2">
        <v>-1.5070599999999993E-3</v>
      </c>
      <c r="J3056" t="s">
        <v>15</v>
      </c>
    </row>
    <row r="3057" spans="1:10" x14ac:dyDescent="0.25">
      <c r="A3057">
        <v>4592699</v>
      </c>
      <c r="B3057" s="1">
        <v>210477.460178396</v>
      </c>
      <c r="C3057" s="1">
        <v>458146.67526330397</v>
      </c>
      <c r="D3057" s="6">
        <v>7.0070000000000002E-3</v>
      </c>
      <c r="E3057" s="2">
        <v>1.993519E-3</v>
      </c>
      <c r="F3057">
        <v>0</v>
      </c>
      <c r="G3057" s="2">
        <v>3.5035000000000001E-3</v>
      </c>
      <c r="H3057" s="2">
        <f>tabel_verschil[[#This Row],[Beoogd]]-tabel_verschil[[#This Row],[Saldering 30% afroming]]</f>
        <v>-5.0134810000000002E-3</v>
      </c>
      <c r="I3057" s="2">
        <v>-1.5099810000000001E-3</v>
      </c>
      <c r="J3057" t="s">
        <v>14</v>
      </c>
    </row>
    <row r="3058" spans="1:10" x14ac:dyDescent="0.25">
      <c r="A3058">
        <v>4389302</v>
      </c>
      <c r="B3058" s="1">
        <v>202939.56081966899</v>
      </c>
      <c r="C3058" s="1">
        <v>451000.78521667799</v>
      </c>
      <c r="D3058" s="6">
        <v>1.6107E-2</v>
      </c>
      <c r="E3058" s="2">
        <v>6.5430460000000003E-3</v>
      </c>
      <c r="F3058">
        <v>0</v>
      </c>
      <c r="G3058" s="2">
        <v>8.0534999999999999E-3</v>
      </c>
      <c r="H3058" s="2">
        <f>tabel_verschil[[#This Row],[Beoogd]]-tabel_verschil[[#This Row],[Saldering 30% afroming]]</f>
        <v>-9.5639539999999995E-3</v>
      </c>
      <c r="I3058" s="2">
        <v>-1.5104539999999996E-3</v>
      </c>
      <c r="J3058" t="s">
        <v>15</v>
      </c>
    </row>
    <row r="3059" spans="1:10" x14ac:dyDescent="0.25">
      <c r="A3059">
        <v>4432115</v>
      </c>
      <c r="B3059" s="1">
        <v>203125.68179149</v>
      </c>
      <c r="C3059" s="1">
        <v>452505.18312123098</v>
      </c>
      <c r="D3059" s="6">
        <v>1.3188E-2</v>
      </c>
      <c r="E3059" s="2">
        <v>5.0823565000000003E-3</v>
      </c>
      <c r="F3059">
        <v>0</v>
      </c>
      <c r="G3059" s="2">
        <v>6.594E-3</v>
      </c>
      <c r="H3059" s="2">
        <f>tabel_verschil[[#This Row],[Beoogd]]-tabel_verschil[[#This Row],[Saldering 30% afroming]]</f>
        <v>-8.1056434999999989E-3</v>
      </c>
      <c r="I3059" s="2">
        <v>-1.5116434999999998E-3</v>
      </c>
      <c r="J3059" t="s">
        <v>15</v>
      </c>
    </row>
    <row r="3060" spans="1:10" x14ac:dyDescent="0.25">
      <c r="A3060">
        <v>4422935</v>
      </c>
      <c r="B3060" s="1">
        <v>202008.95596056699</v>
      </c>
      <c r="C3060" s="1">
        <v>452182.812141684</v>
      </c>
      <c r="D3060" s="6">
        <v>1.5469999999999999E-2</v>
      </c>
      <c r="E3060" s="2">
        <v>6.2231515999999999E-3</v>
      </c>
      <c r="F3060">
        <v>0</v>
      </c>
      <c r="G3060" s="2">
        <v>7.7349999999999997E-3</v>
      </c>
      <c r="H3060" s="2">
        <f>tabel_verschil[[#This Row],[Beoogd]]-tabel_verschil[[#This Row],[Saldering 30% afroming]]</f>
        <v>-9.2468484000000004E-3</v>
      </c>
      <c r="I3060" s="2">
        <v>-1.5118483999999998E-3</v>
      </c>
      <c r="J3060" t="s">
        <v>15</v>
      </c>
    </row>
    <row r="3061" spans="1:10" x14ac:dyDescent="0.25">
      <c r="A3061">
        <v>4435186</v>
      </c>
      <c r="B3061" s="1">
        <v>205545.254425155</v>
      </c>
      <c r="C3061" s="1">
        <v>452612.64011441299</v>
      </c>
      <c r="D3061" s="6">
        <v>7.2940000000000001E-3</v>
      </c>
      <c r="E3061" s="2">
        <v>2.1350892999999998E-3</v>
      </c>
      <c r="F3061">
        <v>0</v>
      </c>
      <c r="G3061" s="2">
        <v>3.6470000000000001E-3</v>
      </c>
      <c r="H3061" s="2">
        <f>tabel_verschil[[#This Row],[Beoogd]]-tabel_verschil[[#This Row],[Saldering 30% afroming]]</f>
        <v>-5.1589106999999999E-3</v>
      </c>
      <c r="I3061" s="2">
        <v>-1.5119107000000002E-3</v>
      </c>
      <c r="J3061" t="s">
        <v>14</v>
      </c>
    </row>
    <row r="3062" spans="1:10" x14ac:dyDescent="0.25">
      <c r="A3062">
        <v>4439773</v>
      </c>
      <c r="B3062" s="1">
        <v>205638.31491106501</v>
      </c>
      <c r="C3062" s="1">
        <v>452773.82560418698</v>
      </c>
      <c r="D3062" s="6">
        <v>6.6010000000000001E-3</v>
      </c>
      <c r="E3062" s="2">
        <v>1.7883884999999999E-3</v>
      </c>
      <c r="F3062">
        <v>0</v>
      </c>
      <c r="G3062" s="2">
        <v>3.3005E-3</v>
      </c>
      <c r="H3062" s="2">
        <f>tabel_verschil[[#This Row],[Beoogd]]-tabel_verschil[[#This Row],[Saldering 30% afroming]]</f>
        <v>-4.8126115000000002E-3</v>
      </c>
      <c r="I3062" s="2">
        <v>-1.5121115000000002E-3</v>
      </c>
      <c r="J3062" t="s">
        <v>14</v>
      </c>
    </row>
    <row r="3063" spans="1:10" x14ac:dyDescent="0.25">
      <c r="A3063">
        <v>4306723</v>
      </c>
      <c r="B3063" s="1">
        <v>200519.98818600399</v>
      </c>
      <c r="C3063" s="1">
        <v>448099.44640075398</v>
      </c>
      <c r="D3063" s="6">
        <v>1.239E-2</v>
      </c>
      <c r="E3063" s="2">
        <v>4.6826050000000003E-3</v>
      </c>
      <c r="F3063">
        <v>0</v>
      </c>
      <c r="G3063" s="2">
        <v>6.195E-3</v>
      </c>
      <c r="H3063" s="2">
        <f>tabel_verschil[[#This Row],[Beoogd]]-tabel_verschil[[#This Row],[Saldering 30% afroming]]</f>
        <v>-7.7073949999999997E-3</v>
      </c>
      <c r="I3063" s="2">
        <v>-1.5123949999999997E-3</v>
      </c>
      <c r="J3063" t="s">
        <v>15</v>
      </c>
    </row>
    <row r="3064" spans="1:10" x14ac:dyDescent="0.25">
      <c r="A3064">
        <v>4577416</v>
      </c>
      <c r="B3064" s="1">
        <v>211780.306981139</v>
      </c>
      <c r="C3064" s="1">
        <v>457609.39029739302</v>
      </c>
      <c r="D3064" s="6">
        <v>7.5599999999999999E-3</v>
      </c>
      <c r="E3064" s="2">
        <v>2.2675809999999999E-3</v>
      </c>
      <c r="F3064">
        <v>0</v>
      </c>
      <c r="G3064" s="2">
        <v>3.7799999999999999E-3</v>
      </c>
      <c r="H3064" s="2">
        <f>tabel_verschil[[#This Row],[Beoogd]]-tabel_verschil[[#This Row],[Saldering 30% afroming]]</f>
        <v>-5.2924189999999996E-3</v>
      </c>
      <c r="I3064" s="2">
        <v>-1.5124190000000001E-3</v>
      </c>
      <c r="J3064" t="s">
        <v>14</v>
      </c>
    </row>
    <row r="3065" spans="1:10" x14ac:dyDescent="0.25">
      <c r="A3065">
        <v>4441286</v>
      </c>
      <c r="B3065" s="1">
        <v>202567.318876028</v>
      </c>
      <c r="C3065" s="1">
        <v>452827.55410077801</v>
      </c>
      <c r="D3065" s="6">
        <v>1.5469999999999999E-2</v>
      </c>
      <c r="E3065" s="2">
        <v>6.2206424000000003E-3</v>
      </c>
      <c r="F3065">
        <v>0</v>
      </c>
      <c r="G3065" s="2">
        <v>7.7349999999999997E-3</v>
      </c>
      <c r="H3065" s="2">
        <f>tabel_verschil[[#This Row],[Beoogd]]-tabel_verschil[[#This Row],[Saldering 30% afroming]]</f>
        <v>-9.2493575999999991E-3</v>
      </c>
      <c r="I3065" s="2">
        <v>-1.5143575999999994E-3</v>
      </c>
      <c r="J3065" t="s">
        <v>15</v>
      </c>
    </row>
    <row r="3066" spans="1:10" x14ac:dyDescent="0.25">
      <c r="A3066">
        <v>4591175</v>
      </c>
      <c r="B3066" s="1">
        <v>211315.004551588</v>
      </c>
      <c r="C3066" s="1">
        <v>458092.94676671299</v>
      </c>
      <c r="D3066" s="6">
        <v>8.1270000000000005E-3</v>
      </c>
      <c r="E3066" s="2">
        <v>2.5489011999999998E-3</v>
      </c>
      <c r="F3066">
        <v>0</v>
      </c>
      <c r="G3066" s="2">
        <v>4.0635000000000003E-3</v>
      </c>
      <c r="H3066" s="2">
        <f>tabel_verschil[[#This Row],[Beoogd]]-tabel_verschil[[#This Row],[Saldering 30% afroming]]</f>
        <v>-5.5780988000000004E-3</v>
      </c>
      <c r="I3066" s="2">
        <v>-1.5145988000000005E-3</v>
      </c>
      <c r="J3066" t="s">
        <v>14</v>
      </c>
    </row>
    <row r="3067" spans="1:10" x14ac:dyDescent="0.25">
      <c r="A3067">
        <v>4433640</v>
      </c>
      <c r="B3067" s="1">
        <v>202474.25839011799</v>
      </c>
      <c r="C3067" s="1">
        <v>452558.91161782201</v>
      </c>
      <c r="D3067" s="6">
        <v>1.575E-2</v>
      </c>
      <c r="E3067" s="2">
        <v>6.3558920000000001E-3</v>
      </c>
      <c r="F3067">
        <v>0</v>
      </c>
      <c r="G3067" s="2">
        <v>7.8750000000000001E-3</v>
      </c>
      <c r="H3067" s="2">
        <f>tabel_verschil[[#This Row],[Beoogd]]-tabel_verschil[[#This Row],[Saldering 30% afroming]]</f>
        <v>-9.394108E-3</v>
      </c>
      <c r="I3067" s="2">
        <v>-1.5191079999999999E-3</v>
      </c>
      <c r="J3067" t="s">
        <v>15</v>
      </c>
    </row>
    <row r="3068" spans="1:10" x14ac:dyDescent="0.25">
      <c r="A3068">
        <v>4507061</v>
      </c>
      <c r="B3068" s="1">
        <v>207871.76657291001</v>
      </c>
      <c r="C3068" s="1">
        <v>455137.879454198</v>
      </c>
      <c r="D3068" s="6">
        <v>6.7892999999999998E-3</v>
      </c>
      <c r="E3068" s="2">
        <v>1.8730133000000001E-3</v>
      </c>
      <c r="F3068">
        <v>0</v>
      </c>
      <c r="G3068" s="2">
        <v>3.3946499999999999E-3</v>
      </c>
      <c r="H3068" s="2">
        <f>tabel_verschil[[#This Row],[Beoogd]]-tabel_verschil[[#This Row],[Saldering 30% afroming]]</f>
        <v>-4.9162866999999996E-3</v>
      </c>
      <c r="I3068" s="2">
        <v>-1.5216366999999998E-3</v>
      </c>
      <c r="J3068" t="s">
        <v>14</v>
      </c>
    </row>
    <row r="3069" spans="1:10" x14ac:dyDescent="0.25">
      <c r="A3069">
        <v>4493299</v>
      </c>
      <c r="B3069" s="1">
        <v>207592.58511518</v>
      </c>
      <c r="C3069" s="1">
        <v>454654.32298487797</v>
      </c>
      <c r="D3069" s="6">
        <v>6.5890999999999996E-3</v>
      </c>
      <c r="E3069" s="2">
        <v>1.7723090000000001E-3</v>
      </c>
      <c r="F3069">
        <v>0</v>
      </c>
      <c r="G3069" s="2">
        <v>3.2945499999999998E-3</v>
      </c>
      <c r="H3069" s="2">
        <f>tabel_verschil[[#This Row],[Beoogd]]-tabel_verschil[[#This Row],[Saldering 30% afroming]]</f>
        <v>-4.8167909999999991E-3</v>
      </c>
      <c r="I3069" s="2">
        <v>-1.5222409999999997E-3</v>
      </c>
      <c r="J3069" t="s">
        <v>14</v>
      </c>
    </row>
    <row r="3070" spans="1:10" x14ac:dyDescent="0.25">
      <c r="A3070">
        <v>4447403</v>
      </c>
      <c r="B3070" s="1">
        <v>202753.43984784899</v>
      </c>
      <c r="C3070" s="1">
        <v>453042.46808714297</v>
      </c>
      <c r="D3070" s="6">
        <v>1.5323E-2</v>
      </c>
      <c r="E3070" s="2">
        <v>6.1368137000000003E-3</v>
      </c>
      <c r="F3070">
        <v>0</v>
      </c>
      <c r="G3070" s="2">
        <v>7.6614999999999999E-3</v>
      </c>
      <c r="H3070" s="2">
        <f>tabel_verschil[[#This Row],[Beoogd]]-tabel_verschil[[#This Row],[Saldering 30% afroming]]</f>
        <v>-9.1861862999999995E-3</v>
      </c>
      <c r="I3070" s="2">
        <v>-1.5246862999999996E-3</v>
      </c>
      <c r="J3070" t="s">
        <v>15</v>
      </c>
    </row>
    <row r="3071" spans="1:10" x14ac:dyDescent="0.25">
      <c r="A3071">
        <v>4383187</v>
      </c>
      <c r="B3071" s="1">
        <v>203125.68179149</v>
      </c>
      <c r="C3071" s="1">
        <v>450785.87123031297</v>
      </c>
      <c r="D3071" s="6">
        <v>1.5442000000000001E-2</v>
      </c>
      <c r="E3071" s="2">
        <v>6.19602E-3</v>
      </c>
      <c r="F3071">
        <v>0</v>
      </c>
      <c r="G3071" s="2">
        <v>7.7210000000000004E-3</v>
      </c>
      <c r="H3071" s="2">
        <f>tabel_verschil[[#This Row],[Beoogd]]-tabel_verschil[[#This Row],[Saldering 30% afroming]]</f>
        <v>-9.2459800000000009E-3</v>
      </c>
      <c r="I3071" s="2">
        <v>-1.5249800000000004E-3</v>
      </c>
      <c r="J3071" t="s">
        <v>15</v>
      </c>
    </row>
    <row r="3072" spans="1:10" x14ac:dyDescent="0.25">
      <c r="A3072">
        <v>4574357</v>
      </c>
      <c r="B3072" s="1">
        <v>211594.186009319</v>
      </c>
      <c r="C3072" s="1">
        <v>457501.93330421002</v>
      </c>
      <c r="D3072" s="6">
        <v>7.4130000000000003E-3</v>
      </c>
      <c r="E3072" s="2">
        <v>2.1808109999999999E-3</v>
      </c>
      <c r="F3072">
        <v>0</v>
      </c>
      <c r="G3072" s="2">
        <v>3.7065000000000002E-3</v>
      </c>
      <c r="H3072" s="2">
        <f>tabel_verschil[[#This Row],[Beoogd]]-tabel_verschil[[#This Row],[Saldering 30% afroming]]</f>
        <v>-5.2321889999999999E-3</v>
      </c>
      <c r="I3072" s="2">
        <v>-1.5256890000000002E-3</v>
      </c>
      <c r="J3072" t="s">
        <v>14</v>
      </c>
    </row>
    <row r="3073" spans="1:10" x14ac:dyDescent="0.25">
      <c r="A3073">
        <v>4448951</v>
      </c>
      <c r="B3073" s="1">
        <v>206382.79879834701</v>
      </c>
      <c r="C3073" s="1">
        <v>453096.19658373401</v>
      </c>
      <c r="D3073" s="6">
        <v>6.9404999999999996E-3</v>
      </c>
      <c r="E3073" s="2">
        <v>1.9441306000000001E-3</v>
      </c>
      <c r="F3073">
        <v>0</v>
      </c>
      <c r="G3073" s="2">
        <v>3.4702499999999998E-3</v>
      </c>
      <c r="H3073" s="2">
        <f>tabel_verschil[[#This Row],[Beoogd]]-tabel_verschil[[#This Row],[Saldering 30% afroming]]</f>
        <v>-4.9963693999999998E-3</v>
      </c>
      <c r="I3073" s="2">
        <v>-1.5261193999999997E-3</v>
      </c>
      <c r="J3073" t="s">
        <v>14</v>
      </c>
    </row>
    <row r="3074" spans="1:10" x14ac:dyDescent="0.25">
      <c r="A3074">
        <v>4441287</v>
      </c>
      <c r="B3074" s="1">
        <v>202753.43984784899</v>
      </c>
      <c r="C3074" s="1">
        <v>452827.55410077801</v>
      </c>
      <c r="D3074" s="6">
        <v>1.5904000000000001E-2</v>
      </c>
      <c r="E3074" s="2">
        <v>6.4256510000000001E-3</v>
      </c>
      <c r="F3074">
        <v>0</v>
      </c>
      <c r="G3074" s="2">
        <v>7.9520000000000007E-3</v>
      </c>
      <c r="H3074" s="2">
        <f>tabel_verschil[[#This Row],[Beoogd]]-tabel_verschil[[#This Row],[Saldering 30% afroming]]</f>
        <v>-9.4783490000000005E-3</v>
      </c>
      <c r="I3074" s="2">
        <v>-1.5263490000000006E-3</v>
      </c>
      <c r="J3074" t="s">
        <v>15</v>
      </c>
    </row>
    <row r="3075" spans="1:10" x14ac:dyDescent="0.25">
      <c r="A3075">
        <v>4389303</v>
      </c>
      <c r="B3075" s="1">
        <v>203125.68179149</v>
      </c>
      <c r="C3075" s="1">
        <v>451000.78521667799</v>
      </c>
      <c r="D3075" s="6">
        <v>1.6029999999999999E-2</v>
      </c>
      <c r="E3075" s="2">
        <v>6.4879939999999995E-3</v>
      </c>
      <c r="F3075">
        <v>0</v>
      </c>
      <c r="G3075" s="2">
        <v>8.0149999999999996E-3</v>
      </c>
      <c r="H3075" s="2">
        <f>tabel_verschil[[#This Row],[Beoogd]]-tabel_verschil[[#This Row],[Saldering 30% afroming]]</f>
        <v>-9.5420059999999987E-3</v>
      </c>
      <c r="I3075" s="2">
        <v>-1.527006E-3</v>
      </c>
      <c r="J3075" t="s">
        <v>15</v>
      </c>
    </row>
    <row r="3076" spans="1:10" x14ac:dyDescent="0.25">
      <c r="A3076">
        <v>4494827</v>
      </c>
      <c r="B3076" s="1">
        <v>207499.52462926999</v>
      </c>
      <c r="C3076" s="1">
        <v>454708.05148146901</v>
      </c>
      <c r="D3076" s="6">
        <v>6.6534999999999997E-3</v>
      </c>
      <c r="E3076" s="2">
        <v>1.7991989E-3</v>
      </c>
      <c r="F3076">
        <v>0</v>
      </c>
      <c r="G3076" s="2">
        <v>3.3267499999999998E-3</v>
      </c>
      <c r="H3076" s="2">
        <f>tabel_verschil[[#This Row],[Beoogd]]-tabel_verschil[[#This Row],[Saldering 30% afroming]]</f>
        <v>-4.8543010999999997E-3</v>
      </c>
      <c r="I3076" s="2">
        <v>-1.5275510999999999E-3</v>
      </c>
      <c r="J3076" t="s">
        <v>14</v>
      </c>
    </row>
    <row r="3077" spans="1:10" x14ac:dyDescent="0.25">
      <c r="A3077">
        <v>4244046</v>
      </c>
      <c r="B3077" s="1">
        <v>202846.500333759</v>
      </c>
      <c r="C3077" s="1">
        <v>445896.578040516</v>
      </c>
      <c r="D3077" s="6">
        <v>6.6037999999999999E-3</v>
      </c>
      <c r="E3077" s="2">
        <v>1.7727303E-3</v>
      </c>
      <c r="F3077">
        <v>0</v>
      </c>
      <c r="G3077" s="2">
        <v>3.3019E-3</v>
      </c>
      <c r="H3077" s="2">
        <f>tabel_verschil[[#This Row],[Beoogd]]-tabel_verschil[[#This Row],[Saldering 30% afroming]]</f>
        <v>-4.8310697000000001E-3</v>
      </c>
      <c r="I3077" s="2">
        <v>-1.5291696999999999E-3</v>
      </c>
      <c r="J3077" t="s">
        <v>14</v>
      </c>
    </row>
    <row r="3078" spans="1:10" x14ac:dyDescent="0.25">
      <c r="A3078">
        <v>4562126</v>
      </c>
      <c r="B3078" s="1">
        <v>211780.306981139</v>
      </c>
      <c r="C3078" s="1">
        <v>457072.10533148103</v>
      </c>
      <c r="D3078" s="6">
        <v>7.5810000000000001E-3</v>
      </c>
      <c r="E3078" s="2">
        <v>2.2605254999999999E-3</v>
      </c>
      <c r="F3078">
        <v>0</v>
      </c>
      <c r="G3078" s="2">
        <v>3.7905E-3</v>
      </c>
      <c r="H3078" s="2">
        <f>tabel_verschil[[#This Row],[Beoogd]]-tabel_verschil[[#This Row],[Saldering 30% afroming]]</f>
        <v>-5.3204745000000001E-3</v>
      </c>
      <c r="I3078" s="2">
        <v>-1.5299745000000001E-3</v>
      </c>
      <c r="J3078" t="s">
        <v>14</v>
      </c>
    </row>
    <row r="3079" spans="1:10" x14ac:dyDescent="0.25">
      <c r="A3079">
        <v>4577414</v>
      </c>
      <c r="B3079" s="1">
        <v>211408.06503749799</v>
      </c>
      <c r="C3079" s="1">
        <v>457609.39029739302</v>
      </c>
      <c r="D3079" s="6">
        <v>7.1329999999999996E-3</v>
      </c>
      <c r="E3079" s="2">
        <v>2.0330587000000002E-3</v>
      </c>
      <c r="F3079">
        <v>0</v>
      </c>
      <c r="G3079" s="2">
        <v>3.5664999999999998E-3</v>
      </c>
      <c r="H3079" s="2">
        <f>tabel_verschil[[#This Row],[Beoogd]]-tabel_verschil[[#This Row],[Saldering 30% afroming]]</f>
        <v>-5.099941299999999E-3</v>
      </c>
      <c r="I3079" s="2">
        <v>-1.5334412999999996E-3</v>
      </c>
      <c r="J3079" t="s">
        <v>14</v>
      </c>
    </row>
    <row r="3080" spans="1:10" x14ac:dyDescent="0.25">
      <c r="A3080">
        <v>4589646</v>
      </c>
      <c r="B3080" s="1">
        <v>211408.06503749799</v>
      </c>
      <c r="C3080" s="1">
        <v>458039.21827012202</v>
      </c>
      <c r="D3080" s="6">
        <v>7.7770000000000001E-3</v>
      </c>
      <c r="E3080" s="2">
        <v>2.3536982000000001E-3</v>
      </c>
      <c r="F3080">
        <v>0</v>
      </c>
      <c r="G3080" s="2">
        <v>3.8885E-3</v>
      </c>
      <c r="H3080" s="2">
        <f>tabel_verschil[[#This Row],[Beoogd]]-tabel_verschil[[#This Row],[Saldering 30% afroming]]</f>
        <v>-5.4233018000000004E-3</v>
      </c>
      <c r="I3080" s="2">
        <v>-1.5348018E-3</v>
      </c>
      <c r="J3080" t="s">
        <v>14</v>
      </c>
    </row>
    <row r="3081" spans="1:10" x14ac:dyDescent="0.25">
      <c r="A3081">
        <v>4450462</v>
      </c>
      <c r="B3081" s="1">
        <v>202939.56081966899</v>
      </c>
      <c r="C3081" s="1">
        <v>453149.92508032499</v>
      </c>
      <c r="D3081" s="6">
        <v>1.4874999999999999E-2</v>
      </c>
      <c r="E3081" s="2">
        <v>5.9003937000000001E-3</v>
      </c>
      <c r="F3081">
        <v>0</v>
      </c>
      <c r="G3081" s="2">
        <v>7.4374999999999997E-3</v>
      </c>
      <c r="H3081" s="2">
        <f>tabel_verschil[[#This Row],[Beoogd]]-tabel_verschil[[#This Row],[Saldering 30% afroming]]</f>
        <v>-8.9746063000000001E-3</v>
      </c>
      <c r="I3081" s="2">
        <v>-1.5371062999999996E-3</v>
      </c>
      <c r="J3081" t="s">
        <v>15</v>
      </c>
    </row>
    <row r="3082" spans="1:10" x14ac:dyDescent="0.25">
      <c r="A3082">
        <v>4413762</v>
      </c>
      <c r="B3082" s="1">
        <v>202195.07693238801</v>
      </c>
      <c r="C3082" s="1">
        <v>451860.44116213702</v>
      </c>
      <c r="D3082" s="6">
        <v>1.5925000000000002E-2</v>
      </c>
      <c r="E3082" s="2">
        <v>6.4248650000000001E-3</v>
      </c>
      <c r="F3082">
        <v>0</v>
      </c>
      <c r="G3082" s="2">
        <v>7.9625000000000008E-3</v>
      </c>
      <c r="H3082" s="2">
        <f>tabel_verschil[[#This Row],[Beoogd]]-tabel_verschil[[#This Row],[Saldering 30% afroming]]</f>
        <v>-9.5001350000000016E-3</v>
      </c>
      <c r="I3082" s="2">
        <v>-1.5376350000000007E-3</v>
      </c>
      <c r="J3082" t="s">
        <v>15</v>
      </c>
    </row>
    <row r="3083" spans="1:10" x14ac:dyDescent="0.25">
      <c r="A3083">
        <v>4569769</v>
      </c>
      <c r="B3083" s="1">
        <v>211315.004551588</v>
      </c>
      <c r="C3083" s="1">
        <v>457340.74781443703</v>
      </c>
      <c r="D3083" s="6">
        <v>7.1260000000000004E-3</v>
      </c>
      <c r="E3083" s="2">
        <v>2.0249503999999999E-3</v>
      </c>
      <c r="F3083">
        <v>0</v>
      </c>
      <c r="G3083" s="2">
        <v>3.5630000000000002E-3</v>
      </c>
      <c r="H3083" s="2">
        <f>tabel_verschil[[#This Row],[Beoogd]]-tabel_verschil[[#This Row],[Saldering 30% afroming]]</f>
        <v>-5.1010496000000009E-3</v>
      </c>
      <c r="I3083" s="2">
        <v>-1.5380496000000003E-3</v>
      </c>
      <c r="J3083" t="s">
        <v>14</v>
      </c>
    </row>
    <row r="3084" spans="1:10" x14ac:dyDescent="0.25">
      <c r="A3084">
        <v>4504003</v>
      </c>
      <c r="B3084" s="1">
        <v>207871.76657291001</v>
      </c>
      <c r="C3084" s="1">
        <v>455030.42246101599</v>
      </c>
      <c r="D3084" s="6">
        <v>6.8088999999999997E-3</v>
      </c>
      <c r="E3084" s="2">
        <v>1.866241E-3</v>
      </c>
      <c r="F3084">
        <v>0</v>
      </c>
      <c r="G3084" s="2">
        <v>3.4044499999999998E-3</v>
      </c>
      <c r="H3084" s="2">
        <f>tabel_verschil[[#This Row],[Beoogd]]-tabel_verschil[[#This Row],[Saldering 30% afroming]]</f>
        <v>-4.9426589999999994E-3</v>
      </c>
      <c r="I3084" s="2">
        <v>-1.5382089999999998E-3</v>
      </c>
      <c r="J3084" t="s">
        <v>14</v>
      </c>
    </row>
    <row r="3085" spans="1:10" x14ac:dyDescent="0.25">
      <c r="A3085">
        <v>4572827</v>
      </c>
      <c r="B3085" s="1">
        <v>211315.004551588</v>
      </c>
      <c r="C3085" s="1">
        <v>457448.20480761898</v>
      </c>
      <c r="D3085" s="6">
        <v>7.0140000000000003E-3</v>
      </c>
      <c r="E3085" s="2">
        <v>1.9687237999999998E-3</v>
      </c>
      <c r="F3085">
        <v>0</v>
      </c>
      <c r="G3085" s="2">
        <v>3.5070000000000001E-3</v>
      </c>
      <c r="H3085" s="2">
        <f>tabel_verschil[[#This Row],[Beoogd]]-tabel_verschil[[#This Row],[Saldering 30% afroming]]</f>
        <v>-5.0452762000000005E-3</v>
      </c>
      <c r="I3085" s="2">
        <v>-1.5382762000000004E-3</v>
      </c>
      <c r="J3085" t="s">
        <v>14</v>
      </c>
    </row>
    <row r="3086" spans="1:10" x14ac:dyDescent="0.25">
      <c r="A3086">
        <v>4447404</v>
      </c>
      <c r="B3086" s="1">
        <v>202939.56081966899</v>
      </c>
      <c r="C3086" s="1">
        <v>453042.46808714297</v>
      </c>
      <c r="D3086" s="6">
        <v>1.5644999999999999E-2</v>
      </c>
      <c r="E3086" s="2">
        <v>6.2840324999999999E-3</v>
      </c>
      <c r="F3086">
        <v>0</v>
      </c>
      <c r="G3086" s="2">
        <v>7.8224999999999996E-3</v>
      </c>
      <c r="H3086" s="2">
        <f>tabel_verschil[[#This Row],[Beoogd]]-tabel_verschil[[#This Row],[Saldering 30% afroming]]</f>
        <v>-9.3609674999999993E-3</v>
      </c>
      <c r="I3086" s="2">
        <v>-1.5384674999999997E-3</v>
      </c>
      <c r="J3086" t="s">
        <v>15</v>
      </c>
    </row>
    <row r="3087" spans="1:10" x14ac:dyDescent="0.25">
      <c r="A3087">
        <v>4370956</v>
      </c>
      <c r="B3087" s="1">
        <v>203311.80276331</v>
      </c>
      <c r="C3087" s="1">
        <v>450356.04325758398</v>
      </c>
      <c r="D3087" s="6">
        <v>9.3240000000000007E-3</v>
      </c>
      <c r="E3087" s="2">
        <v>3.1225316999999998E-3</v>
      </c>
      <c r="F3087">
        <v>0</v>
      </c>
      <c r="G3087" s="2">
        <v>4.6620000000000003E-3</v>
      </c>
      <c r="H3087" s="2">
        <f>tabel_verschil[[#This Row],[Beoogd]]-tabel_verschil[[#This Row],[Saldering 30% afroming]]</f>
        <v>-6.2014683000000004E-3</v>
      </c>
      <c r="I3087" s="2">
        <v>-1.5394683000000005E-3</v>
      </c>
      <c r="J3087" t="s">
        <v>15</v>
      </c>
    </row>
    <row r="3088" spans="1:10" x14ac:dyDescent="0.25">
      <c r="A3088">
        <v>4274624</v>
      </c>
      <c r="B3088" s="1">
        <v>202474.25839011799</v>
      </c>
      <c r="C3088" s="1">
        <v>446971.14797234</v>
      </c>
      <c r="D3088" s="6">
        <v>8.5959999999999995E-3</v>
      </c>
      <c r="E3088" s="2">
        <v>2.7584492999999997E-3</v>
      </c>
      <c r="F3088">
        <v>0</v>
      </c>
      <c r="G3088" s="2">
        <v>4.2979999999999997E-3</v>
      </c>
      <c r="H3088" s="2">
        <f>tabel_verschil[[#This Row],[Beoogd]]-tabel_verschil[[#This Row],[Saldering 30% afroming]]</f>
        <v>-5.8375506999999993E-3</v>
      </c>
      <c r="I3088" s="2">
        <v>-1.5395507E-3</v>
      </c>
      <c r="J3088" t="s">
        <v>14</v>
      </c>
    </row>
    <row r="3089" spans="1:10" x14ac:dyDescent="0.25">
      <c r="A3089">
        <v>4393890</v>
      </c>
      <c r="B3089" s="1">
        <v>203218.74227739999</v>
      </c>
      <c r="C3089" s="1">
        <v>451161.97070645099</v>
      </c>
      <c r="D3089" s="6">
        <v>1.6184E-2</v>
      </c>
      <c r="E3089" s="2">
        <v>6.5515006999999998E-3</v>
      </c>
      <c r="F3089">
        <v>0</v>
      </c>
      <c r="G3089" s="2">
        <v>8.0920000000000002E-3</v>
      </c>
      <c r="H3089" s="2">
        <f>tabel_verschil[[#This Row],[Beoogd]]-tabel_verschil[[#This Row],[Saldering 30% afroming]]</f>
        <v>-9.6324992999999998E-3</v>
      </c>
      <c r="I3089" s="2">
        <v>-1.5404993000000004E-3</v>
      </c>
      <c r="J3089" t="s">
        <v>15</v>
      </c>
    </row>
    <row r="3090" spans="1:10" x14ac:dyDescent="0.25">
      <c r="A3090">
        <v>4585056</v>
      </c>
      <c r="B3090" s="1">
        <v>210756.64163612699</v>
      </c>
      <c r="C3090" s="1">
        <v>457878.03278034797</v>
      </c>
      <c r="D3090" s="6">
        <v>7.3499999999999998E-3</v>
      </c>
      <c r="E3090" s="2">
        <v>2.1344538E-3</v>
      </c>
      <c r="F3090">
        <v>0</v>
      </c>
      <c r="G3090" s="2">
        <v>3.6749999999999999E-3</v>
      </c>
      <c r="H3090" s="2">
        <f>tabel_verschil[[#This Row],[Beoogd]]-tabel_verschil[[#This Row],[Saldering 30% afroming]]</f>
        <v>-5.2155461999999998E-3</v>
      </c>
      <c r="I3090" s="2">
        <v>-1.5405461999999999E-3</v>
      </c>
      <c r="J3090" t="s">
        <v>14</v>
      </c>
    </row>
    <row r="3091" spans="1:10" x14ac:dyDescent="0.25">
      <c r="A3091">
        <v>4285329</v>
      </c>
      <c r="B3091" s="1">
        <v>202753.43984784899</v>
      </c>
      <c r="C3091" s="1">
        <v>447347.24744847801</v>
      </c>
      <c r="D3091" s="6">
        <v>8.7360000000000007E-3</v>
      </c>
      <c r="E3091" s="2">
        <v>2.8262653999999998E-3</v>
      </c>
      <c r="F3091">
        <v>0</v>
      </c>
      <c r="G3091" s="2">
        <v>4.3680000000000004E-3</v>
      </c>
      <c r="H3091" s="2">
        <f>tabel_verschil[[#This Row],[Beoogd]]-tabel_verschil[[#This Row],[Saldering 30% afroming]]</f>
        <v>-5.9097346000000009E-3</v>
      </c>
      <c r="I3091" s="2">
        <v>-1.5417346000000005E-3</v>
      </c>
      <c r="J3091" t="s">
        <v>14</v>
      </c>
    </row>
    <row r="3092" spans="1:10" x14ac:dyDescent="0.25">
      <c r="A3092">
        <v>4442816</v>
      </c>
      <c r="B3092" s="1">
        <v>202846.500333759</v>
      </c>
      <c r="C3092" s="1">
        <v>452881.28259736899</v>
      </c>
      <c r="D3092" s="6">
        <v>1.6086E-2</v>
      </c>
      <c r="E3092" s="2">
        <v>6.4992159999999995E-3</v>
      </c>
      <c r="F3092">
        <v>0</v>
      </c>
      <c r="G3092" s="2">
        <v>8.0429999999999998E-3</v>
      </c>
      <c r="H3092" s="2">
        <f>tabel_verschil[[#This Row],[Beoogd]]-tabel_verschil[[#This Row],[Saldering 30% afroming]]</f>
        <v>-9.586784000000001E-3</v>
      </c>
      <c r="I3092" s="2">
        <v>-1.5437840000000003E-3</v>
      </c>
      <c r="J3092" t="s">
        <v>15</v>
      </c>
    </row>
    <row r="3093" spans="1:10" x14ac:dyDescent="0.25">
      <c r="A3093">
        <v>4436698</v>
      </c>
      <c r="B3093" s="1">
        <v>202474.25839011799</v>
      </c>
      <c r="C3093" s="1">
        <v>452666.36861100403</v>
      </c>
      <c r="D3093" s="6">
        <v>1.5596E-2</v>
      </c>
      <c r="E3093" s="2">
        <v>6.2538276999999998E-3</v>
      </c>
      <c r="F3093">
        <v>0</v>
      </c>
      <c r="G3093" s="2">
        <v>7.7980000000000002E-3</v>
      </c>
      <c r="H3093" s="2">
        <f>tabel_verschil[[#This Row],[Beoogd]]-tabel_verschil[[#This Row],[Saldering 30% afroming]]</f>
        <v>-9.3421722999999998E-3</v>
      </c>
      <c r="I3093" s="2">
        <v>-1.5441723000000004E-3</v>
      </c>
      <c r="J3093" t="s">
        <v>15</v>
      </c>
    </row>
    <row r="3094" spans="1:10" x14ac:dyDescent="0.25">
      <c r="A3094">
        <v>4392362</v>
      </c>
      <c r="B3094" s="1">
        <v>203311.80276331</v>
      </c>
      <c r="C3094" s="1">
        <v>451108.24220986001</v>
      </c>
      <c r="D3094" s="6">
        <v>1.5351E-2</v>
      </c>
      <c r="E3094" s="2">
        <v>6.1292235000000002E-3</v>
      </c>
      <c r="F3094">
        <v>0</v>
      </c>
      <c r="G3094" s="2">
        <v>7.6755E-3</v>
      </c>
      <c r="H3094" s="2">
        <f>tabel_verschil[[#This Row],[Beoogd]]-tabel_verschil[[#This Row],[Saldering 30% afroming]]</f>
        <v>-9.2217765000000007E-3</v>
      </c>
      <c r="I3094" s="2">
        <v>-1.5462764999999998E-3</v>
      </c>
      <c r="J3094" t="s">
        <v>15</v>
      </c>
    </row>
    <row r="3095" spans="1:10" x14ac:dyDescent="0.25">
      <c r="A3095">
        <v>4574355</v>
      </c>
      <c r="B3095" s="1">
        <v>211221.94406567799</v>
      </c>
      <c r="C3095" s="1">
        <v>457501.93330421002</v>
      </c>
      <c r="D3095" s="6">
        <v>7.0419999999999996E-3</v>
      </c>
      <c r="E3095" s="2">
        <v>1.9742901000000001E-3</v>
      </c>
      <c r="F3095">
        <v>0</v>
      </c>
      <c r="G3095" s="2">
        <v>3.5209999999999998E-3</v>
      </c>
      <c r="H3095" s="2">
        <f>tabel_verschil[[#This Row],[Beoogd]]-tabel_verschil[[#This Row],[Saldering 30% afroming]]</f>
        <v>-5.0677099E-3</v>
      </c>
      <c r="I3095" s="2">
        <v>-1.5467098999999997E-3</v>
      </c>
      <c r="J3095" t="s">
        <v>14</v>
      </c>
    </row>
    <row r="3096" spans="1:10" x14ac:dyDescent="0.25">
      <c r="A3096">
        <v>4323544</v>
      </c>
      <c r="B3096" s="1">
        <v>200985.29061555499</v>
      </c>
      <c r="C3096" s="1">
        <v>448690.45986325701</v>
      </c>
      <c r="D3096" s="6">
        <v>1.2761E-2</v>
      </c>
      <c r="E3096" s="2">
        <v>4.8329056000000004E-3</v>
      </c>
      <c r="F3096">
        <v>0</v>
      </c>
      <c r="G3096" s="2">
        <v>6.3804999999999999E-3</v>
      </c>
      <c r="H3096" s="2">
        <f>tabel_verschil[[#This Row],[Beoogd]]-tabel_verschil[[#This Row],[Saldering 30% afroming]]</f>
        <v>-7.9280943999999985E-3</v>
      </c>
      <c r="I3096" s="2">
        <v>-1.5475943999999995E-3</v>
      </c>
      <c r="J3096" t="s">
        <v>15</v>
      </c>
    </row>
    <row r="3097" spans="1:10" x14ac:dyDescent="0.25">
      <c r="A3097">
        <v>4438231</v>
      </c>
      <c r="B3097" s="1">
        <v>203125.68179149</v>
      </c>
      <c r="C3097" s="1">
        <v>452720.09710759501</v>
      </c>
      <c r="D3097" s="6">
        <v>1.204E-2</v>
      </c>
      <c r="E3097" s="2">
        <v>4.4717604000000001E-3</v>
      </c>
      <c r="F3097">
        <v>0</v>
      </c>
      <c r="G3097" s="2">
        <v>6.0200000000000002E-3</v>
      </c>
      <c r="H3097" s="2">
        <f>tabel_verschil[[#This Row],[Beoogd]]-tabel_verschil[[#This Row],[Saldering 30% afroming]]</f>
        <v>-7.5682396000000002E-3</v>
      </c>
      <c r="I3097" s="2">
        <v>-1.5482396000000001E-3</v>
      </c>
      <c r="J3097" t="s">
        <v>15</v>
      </c>
    </row>
    <row r="3098" spans="1:10" x14ac:dyDescent="0.25">
      <c r="A3098">
        <v>4432111</v>
      </c>
      <c r="B3098" s="1">
        <v>202381.19790420801</v>
      </c>
      <c r="C3098" s="1">
        <v>452505.18312123098</v>
      </c>
      <c r="D3098" s="6">
        <v>1.5617000000000001E-2</v>
      </c>
      <c r="E3098" s="2">
        <v>6.2585317000000001E-3</v>
      </c>
      <c r="F3098">
        <v>0</v>
      </c>
      <c r="G3098" s="2">
        <v>7.8085000000000003E-3</v>
      </c>
      <c r="H3098" s="2">
        <f>tabel_verschil[[#This Row],[Beoogd]]-tabel_verschil[[#This Row],[Saldering 30% afroming]]</f>
        <v>-9.3584683000000005E-3</v>
      </c>
      <c r="I3098" s="2">
        <v>-1.5499683000000002E-3</v>
      </c>
      <c r="J3098" t="s">
        <v>15</v>
      </c>
    </row>
    <row r="3099" spans="1:10" x14ac:dyDescent="0.25">
      <c r="A3099">
        <v>4597285</v>
      </c>
      <c r="B3099" s="1">
        <v>210198.27872066601</v>
      </c>
      <c r="C3099" s="1">
        <v>458307.86075307801</v>
      </c>
      <c r="D3099" s="6">
        <v>7.8960000000000002E-3</v>
      </c>
      <c r="E3099" s="2">
        <v>2.3972503000000002E-3</v>
      </c>
      <c r="F3099">
        <v>0</v>
      </c>
      <c r="G3099" s="2">
        <v>3.9480000000000001E-3</v>
      </c>
      <c r="H3099" s="2">
        <f>tabel_verschil[[#This Row],[Beoogd]]-tabel_verschil[[#This Row],[Saldering 30% afroming]]</f>
        <v>-5.4987496999999996E-3</v>
      </c>
      <c r="I3099" s="2">
        <v>-1.5507496999999999E-3</v>
      </c>
      <c r="J3099" t="s">
        <v>14</v>
      </c>
    </row>
    <row r="3100" spans="1:10" x14ac:dyDescent="0.25">
      <c r="A3100">
        <v>4589649</v>
      </c>
      <c r="B3100" s="1">
        <v>211966.42795295999</v>
      </c>
      <c r="C3100" s="1">
        <v>458039.21827012202</v>
      </c>
      <c r="D3100" s="6">
        <v>8.3230000000000005E-3</v>
      </c>
      <c r="E3100" s="2">
        <v>2.6107169999999998E-3</v>
      </c>
      <c r="F3100">
        <v>0</v>
      </c>
      <c r="G3100" s="2">
        <v>4.1615000000000003E-3</v>
      </c>
      <c r="H3100" s="2">
        <f>tabel_verschil[[#This Row],[Beoogd]]-tabel_verschil[[#This Row],[Saldering 30% afroming]]</f>
        <v>-5.7122830000000003E-3</v>
      </c>
      <c r="I3100" s="2">
        <v>-1.5507830000000005E-3</v>
      </c>
      <c r="J3100" t="s">
        <v>14</v>
      </c>
    </row>
    <row r="3101" spans="1:10" x14ac:dyDescent="0.25">
      <c r="A3101">
        <v>4390831</v>
      </c>
      <c r="B3101" s="1">
        <v>203032.621305579</v>
      </c>
      <c r="C3101" s="1">
        <v>451054.51371326903</v>
      </c>
      <c r="D3101" s="6">
        <v>1.6205000000000001E-2</v>
      </c>
      <c r="E3101" s="2">
        <v>6.5494315000000003E-3</v>
      </c>
      <c r="F3101">
        <v>0</v>
      </c>
      <c r="G3101" s="2">
        <v>8.1025000000000003E-3</v>
      </c>
      <c r="H3101" s="2">
        <f>tabel_verschil[[#This Row],[Beoogd]]-tabel_verschil[[#This Row],[Saldering 30% afroming]]</f>
        <v>-9.6555684999999995E-3</v>
      </c>
      <c r="I3101" s="2">
        <v>-1.5530685000000001E-3</v>
      </c>
      <c r="J3101" t="s">
        <v>15</v>
      </c>
    </row>
    <row r="3102" spans="1:10" x14ac:dyDescent="0.25">
      <c r="A3102">
        <v>4406116</v>
      </c>
      <c r="B3102" s="1">
        <v>202102.01644647701</v>
      </c>
      <c r="C3102" s="1">
        <v>451591.79867918103</v>
      </c>
      <c r="D3102" s="6">
        <v>1.6513E-2</v>
      </c>
      <c r="E3102" s="2">
        <v>6.6995422999999998E-3</v>
      </c>
      <c r="F3102">
        <v>0</v>
      </c>
      <c r="G3102" s="2">
        <v>8.2565E-3</v>
      </c>
      <c r="H3102" s="2">
        <f>tabel_verschil[[#This Row],[Beoogd]]-tabel_verschil[[#This Row],[Saldering 30% afroming]]</f>
        <v>-9.8134577000000001E-3</v>
      </c>
      <c r="I3102" s="2">
        <v>-1.5569577000000001E-3</v>
      </c>
      <c r="J3102" t="s">
        <v>15</v>
      </c>
    </row>
    <row r="3103" spans="1:10" x14ac:dyDescent="0.25">
      <c r="A3103">
        <v>4452008</v>
      </c>
      <c r="B3103" s="1">
        <v>206196.67782652701</v>
      </c>
      <c r="C3103" s="1">
        <v>453203.65357691603</v>
      </c>
      <c r="D3103" s="6">
        <v>7.6090000000000003E-3</v>
      </c>
      <c r="E3103" s="2">
        <v>2.2458603999999998E-3</v>
      </c>
      <c r="F3103">
        <v>0</v>
      </c>
      <c r="G3103" s="2">
        <v>3.8045000000000002E-3</v>
      </c>
      <c r="H3103" s="2">
        <f>tabel_verschil[[#This Row],[Beoogd]]-tabel_verschil[[#This Row],[Saldering 30% afroming]]</f>
        <v>-5.3631396000000005E-3</v>
      </c>
      <c r="I3103" s="2">
        <v>-1.5586396000000003E-3</v>
      </c>
      <c r="J3103" t="s">
        <v>14</v>
      </c>
    </row>
    <row r="3104" spans="1:10" x14ac:dyDescent="0.25">
      <c r="A3104">
        <v>4569772</v>
      </c>
      <c r="B3104" s="1">
        <v>211873.36746704901</v>
      </c>
      <c r="C3104" s="1">
        <v>457340.74781443703</v>
      </c>
      <c r="D3104" s="6">
        <v>8.1969999999999994E-3</v>
      </c>
      <c r="E3104" s="2">
        <v>2.5387029999999998E-3</v>
      </c>
      <c r="F3104">
        <v>0</v>
      </c>
      <c r="G3104" s="2">
        <v>4.0984999999999997E-3</v>
      </c>
      <c r="H3104" s="2">
        <f>tabel_verschil[[#This Row],[Beoogd]]-tabel_verschil[[#This Row],[Saldering 30% afroming]]</f>
        <v>-5.6582969999999996E-3</v>
      </c>
      <c r="I3104" s="2">
        <v>-1.5597969999999999E-3</v>
      </c>
      <c r="J3104" t="s">
        <v>14</v>
      </c>
    </row>
    <row r="3105" spans="1:10" x14ac:dyDescent="0.25">
      <c r="A3105">
        <v>4598813</v>
      </c>
      <c r="B3105" s="1">
        <v>210105.21823475501</v>
      </c>
      <c r="C3105" s="1">
        <v>458361.58924966899</v>
      </c>
      <c r="D3105" s="6">
        <v>7.3429999999999997E-3</v>
      </c>
      <c r="E3105" s="2">
        <v>2.1101714999999998E-3</v>
      </c>
      <c r="F3105">
        <v>0</v>
      </c>
      <c r="G3105" s="2">
        <v>3.6714999999999999E-3</v>
      </c>
      <c r="H3105" s="2">
        <f>tabel_verschil[[#This Row],[Beoogd]]-tabel_verschil[[#This Row],[Saldering 30% afroming]]</f>
        <v>-5.2328284999999999E-3</v>
      </c>
      <c r="I3105" s="2">
        <v>-1.5613285E-3</v>
      </c>
      <c r="J3105" t="s">
        <v>14</v>
      </c>
    </row>
    <row r="3106" spans="1:10" x14ac:dyDescent="0.25">
      <c r="A3106">
        <v>4580472</v>
      </c>
      <c r="B3106" s="1">
        <v>211408.06503749799</v>
      </c>
      <c r="C3106" s="1">
        <v>457716.84729057498</v>
      </c>
      <c r="D3106" s="6">
        <v>7.4900000000000001E-3</v>
      </c>
      <c r="E3106" s="2">
        <v>2.1826616E-3</v>
      </c>
      <c r="F3106">
        <v>0</v>
      </c>
      <c r="G3106" s="2">
        <v>3.7450000000000001E-3</v>
      </c>
      <c r="H3106" s="2">
        <f>tabel_verschil[[#This Row],[Beoogd]]-tabel_verschil[[#This Row],[Saldering 30% afroming]]</f>
        <v>-5.3073384000000001E-3</v>
      </c>
      <c r="I3106" s="2">
        <v>-1.5623384000000001E-3</v>
      </c>
      <c r="J3106" t="s">
        <v>14</v>
      </c>
    </row>
    <row r="3107" spans="1:10" x14ac:dyDescent="0.25">
      <c r="A3107">
        <v>4358733</v>
      </c>
      <c r="B3107" s="1">
        <v>204986.89150969399</v>
      </c>
      <c r="C3107" s="1">
        <v>449926.215284854</v>
      </c>
      <c r="D3107" s="6">
        <v>6.7479999999999997E-3</v>
      </c>
      <c r="E3107" s="2">
        <v>1.8113577E-3</v>
      </c>
      <c r="F3107">
        <v>0</v>
      </c>
      <c r="G3107" s="2">
        <v>3.3739999999999998E-3</v>
      </c>
      <c r="H3107" s="2">
        <f>tabel_verschil[[#This Row],[Beoogd]]-tabel_verschil[[#This Row],[Saldering 30% afroming]]</f>
        <v>-4.9366422999999994E-3</v>
      </c>
      <c r="I3107" s="2">
        <v>-1.5626422999999998E-3</v>
      </c>
      <c r="J3107" t="s">
        <v>14</v>
      </c>
    </row>
    <row r="3108" spans="1:10" x14ac:dyDescent="0.25">
      <c r="A3108">
        <v>4575885</v>
      </c>
      <c r="B3108" s="1">
        <v>211315.004551588</v>
      </c>
      <c r="C3108" s="1">
        <v>457555.661800801</v>
      </c>
      <c r="D3108" s="6">
        <v>7.0980000000000001E-3</v>
      </c>
      <c r="E3108" s="2">
        <v>1.9828901000000002E-3</v>
      </c>
      <c r="F3108">
        <v>0</v>
      </c>
      <c r="G3108" s="2">
        <v>3.5490000000000001E-3</v>
      </c>
      <c r="H3108" s="2">
        <f>tabel_verschil[[#This Row],[Beoogd]]-tabel_verschil[[#This Row],[Saldering 30% afroming]]</f>
        <v>-5.1151098999999995E-3</v>
      </c>
      <c r="I3108" s="2">
        <v>-1.5661098999999999E-3</v>
      </c>
      <c r="J3108" t="s">
        <v>14</v>
      </c>
    </row>
    <row r="3109" spans="1:10" x14ac:dyDescent="0.25">
      <c r="A3109">
        <v>4566713</v>
      </c>
      <c r="B3109" s="1">
        <v>211687.24649522899</v>
      </c>
      <c r="C3109" s="1">
        <v>457233.29082125402</v>
      </c>
      <c r="D3109" s="6">
        <v>8.0429999999999998E-3</v>
      </c>
      <c r="E3109" s="2">
        <v>2.4545425000000003E-3</v>
      </c>
      <c r="F3109">
        <v>0</v>
      </c>
      <c r="G3109" s="2">
        <v>4.0214999999999999E-3</v>
      </c>
      <c r="H3109" s="2">
        <f>tabel_verschil[[#This Row],[Beoogd]]-tabel_verschil[[#This Row],[Saldering 30% afroming]]</f>
        <v>-5.5884574999999995E-3</v>
      </c>
      <c r="I3109" s="2">
        <v>-1.5669574999999996E-3</v>
      </c>
      <c r="J3109" t="s">
        <v>14</v>
      </c>
    </row>
    <row r="3110" spans="1:10" x14ac:dyDescent="0.25">
      <c r="A3110">
        <v>4575883</v>
      </c>
      <c r="B3110" s="1">
        <v>210942.76260794699</v>
      </c>
      <c r="C3110" s="1">
        <v>457555.661800801</v>
      </c>
      <c r="D3110" s="6">
        <v>7.4060000000000003E-3</v>
      </c>
      <c r="E3110" s="2">
        <v>2.1357243E-3</v>
      </c>
      <c r="F3110">
        <v>0</v>
      </c>
      <c r="G3110" s="2">
        <v>3.7030000000000001E-3</v>
      </c>
      <c r="H3110" s="2">
        <f>tabel_verschil[[#This Row],[Beoogd]]-tabel_verschil[[#This Row],[Saldering 30% afroming]]</f>
        <v>-5.2702757000000003E-3</v>
      </c>
      <c r="I3110" s="2">
        <v>-1.5672757000000002E-3</v>
      </c>
      <c r="J3110" t="s">
        <v>14</v>
      </c>
    </row>
    <row r="3111" spans="1:10" x14ac:dyDescent="0.25">
      <c r="A3111">
        <v>4441303</v>
      </c>
      <c r="B3111" s="1">
        <v>205731.37539697599</v>
      </c>
      <c r="C3111" s="1">
        <v>452827.55410077801</v>
      </c>
      <c r="D3111" s="6">
        <v>7.2659999999999999E-3</v>
      </c>
      <c r="E3111" s="2">
        <v>2.0653677E-3</v>
      </c>
      <c r="F3111">
        <v>0</v>
      </c>
      <c r="G3111" s="2">
        <v>3.6329999999999999E-3</v>
      </c>
      <c r="H3111" s="2">
        <f>tabel_verschil[[#This Row],[Beoogd]]-tabel_verschil[[#This Row],[Saldering 30% afroming]]</f>
        <v>-5.2006322999999998E-3</v>
      </c>
      <c r="I3111" s="2">
        <v>-1.5676322999999999E-3</v>
      </c>
      <c r="J3111" t="s">
        <v>14</v>
      </c>
    </row>
    <row r="3112" spans="1:10" x14ac:dyDescent="0.25">
      <c r="A3112">
        <v>4381658</v>
      </c>
      <c r="B3112" s="1">
        <v>203218.74227739999</v>
      </c>
      <c r="C3112" s="1">
        <v>450732.14273372199</v>
      </c>
      <c r="D3112" s="6">
        <v>9.2259999999999998E-3</v>
      </c>
      <c r="E3112" s="2">
        <v>3.0431167E-3</v>
      </c>
      <c r="F3112">
        <v>0</v>
      </c>
      <c r="G3112" s="2">
        <v>4.6129999999999999E-3</v>
      </c>
      <c r="H3112" s="2">
        <f>tabel_verschil[[#This Row],[Beoogd]]-tabel_verschil[[#This Row],[Saldering 30% afroming]]</f>
        <v>-6.1828832999999998E-3</v>
      </c>
      <c r="I3112" s="2">
        <v>-1.5698832999999999E-3</v>
      </c>
      <c r="J3112" t="s">
        <v>15</v>
      </c>
    </row>
    <row r="3113" spans="1:10" x14ac:dyDescent="0.25">
      <c r="A3113">
        <v>4568241</v>
      </c>
      <c r="B3113" s="1">
        <v>211594.186009319</v>
      </c>
      <c r="C3113" s="1">
        <v>457287.019317845</v>
      </c>
      <c r="D3113" s="6">
        <v>7.9869999999999993E-3</v>
      </c>
      <c r="E3113" s="2">
        <v>2.4235433999999999E-3</v>
      </c>
      <c r="F3113">
        <v>0</v>
      </c>
      <c r="G3113" s="2">
        <v>3.9934999999999997E-3</v>
      </c>
      <c r="H3113" s="2">
        <f>tabel_verschil[[#This Row],[Beoogd]]-tabel_verschil[[#This Row],[Saldering 30% afroming]]</f>
        <v>-5.5634565999999989E-3</v>
      </c>
      <c r="I3113" s="2">
        <v>-1.5699565999999997E-3</v>
      </c>
      <c r="J3113" t="s">
        <v>14</v>
      </c>
    </row>
    <row r="3114" spans="1:10" x14ac:dyDescent="0.25">
      <c r="A3114">
        <v>4429052</v>
      </c>
      <c r="B3114" s="1">
        <v>202195.07693238801</v>
      </c>
      <c r="C3114" s="1">
        <v>452397.72612804797</v>
      </c>
      <c r="D3114" s="6">
        <v>1.5442000000000001E-2</v>
      </c>
      <c r="E3114" s="2">
        <v>6.150249E-3</v>
      </c>
      <c r="F3114">
        <v>0</v>
      </c>
      <c r="G3114" s="2">
        <v>7.7210000000000004E-3</v>
      </c>
      <c r="H3114" s="2">
        <f>tabel_verschil[[#This Row],[Beoogd]]-tabel_verschil[[#This Row],[Saldering 30% afroming]]</f>
        <v>-9.2917510000000009E-3</v>
      </c>
      <c r="I3114" s="2">
        <v>-1.5707510000000004E-3</v>
      </c>
      <c r="J3114" t="s">
        <v>15</v>
      </c>
    </row>
    <row r="3115" spans="1:10" x14ac:dyDescent="0.25">
      <c r="A3115">
        <v>4360261</v>
      </c>
      <c r="B3115" s="1">
        <v>204893.83102378401</v>
      </c>
      <c r="C3115" s="1">
        <v>449979.94378144498</v>
      </c>
      <c r="D3115" s="6">
        <v>6.4917999999999998E-3</v>
      </c>
      <c r="E3115" s="2">
        <v>1.6743740000000002E-3</v>
      </c>
      <c r="F3115">
        <v>0</v>
      </c>
      <c r="G3115" s="2">
        <v>3.2458999999999999E-3</v>
      </c>
      <c r="H3115" s="2">
        <f>tabel_verschil[[#This Row],[Beoogd]]-tabel_verschil[[#This Row],[Saldering 30% afroming]]</f>
        <v>-4.8174259999999997E-3</v>
      </c>
      <c r="I3115" s="2">
        <v>-1.5715259999999997E-3</v>
      </c>
      <c r="J3115" t="s">
        <v>14</v>
      </c>
    </row>
    <row r="3116" spans="1:10" x14ac:dyDescent="0.25">
      <c r="A3116">
        <v>4594228</v>
      </c>
      <c r="B3116" s="1">
        <v>210384.39969248601</v>
      </c>
      <c r="C3116" s="1">
        <v>458200.40375989501</v>
      </c>
      <c r="D3116" s="6">
        <v>7.6369999999999997E-3</v>
      </c>
      <c r="E3116" s="2">
        <v>2.2468039999999998E-3</v>
      </c>
      <c r="F3116">
        <v>0</v>
      </c>
      <c r="G3116" s="2">
        <v>3.8184999999999998E-3</v>
      </c>
      <c r="H3116" s="2">
        <f>tabel_verschil[[#This Row],[Beoogd]]-tabel_verschil[[#This Row],[Saldering 30% afroming]]</f>
        <v>-5.3901959999999999E-3</v>
      </c>
      <c r="I3116" s="2">
        <v>-1.571696E-3</v>
      </c>
      <c r="J3116" t="s">
        <v>14</v>
      </c>
    </row>
    <row r="3117" spans="1:10" x14ac:dyDescent="0.25">
      <c r="A3117">
        <v>4566714</v>
      </c>
      <c r="B3117" s="1">
        <v>211873.36746704901</v>
      </c>
      <c r="C3117" s="1">
        <v>457233.29082125402</v>
      </c>
      <c r="D3117" s="6">
        <v>8.1829999999999993E-3</v>
      </c>
      <c r="E3117" s="2">
        <v>2.5197596000000001E-3</v>
      </c>
      <c r="F3117">
        <v>0</v>
      </c>
      <c r="G3117" s="2">
        <v>4.0914999999999997E-3</v>
      </c>
      <c r="H3117" s="2">
        <f>tabel_verschil[[#This Row],[Beoogd]]-tabel_verschil[[#This Row],[Saldering 30% afroming]]</f>
        <v>-5.6632403999999992E-3</v>
      </c>
      <c r="I3117" s="2">
        <v>-1.5717403999999996E-3</v>
      </c>
      <c r="J3117" t="s">
        <v>14</v>
      </c>
    </row>
    <row r="3118" spans="1:10" x14ac:dyDescent="0.25">
      <c r="A3118">
        <v>4451991</v>
      </c>
      <c r="B3118" s="1">
        <v>203032.621305579</v>
      </c>
      <c r="C3118" s="1">
        <v>453203.65357691603</v>
      </c>
      <c r="D3118" s="6">
        <v>1.1311999999999999E-2</v>
      </c>
      <c r="E3118" s="2">
        <v>4.0838139999999998E-3</v>
      </c>
      <c r="F3118">
        <v>0</v>
      </c>
      <c r="G3118" s="2">
        <v>5.6559999999999996E-3</v>
      </c>
      <c r="H3118" s="2">
        <f>tabel_verschil[[#This Row],[Beoogd]]-tabel_verschil[[#This Row],[Saldering 30% afroming]]</f>
        <v>-7.2281859999999993E-3</v>
      </c>
      <c r="I3118" s="2">
        <v>-1.5721859999999997E-3</v>
      </c>
      <c r="J3118" t="s">
        <v>15</v>
      </c>
    </row>
    <row r="3119" spans="1:10" x14ac:dyDescent="0.25">
      <c r="A3119">
        <v>4565183</v>
      </c>
      <c r="B3119" s="1">
        <v>211594.186009319</v>
      </c>
      <c r="C3119" s="1">
        <v>457179.56232466298</v>
      </c>
      <c r="D3119" s="6">
        <v>7.9100000000000004E-3</v>
      </c>
      <c r="E3119" s="2">
        <v>2.3815837000000003E-3</v>
      </c>
      <c r="F3119">
        <v>0</v>
      </c>
      <c r="G3119" s="2">
        <v>3.9550000000000002E-3</v>
      </c>
      <c r="H3119" s="2">
        <f>tabel_verschil[[#This Row],[Beoogd]]-tabel_verschil[[#This Row],[Saldering 30% afroming]]</f>
        <v>-5.5284163000000001E-3</v>
      </c>
      <c r="I3119" s="2">
        <v>-1.5734162999999999E-3</v>
      </c>
      <c r="J3119" t="s">
        <v>14</v>
      </c>
    </row>
    <row r="3120" spans="1:10" x14ac:dyDescent="0.25">
      <c r="A3120">
        <v>4393889</v>
      </c>
      <c r="B3120" s="1">
        <v>203032.621305579</v>
      </c>
      <c r="C3120" s="1">
        <v>451161.97070645099</v>
      </c>
      <c r="D3120" s="6">
        <v>1.6534E-2</v>
      </c>
      <c r="E3120" s="2">
        <v>6.6932239999999994E-3</v>
      </c>
      <c r="F3120">
        <v>0</v>
      </c>
      <c r="G3120" s="2">
        <v>8.267E-3</v>
      </c>
      <c r="H3120" s="2">
        <f>tabel_verschil[[#This Row],[Beoogd]]-tabel_verschil[[#This Row],[Saldering 30% afroming]]</f>
        <v>-9.8407760000000007E-3</v>
      </c>
      <c r="I3120" s="2">
        <v>-1.5737760000000007E-3</v>
      </c>
      <c r="J3120" t="s">
        <v>15</v>
      </c>
    </row>
    <row r="3121" spans="1:10" x14ac:dyDescent="0.25">
      <c r="A3121">
        <v>4435169</v>
      </c>
      <c r="B3121" s="1">
        <v>202381.19790420801</v>
      </c>
      <c r="C3121" s="1">
        <v>452612.64011441299</v>
      </c>
      <c r="D3121" s="6">
        <v>1.5414000000000001E-2</v>
      </c>
      <c r="E3121" s="2">
        <v>6.1328153999999999E-3</v>
      </c>
      <c r="F3121">
        <v>0</v>
      </c>
      <c r="G3121" s="2">
        <v>7.7070000000000003E-3</v>
      </c>
      <c r="H3121" s="2">
        <f>tabel_verschil[[#This Row],[Beoogd]]-tabel_verschil[[#This Row],[Saldering 30% afroming]]</f>
        <v>-9.2811846000000007E-3</v>
      </c>
      <c r="I3121" s="2">
        <v>-1.5741846000000004E-3</v>
      </c>
      <c r="J3121" t="s">
        <v>15</v>
      </c>
    </row>
    <row r="3122" spans="1:10" x14ac:dyDescent="0.25">
      <c r="A3122">
        <v>4491770</v>
      </c>
      <c r="B3122" s="1">
        <v>207685.64560108999</v>
      </c>
      <c r="C3122" s="1">
        <v>454600.594488287</v>
      </c>
      <c r="D3122" s="6">
        <v>6.6058999999999996E-3</v>
      </c>
      <c r="E3122" s="2">
        <v>1.7273116999999998E-3</v>
      </c>
      <c r="F3122">
        <v>0</v>
      </c>
      <c r="G3122" s="2">
        <v>3.3029499999999998E-3</v>
      </c>
      <c r="H3122" s="2">
        <f>tabel_verschil[[#This Row],[Beoogd]]-tabel_verschil[[#This Row],[Saldering 30% afroming]]</f>
        <v>-4.8785883000000002E-3</v>
      </c>
      <c r="I3122" s="2">
        <v>-1.5756383E-3</v>
      </c>
      <c r="J3122" t="s">
        <v>14</v>
      </c>
    </row>
    <row r="3123" spans="1:10" x14ac:dyDescent="0.25">
      <c r="A3123">
        <v>4571297</v>
      </c>
      <c r="B3123" s="1">
        <v>211221.94406567799</v>
      </c>
      <c r="C3123" s="1">
        <v>457394.476311028</v>
      </c>
      <c r="D3123" s="6">
        <v>7.2170000000000003E-3</v>
      </c>
      <c r="E3123" s="2">
        <v>2.0326067000000004E-3</v>
      </c>
      <c r="F3123">
        <v>0</v>
      </c>
      <c r="G3123" s="2">
        <v>3.6085000000000002E-3</v>
      </c>
      <c r="H3123" s="2">
        <f>tabel_verschil[[#This Row],[Beoogd]]-tabel_verschil[[#This Row],[Saldering 30% afroming]]</f>
        <v>-5.1843932999999995E-3</v>
      </c>
      <c r="I3123" s="2">
        <v>-1.5758932999999998E-3</v>
      </c>
      <c r="J3123" t="s">
        <v>14</v>
      </c>
    </row>
    <row r="3124" spans="1:10" x14ac:dyDescent="0.25">
      <c r="A3124">
        <v>4560598</v>
      </c>
      <c r="B3124" s="1">
        <v>211873.36746704901</v>
      </c>
      <c r="C3124" s="1">
        <v>457018.37683488999</v>
      </c>
      <c r="D3124" s="6">
        <v>7.7070000000000003E-3</v>
      </c>
      <c r="E3124" s="2">
        <v>2.2775056999999998E-3</v>
      </c>
      <c r="F3124">
        <v>0</v>
      </c>
      <c r="G3124" s="2">
        <v>3.8535000000000002E-3</v>
      </c>
      <c r="H3124" s="2">
        <f>tabel_verschil[[#This Row],[Beoogd]]-tabel_verschil[[#This Row],[Saldering 30% afroming]]</f>
        <v>-5.4294943000000005E-3</v>
      </c>
      <c r="I3124" s="2">
        <v>-1.5759943000000004E-3</v>
      </c>
      <c r="J3124" t="s">
        <v>14</v>
      </c>
    </row>
    <row r="3125" spans="1:10" x14ac:dyDescent="0.25">
      <c r="A3125">
        <v>4445874</v>
      </c>
      <c r="B3125" s="1">
        <v>202846.500333759</v>
      </c>
      <c r="C3125" s="1">
        <v>452988.73959055101</v>
      </c>
      <c r="D3125" s="6">
        <v>1.5841000000000001E-2</v>
      </c>
      <c r="E3125" s="2">
        <v>6.342398E-3</v>
      </c>
      <c r="F3125">
        <v>0</v>
      </c>
      <c r="G3125" s="2">
        <v>7.9205000000000005E-3</v>
      </c>
      <c r="H3125" s="2">
        <f>tabel_verschil[[#This Row],[Beoogd]]-tabel_verschil[[#This Row],[Saldering 30% afroming]]</f>
        <v>-9.4986020000000018E-3</v>
      </c>
      <c r="I3125" s="2">
        <v>-1.5781020000000005E-3</v>
      </c>
      <c r="J3125" t="s">
        <v>15</v>
      </c>
    </row>
    <row r="3126" spans="1:10" x14ac:dyDescent="0.25">
      <c r="A3126">
        <v>4444346</v>
      </c>
      <c r="B3126" s="1">
        <v>202939.56081966899</v>
      </c>
      <c r="C3126" s="1">
        <v>452935.01109396003</v>
      </c>
      <c r="D3126" s="6">
        <v>1.6240000000000001E-2</v>
      </c>
      <c r="E3126" s="2">
        <v>6.5416289999999993E-3</v>
      </c>
      <c r="F3126">
        <v>0</v>
      </c>
      <c r="G3126" s="2">
        <v>8.1200000000000005E-3</v>
      </c>
      <c r="H3126" s="2">
        <f>tabel_verschil[[#This Row],[Beoogd]]-tabel_verschil[[#This Row],[Saldering 30% afroming]]</f>
        <v>-9.6983710000000008E-3</v>
      </c>
      <c r="I3126" s="2">
        <v>-1.5783710000000012E-3</v>
      </c>
      <c r="J3126" t="s">
        <v>15</v>
      </c>
    </row>
    <row r="3127" spans="1:10" x14ac:dyDescent="0.25">
      <c r="A3127">
        <v>4435173</v>
      </c>
      <c r="B3127" s="1">
        <v>203125.68179149</v>
      </c>
      <c r="C3127" s="1">
        <v>452612.64011441299</v>
      </c>
      <c r="D3127" s="6">
        <v>1.2914999999999999E-2</v>
      </c>
      <c r="E3127" s="2">
        <v>4.8775284E-3</v>
      </c>
      <c r="F3127">
        <v>0</v>
      </c>
      <c r="G3127" s="2">
        <v>6.4574999999999997E-3</v>
      </c>
      <c r="H3127" s="2">
        <f>tabel_verschil[[#This Row],[Beoogd]]-tabel_verschil[[#This Row],[Saldering 30% afroming]]</f>
        <v>-8.0374715999999985E-3</v>
      </c>
      <c r="I3127" s="2">
        <v>-1.5799715999999997E-3</v>
      </c>
      <c r="J3127" t="s">
        <v>15</v>
      </c>
    </row>
    <row r="3128" spans="1:10" x14ac:dyDescent="0.25">
      <c r="A3128">
        <v>4366368</v>
      </c>
      <c r="B3128" s="1">
        <v>203218.74227739999</v>
      </c>
      <c r="C3128" s="1">
        <v>450194.85776781</v>
      </c>
      <c r="D3128" s="6">
        <v>1.6128E-2</v>
      </c>
      <c r="E3128" s="2">
        <v>6.4822389999999999E-3</v>
      </c>
      <c r="F3128">
        <v>0</v>
      </c>
      <c r="G3128" s="2">
        <v>8.064E-3</v>
      </c>
      <c r="H3128" s="2">
        <f>tabel_verschil[[#This Row],[Beoogd]]-tabel_verschil[[#This Row],[Saldering 30% afroming]]</f>
        <v>-9.6457609999999992E-3</v>
      </c>
      <c r="I3128" s="2">
        <v>-1.5817610000000001E-3</v>
      </c>
      <c r="J3128" t="s">
        <v>15</v>
      </c>
    </row>
    <row r="3129" spans="1:10" x14ac:dyDescent="0.25">
      <c r="A3129">
        <v>4583530</v>
      </c>
      <c r="B3129" s="1">
        <v>211408.06503749799</v>
      </c>
      <c r="C3129" s="1">
        <v>457824.304283757</v>
      </c>
      <c r="D3129" s="6">
        <v>7.77E-3</v>
      </c>
      <c r="E3129" s="2">
        <v>2.3028708000000001E-3</v>
      </c>
      <c r="F3129">
        <v>0</v>
      </c>
      <c r="G3129" s="2">
        <v>3.885E-3</v>
      </c>
      <c r="H3129" s="2">
        <f>tabel_verschil[[#This Row],[Beoogd]]-tabel_verschil[[#This Row],[Saldering 30% afroming]]</f>
        <v>-5.4671292000000003E-3</v>
      </c>
      <c r="I3129" s="2">
        <v>-1.5821291999999999E-3</v>
      </c>
      <c r="J3129" t="s">
        <v>14</v>
      </c>
    </row>
    <row r="3130" spans="1:10" x14ac:dyDescent="0.25">
      <c r="A3130">
        <v>4410704</v>
      </c>
      <c r="B3130" s="1">
        <v>202195.07693238801</v>
      </c>
      <c r="C3130" s="1">
        <v>451752.98416895402</v>
      </c>
      <c r="D3130" s="6">
        <v>1.6212000000000001E-2</v>
      </c>
      <c r="E3130" s="2">
        <v>6.5203085000000004E-3</v>
      </c>
      <c r="F3130">
        <v>0</v>
      </c>
      <c r="G3130" s="2">
        <v>8.1060000000000004E-3</v>
      </c>
      <c r="H3130" s="2">
        <f>tabel_verschil[[#This Row],[Beoogd]]-tabel_verschil[[#This Row],[Saldering 30% afroming]]</f>
        <v>-9.6916915000000003E-3</v>
      </c>
      <c r="I3130" s="2">
        <v>-1.5856914999999999E-3</v>
      </c>
      <c r="J3130" t="s">
        <v>15</v>
      </c>
    </row>
    <row r="3131" spans="1:10" x14ac:dyDescent="0.25">
      <c r="A3131">
        <v>4572829</v>
      </c>
      <c r="B3131" s="1">
        <v>211687.24649522899</v>
      </c>
      <c r="C3131" s="1">
        <v>457448.20480761898</v>
      </c>
      <c r="D3131" s="6">
        <v>7.8750000000000001E-3</v>
      </c>
      <c r="E3131" s="2">
        <v>2.3510609999999998E-3</v>
      </c>
      <c r="F3131">
        <v>0</v>
      </c>
      <c r="G3131" s="2">
        <v>3.9375E-3</v>
      </c>
      <c r="H3131" s="2">
        <f>tabel_verschil[[#This Row],[Beoogd]]-tabel_verschil[[#This Row],[Saldering 30% afroming]]</f>
        <v>-5.5239390000000003E-3</v>
      </c>
      <c r="I3131" s="2">
        <v>-1.5864390000000003E-3</v>
      </c>
      <c r="J3131" t="s">
        <v>14</v>
      </c>
    </row>
    <row r="3132" spans="1:10" x14ac:dyDescent="0.25">
      <c r="A3132">
        <v>4494828</v>
      </c>
      <c r="B3132" s="1">
        <v>207685.64560108999</v>
      </c>
      <c r="C3132" s="1">
        <v>454708.05148146901</v>
      </c>
      <c r="D3132" s="6">
        <v>6.6325000000000004E-3</v>
      </c>
      <c r="E3132" s="2">
        <v>1.7281245000000001E-3</v>
      </c>
      <c r="F3132">
        <v>0</v>
      </c>
      <c r="G3132" s="2">
        <v>3.3162500000000002E-3</v>
      </c>
      <c r="H3132" s="2">
        <f>tabel_verschil[[#This Row],[Beoogd]]-tabel_verschil[[#This Row],[Saldering 30% afroming]]</f>
        <v>-4.9043755000000005E-3</v>
      </c>
      <c r="I3132" s="2">
        <v>-1.5881255000000001E-3</v>
      </c>
      <c r="J3132" t="s">
        <v>14</v>
      </c>
    </row>
    <row r="3133" spans="1:10" x14ac:dyDescent="0.25">
      <c r="A3133">
        <v>4410706</v>
      </c>
      <c r="B3133" s="1">
        <v>202567.318876028</v>
      </c>
      <c r="C3133" s="1">
        <v>451752.98416895402</v>
      </c>
      <c r="D3133" s="6">
        <v>1.3195E-2</v>
      </c>
      <c r="E3133" s="2">
        <v>5.0088559999999999E-3</v>
      </c>
      <c r="F3133">
        <v>0</v>
      </c>
      <c r="G3133" s="2">
        <v>6.5975000000000001E-3</v>
      </c>
      <c r="H3133" s="2">
        <f>tabel_verschil[[#This Row],[Beoogd]]-tabel_verschil[[#This Row],[Saldering 30% afroming]]</f>
        <v>-8.1861439999999994E-3</v>
      </c>
      <c r="I3133" s="2">
        <v>-1.5886440000000002E-3</v>
      </c>
      <c r="J3133" t="s">
        <v>15</v>
      </c>
    </row>
    <row r="3134" spans="1:10" x14ac:dyDescent="0.25">
      <c r="A3134">
        <v>4404592</v>
      </c>
      <c r="B3134" s="1">
        <v>202939.56081966899</v>
      </c>
      <c r="C3134" s="1">
        <v>451538.07018258999</v>
      </c>
      <c r="D3134" s="6">
        <v>1.2061000000000001E-2</v>
      </c>
      <c r="E3134" s="2">
        <v>4.4412790000000002E-3</v>
      </c>
      <c r="F3134">
        <v>0</v>
      </c>
      <c r="G3134" s="2">
        <v>6.0305000000000003E-3</v>
      </c>
      <c r="H3134" s="2">
        <f>tabel_verschil[[#This Row],[Beoogd]]-tabel_verschil[[#This Row],[Saldering 30% afroming]]</f>
        <v>-7.6197210000000003E-3</v>
      </c>
      <c r="I3134" s="2">
        <v>-1.589221E-3</v>
      </c>
      <c r="J3134" t="s">
        <v>15</v>
      </c>
    </row>
    <row r="3135" spans="1:10" x14ac:dyDescent="0.25">
      <c r="A3135">
        <v>4392363</v>
      </c>
      <c r="B3135" s="1">
        <v>203497.92373513099</v>
      </c>
      <c r="C3135" s="1">
        <v>451108.24220986001</v>
      </c>
      <c r="D3135" s="6">
        <v>9.3519999999999992E-3</v>
      </c>
      <c r="E3135" s="2">
        <v>3.085492E-3</v>
      </c>
      <c r="F3135">
        <v>0</v>
      </c>
      <c r="G3135" s="2">
        <v>4.6759999999999996E-3</v>
      </c>
      <c r="H3135" s="2">
        <f>tabel_verschil[[#This Row],[Beoogd]]-tabel_verschil[[#This Row],[Saldering 30% afroming]]</f>
        <v>-6.2665079999999988E-3</v>
      </c>
      <c r="I3135" s="2">
        <v>-1.5905079999999996E-3</v>
      </c>
      <c r="J3135" t="s">
        <v>15</v>
      </c>
    </row>
    <row r="3136" spans="1:10" x14ac:dyDescent="0.25">
      <c r="A3136">
        <v>4409177</v>
      </c>
      <c r="B3136" s="1">
        <v>202660.37936193901</v>
      </c>
      <c r="C3136" s="1">
        <v>451699.25567236298</v>
      </c>
      <c r="D3136" s="6">
        <v>1.2201E-2</v>
      </c>
      <c r="E3136" s="2">
        <v>4.5043690000000003E-3</v>
      </c>
      <c r="F3136">
        <v>0</v>
      </c>
      <c r="G3136" s="2">
        <v>6.1005E-3</v>
      </c>
      <c r="H3136" s="2">
        <f>tabel_verschil[[#This Row],[Beoogd]]-tabel_verschil[[#This Row],[Saldering 30% afroming]]</f>
        <v>-7.6966309999999998E-3</v>
      </c>
      <c r="I3136" s="2">
        <v>-1.5961309999999998E-3</v>
      </c>
      <c r="J3136" t="s">
        <v>15</v>
      </c>
    </row>
    <row r="3137" spans="1:10" x14ac:dyDescent="0.25">
      <c r="A3137">
        <v>4175211</v>
      </c>
      <c r="B3137" s="1">
        <v>197169.81069323601</v>
      </c>
      <c r="C3137" s="1">
        <v>443478.79569391301</v>
      </c>
      <c r="D3137" s="6">
        <v>3.1976000000000001E-3</v>
      </c>
      <c r="E3137" s="2">
        <v>1.4919E-7</v>
      </c>
      <c r="F3137">
        <v>1</v>
      </c>
      <c r="G3137" s="2">
        <v>1.5988E-3</v>
      </c>
      <c r="H3137" s="2">
        <f>tabel_verschil[[#This Row],[Beoogd]]-tabel_verschil[[#This Row],[Saldering 30% afroming]]</f>
        <v>-3.1974508099999999E-3</v>
      </c>
      <c r="I3137" s="2">
        <v>-1.5986508100000001E-3</v>
      </c>
      <c r="J3137" t="s">
        <v>14</v>
      </c>
    </row>
    <row r="3138" spans="1:10" x14ac:dyDescent="0.25">
      <c r="A3138">
        <v>4574358</v>
      </c>
      <c r="B3138" s="1">
        <v>211780.306981139</v>
      </c>
      <c r="C3138" s="1">
        <v>457501.93330421002</v>
      </c>
      <c r="D3138" s="6">
        <v>7.9939999999999994E-3</v>
      </c>
      <c r="E3138" s="2">
        <v>2.3949870000000003E-3</v>
      </c>
      <c r="F3138">
        <v>0</v>
      </c>
      <c r="G3138" s="2">
        <v>3.9969999999999997E-3</v>
      </c>
      <c r="H3138" s="2">
        <f>tabel_verschil[[#This Row],[Beoogd]]-tabel_verschil[[#This Row],[Saldering 30% afroming]]</f>
        <v>-5.599012999999999E-3</v>
      </c>
      <c r="I3138" s="2">
        <v>-1.6020129999999994E-3</v>
      </c>
      <c r="J3138" t="s">
        <v>14</v>
      </c>
    </row>
    <row r="3139" spans="1:10" x14ac:dyDescent="0.25">
      <c r="A3139">
        <v>4575884</v>
      </c>
      <c r="B3139" s="1">
        <v>211128.88357976801</v>
      </c>
      <c r="C3139" s="1">
        <v>457555.661800801</v>
      </c>
      <c r="D3139" s="6">
        <v>7.4900000000000001E-3</v>
      </c>
      <c r="E3139" s="2">
        <v>2.1421089000000001E-3</v>
      </c>
      <c r="F3139">
        <v>0</v>
      </c>
      <c r="G3139" s="2">
        <v>3.7450000000000001E-3</v>
      </c>
      <c r="H3139" s="2">
        <f>tabel_verschil[[#This Row],[Beoogd]]-tabel_verschil[[#This Row],[Saldering 30% afroming]]</f>
        <v>-5.3478911000000001E-3</v>
      </c>
      <c r="I3139" s="2">
        <v>-1.6028911E-3</v>
      </c>
      <c r="J3139" t="s">
        <v>14</v>
      </c>
    </row>
    <row r="3140" spans="1:10" x14ac:dyDescent="0.25">
      <c r="A3140">
        <v>4444347</v>
      </c>
      <c r="B3140" s="1">
        <v>203125.68179149</v>
      </c>
      <c r="C3140" s="1">
        <v>452935.01109396003</v>
      </c>
      <c r="D3140" s="6">
        <v>1.2075000000000001E-2</v>
      </c>
      <c r="E3140" s="2">
        <v>4.4334480000000004E-3</v>
      </c>
      <c r="F3140">
        <v>0</v>
      </c>
      <c r="G3140" s="2">
        <v>6.0375000000000003E-3</v>
      </c>
      <c r="H3140" s="2">
        <f>tabel_verschil[[#This Row],[Beoogd]]-tabel_verschil[[#This Row],[Saldering 30% afroming]]</f>
        <v>-7.6415520000000002E-3</v>
      </c>
      <c r="I3140" s="2">
        <v>-1.6040519999999999E-3</v>
      </c>
      <c r="J3140" t="s">
        <v>15</v>
      </c>
    </row>
    <row r="3141" spans="1:10" x14ac:dyDescent="0.25">
      <c r="A3141">
        <v>4392361</v>
      </c>
      <c r="B3141" s="1">
        <v>203125.68179149</v>
      </c>
      <c r="C3141" s="1">
        <v>451108.24220986001</v>
      </c>
      <c r="D3141" s="6">
        <v>1.6722999999999998E-2</v>
      </c>
      <c r="E3141" s="2">
        <v>6.7566772999999997E-3</v>
      </c>
      <c r="F3141">
        <v>0</v>
      </c>
      <c r="G3141" s="2">
        <v>8.3614999999999991E-3</v>
      </c>
      <c r="H3141" s="2">
        <f>tabel_verschil[[#This Row],[Beoogd]]-tabel_verschil[[#This Row],[Saldering 30% afroming]]</f>
        <v>-9.9663226999999986E-3</v>
      </c>
      <c r="I3141" s="2">
        <v>-1.6048226999999995E-3</v>
      </c>
      <c r="J3141" t="s">
        <v>15</v>
      </c>
    </row>
    <row r="3142" spans="1:10" x14ac:dyDescent="0.25">
      <c r="A3142">
        <v>4425995</v>
      </c>
      <c r="B3142" s="1">
        <v>202381.19790420801</v>
      </c>
      <c r="C3142" s="1">
        <v>452290.26913486602</v>
      </c>
      <c r="D3142" s="6">
        <v>1.6029999999999999E-2</v>
      </c>
      <c r="E3142" s="2">
        <v>6.4100440000000002E-3</v>
      </c>
      <c r="F3142">
        <v>0</v>
      </c>
      <c r="G3142" s="2">
        <v>8.0149999999999996E-3</v>
      </c>
      <c r="H3142" s="2">
        <f>tabel_verschil[[#This Row],[Beoogd]]-tabel_verschil[[#This Row],[Saldering 30% afroming]]</f>
        <v>-9.619955999999999E-3</v>
      </c>
      <c r="I3142" s="2">
        <v>-1.6049559999999994E-3</v>
      </c>
      <c r="J3142" t="s">
        <v>15</v>
      </c>
    </row>
    <row r="3143" spans="1:10" x14ac:dyDescent="0.25">
      <c r="A3143">
        <v>4422938</v>
      </c>
      <c r="B3143" s="1">
        <v>202567.318876028</v>
      </c>
      <c r="C3143" s="1">
        <v>452182.812141684</v>
      </c>
      <c r="D3143" s="6">
        <v>1.1788E-2</v>
      </c>
      <c r="E3143" s="2">
        <v>4.2879677E-3</v>
      </c>
      <c r="F3143">
        <v>0</v>
      </c>
      <c r="G3143" s="2">
        <v>5.8939999999999999E-3</v>
      </c>
      <c r="H3143" s="2">
        <f>tabel_verschil[[#This Row],[Beoogd]]-tabel_verschil[[#This Row],[Saldering 30% afroming]]</f>
        <v>-7.5000322999999999E-3</v>
      </c>
      <c r="I3143" s="2">
        <v>-1.6060323E-3</v>
      </c>
      <c r="J3143" t="s">
        <v>15</v>
      </c>
    </row>
    <row r="3144" spans="1:10" x14ac:dyDescent="0.25">
      <c r="A3144">
        <v>4436715</v>
      </c>
      <c r="B3144" s="1">
        <v>205638.31491106501</v>
      </c>
      <c r="C3144" s="1">
        <v>452666.36861100403</v>
      </c>
      <c r="D3144" s="6">
        <v>7.4970000000000002E-3</v>
      </c>
      <c r="E3144" s="2">
        <v>2.1414823000000002E-3</v>
      </c>
      <c r="F3144">
        <v>0</v>
      </c>
      <c r="G3144" s="2">
        <v>3.7485000000000001E-3</v>
      </c>
      <c r="H3144" s="2">
        <f>tabel_verschil[[#This Row],[Beoogd]]-tabel_verschil[[#This Row],[Saldering 30% afroming]]</f>
        <v>-5.3555176999999995E-3</v>
      </c>
      <c r="I3144" s="2">
        <v>-1.6070176999999999E-3</v>
      </c>
      <c r="J3144" t="s">
        <v>14</v>
      </c>
    </row>
    <row r="3145" spans="1:10" x14ac:dyDescent="0.25">
      <c r="A3145">
        <v>4407646</v>
      </c>
      <c r="B3145" s="1">
        <v>202195.07693238801</v>
      </c>
      <c r="C3145" s="1">
        <v>451645.527175772</v>
      </c>
      <c r="D3145" s="6">
        <v>1.6428999999999999E-2</v>
      </c>
      <c r="E3145" s="2">
        <v>6.6069809999999996E-3</v>
      </c>
      <c r="F3145">
        <v>0</v>
      </c>
      <c r="G3145" s="2">
        <v>8.2144999999999996E-3</v>
      </c>
      <c r="H3145" s="2">
        <f>tabel_verschil[[#This Row],[Beoogd]]-tabel_verschil[[#This Row],[Saldering 30% afroming]]</f>
        <v>-9.8220189999999995E-3</v>
      </c>
      <c r="I3145" s="2">
        <v>-1.607519E-3</v>
      </c>
      <c r="J3145" t="s">
        <v>15</v>
      </c>
    </row>
    <row r="3146" spans="1:10" x14ac:dyDescent="0.25">
      <c r="A3146">
        <v>4369432</v>
      </c>
      <c r="B3146" s="1">
        <v>204335.46810832201</v>
      </c>
      <c r="C3146" s="1">
        <v>450302.31476099201</v>
      </c>
      <c r="D3146" s="6">
        <v>7.5040000000000003E-3</v>
      </c>
      <c r="E3146" s="2">
        <v>2.1406150000000002E-3</v>
      </c>
      <c r="F3146">
        <v>0</v>
      </c>
      <c r="G3146" s="2">
        <v>3.7520000000000001E-3</v>
      </c>
      <c r="H3146" s="2">
        <f>tabel_verschil[[#This Row],[Beoogd]]-tabel_verschil[[#This Row],[Saldering 30% afroming]]</f>
        <v>-5.363385E-3</v>
      </c>
      <c r="I3146" s="2">
        <v>-1.6113849999999999E-3</v>
      </c>
      <c r="J3146" t="s">
        <v>14</v>
      </c>
    </row>
    <row r="3147" spans="1:10" x14ac:dyDescent="0.25">
      <c r="A3147">
        <v>4505533</v>
      </c>
      <c r="B3147" s="1">
        <v>207964.82705882101</v>
      </c>
      <c r="C3147" s="1">
        <v>455084.15095760702</v>
      </c>
      <c r="D3147" s="6">
        <v>6.9468000000000004E-3</v>
      </c>
      <c r="E3147" s="2">
        <v>1.8612278000000001E-3</v>
      </c>
      <c r="F3147">
        <v>0</v>
      </c>
      <c r="G3147" s="2">
        <v>3.4734000000000002E-3</v>
      </c>
      <c r="H3147" s="2">
        <f>tabel_verschil[[#This Row],[Beoogd]]-tabel_verschil[[#This Row],[Saldering 30% afroming]]</f>
        <v>-5.0855722000000001E-3</v>
      </c>
      <c r="I3147" s="2">
        <v>-1.6121722000000001E-3</v>
      </c>
      <c r="J3147" t="s">
        <v>14</v>
      </c>
    </row>
    <row r="3148" spans="1:10" x14ac:dyDescent="0.25">
      <c r="A3148">
        <v>4425996</v>
      </c>
      <c r="B3148" s="1">
        <v>202567.318876028</v>
      </c>
      <c r="C3148" s="1">
        <v>452290.26913486602</v>
      </c>
      <c r="D3148" s="6">
        <v>1.2355E-2</v>
      </c>
      <c r="E3148" s="2">
        <v>4.5582180000000002E-3</v>
      </c>
      <c r="F3148">
        <v>0</v>
      </c>
      <c r="G3148" s="2">
        <v>6.1774999999999998E-3</v>
      </c>
      <c r="H3148" s="2">
        <f>tabel_verschil[[#This Row],[Beoogd]]-tabel_verschil[[#This Row],[Saldering 30% afroming]]</f>
        <v>-7.7967819999999995E-3</v>
      </c>
      <c r="I3148" s="2">
        <v>-1.6192819999999997E-3</v>
      </c>
      <c r="J3148" t="s">
        <v>15</v>
      </c>
    </row>
    <row r="3149" spans="1:10" x14ac:dyDescent="0.25">
      <c r="A3149">
        <v>4560597</v>
      </c>
      <c r="B3149" s="1">
        <v>211687.24649522899</v>
      </c>
      <c r="C3149" s="1">
        <v>457018.37683488999</v>
      </c>
      <c r="D3149" s="6">
        <v>8.0359999999999997E-3</v>
      </c>
      <c r="E3149" s="2">
        <v>2.3981944000000003E-3</v>
      </c>
      <c r="F3149">
        <v>0</v>
      </c>
      <c r="G3149" s="2">
        <v>4.0179999999999999E-3</v>
      </c>
      <c r="H3149" s="2">
        <f>tabel_verschil[[#This Row],[Beoogd]]-tabel_verschil[[#This Row],[Saldering 30% afroming]]</f>
        <v>-5.6378055999999994E-3</v>
      </c>
      <c r="I3149" s="2">
        <v>-1.6198055999999995E-3</v>
      </c>
      <c r="J3149" t="s">
        <v>14</v>
      </c>
    </row>
    <row r="3150" spans="1:10" x14ac:dyDescent="0.25">
      <c r="A3150">
        <v>4572830</v>
      </c>
      <c r="B3150" s="1">
        <v>211873.36746704901</v>
      </c>
      <c r="C3150" s="1">
        <v>457448.20480761898</v>
      </c>
      <c r="D3150" s="6">
        <v>8.2389999999999998E-3</v>
      </c>
      <c r="E3150" s="2">
        <v>2.4984673E-3</v>
      </c>
      <c r="F3150">
        <v>0</v>
      </c>
      <c r="G3150" s="2">
        <v>4.1194999999999999E-3</v>
      </c>
      <c r="H3150" s="2">
        <f>tabel_verschil[[#This Row],[Beoogd]]-tabel_verschil[[#This Row],[Saldering 30% afroming]]</f>
        <v>-5.7405327000000003E-3</v>
      </c>
      <c r="I3150" s="2">
        <v>-1.6210326999999999E-3</v>
      </c>
      <c r="J3150" t="s">
        <v>14</v>
      </c>
    </row>
    <row r="3151" spans="1:10" x14ac:dyDescent="0.25">
      <c r="A3151">
        <v>4571298</v>
      </c>
      <c r="B3151" s="1">
        <v>211408.06503749799</v>
      </c>
      <c r="C3151" s="1">
        <v>457394.476311028</v>
      </c>
      <c r="D3151" s="6">
        <v>7.4479999999999998E-3</v>
      </c>
      <c r="E3151" s="2">
        <v>2.1003038000000003E-3</v>
      </c>
      <c r="F3151">
        <v>0</v>
      </c>
      <c r="G3151" s="2">
        <v>3.7239999999999999E-3</v>
      </c>
      <c r="H3151" s="2">
        <f>tabel_verschil[[#This Row],[Beoogd]]-tabel_verschil[[#This Row],[Saldering 30% afroming]]</f>
        <v>-5.3476961999999999E-3</v>
      </c>
      <c r="I3151" s="2">
        <v>-1.6236961999999996E-3</v>
      </c>
      <c r="J3151" t="s">
        <v>14</v>
      </c>
    </row>
    <row r="3152" spans="1:10" x14ac:dyDescent="0.25">
      <c r="A3152">
        <v>4427523</v>
      </c>
      <c r="B3152" s="1">
        <v>202288.13741829799</v>
      </c>
      <c r="C3152" s="1">
        <v>452343.99763145699</v>
      </c>
      <c r="D3152" s="6">
        <v>1.5722E-2</v>
      </c>
      <c r="E3152" s="2">
        <v>6.2367810000000003E-3</v>
      </c>
      <c r="F3152">
        <v>0</v>
      </c>
      <c r="G3152" s="2">
        <v>7.8609999999999999E-3</v>
      </c>
      <c r="H3152" s="2">
        <f>tabel_verschil[[#This Row],[Beoogd]]-tabel_verschil[[#This Row],[Saldering 30% afroming]]</f>
        <v>-9.4852189999999996E-3</v>
      </c>
      <c r="I3152" s="2">
        <v>-1.6242189999999997E-3</v>
      </c>
      <c r="J3152" t="s">
        <v>15</v>
      </c>
    </row>
    <row r="3153" spans="1:10" x14ac:dyDescent="0.25">
      <c r="A3153">
        <v>4574356</v>
      </c>
      <c r="B3153" s="1">
        <v>211408.06503749799</v>
      </c>
      <c r="C3153" s="1">
        <v>457501.93330421002</v>
      </c>
      <c r="D3153" s="6">
        <v>7.3289999999999996E-3</v>
      </c>
      <c r="E3153" s="2">
        <v>2.0402576E-3</v>
      </c>
      <c r="F3153">
        <v>0</v>
      </c>
      <c r="G3153" s="2">
        <v>3.6644999999999998E-3</v>
      </c>
      <c r="H3153" s="2">
        <f>tabel_verschil[[#This Row],[Beoogd]]-tabel_verschil[[#This Row],[Saldering 30% afroming]]</f>
        <v>-5.2887423999999992E-3</v>
      </c>
      <c r="I3153" s="2">
        <v>-1.6242423999999998E-3</v>
      </c>
      <c r="J3153" t="s">
        <v>14</v>
      </c>
    </row>
    <row r="3154" spans="1:10" x14ac:dyDescent="0.25">
      <c r="A3154">
        <v>4445876</v>
      </c>
      <c r="B3154" s="1">
        <v>203218.74227739999</v>
      </c>
      <c r="C3154" s="1">
        <v>452988.73959055101</v>
      </c>
      <c r="D3154" s="6">
        <v>1.1514999999999999E-2</v>
      </c>
      <c r="E3154" s="2">
        <v>4.1282869999999996E-3</v>
      </c>
      <c r="F3154">
        <v>0</v>
      </c>
      <c r="G3154" s="2">
        <v>5.7574999999999996E-3</v>
      </c>
      <c r="H3154" s="2">
        <f>tabel_verschil[[#This Row],[Beoogd]]-tabel_verschil[[#This Row],[Saldering 30% afroming]]</f>
        <v>-7.3867129999999996E-3</v>
      </c>
      <c r="I3154" s="2">
        <v>-1.629213E-3</v>
      </c>
      <c r="J3154" t="s">
        <v>15</v>
      </c>
    </row>
    <row r="3155" spans="1:10" x14ac:dyDescent="0.25">
      <c r="A3155">
        <v>4406118</v>
      </c>
      <c r="B3155" s="1">
        <v>202474.25839011799</v>
      </c>
      <c r="C3155" s="1">
        <v>451591.79867918103</v>
      </c>
      <c r="D3155" s="6">
        <v>1.7170999999999999E-2</v>
      </c>
      <c r="E3155" s="2">
        <v>6.9559173000000004E-3</v>
      </c>
      <c r="F3155">
        <v>0</v>
      </c>
      <c r="G3155" s="2">
        <v>8.5854999999999994E-3</v>
      </c>
      <c r="H3155" s="2">
        <f>tabel_verschil[[#This Row],[Beoogd]]-tabel_verschil[[#This Row],[Saldering 30% afroming]]</f>
        <v>-1.0215082699999999E-2</v>
      </c>
      <c r="I3155" s="2">
        <v>-1.629582699999999E-3</v>
      </c>
      <c r="J3155" t="s">
        <v>15</v>
      </c>
    </row>
    <row r="3156" spans="1:10" x14ac:dyDescent="0.25">
      <c r="A3156">
        <v>4430581</v>
      </c>
      <c r="B3156" s="1">
        <v>202288.13741829799</v>
      </c>
      <c r="C3156" s="1">
        <v>452451.45462464</v>
      </c>
      <c r="D3156" s="6">
        <v>1.5435000000000001E-2</v>
      </c>
      <c r="E3156" s="2">
        <v>6.0867734999999999E-3</v>
      </c>
      <c r="F3156">
        <v>0</v>
      </c>
      <c r="G3156" s="2">
        <v>7.7175000000000004E-3</v>
      </c>
      <c r="H3156" s="2">
        <f>tabel_verschil[[#This Row],[Beoogd]]-tabel_verschil[[#This Row],[Saldering 30% afroming]]</f>
        <v>-9.3482265000000009E-3</v>
      </c>
      <c r="I3156" s="2">
        <v>-1.6307265000000005E-3</v>
      </c>
      <c r="J3156" t="s">
        <v>15</v>
      </c>
    </row>
    <row r="3157" spans="1:10" x14ac:dyDescent="0.25">
      <c r="A3157">
        <v>4325094</v>
      </c>
      <c r="B3157" s="1">
        <v>204800.770537873</v>
      </c>
      <c r="C3157" s="1">
        <v>448744.18835984799</v>
      </c>
      <c r="D3157" s="6">
        <v>6.9411999999999998E-3</v>
      </c>
      <c r="E3157" s="2">
        <v>1.8396241E-3</v>
      </c>
      <c r="F3157">
        <v>0</v>
      </c>
      <c r="G3157" s="2">
        <v>3.4705999999999999E-3</v>
      </c>
      <c r="H3157" s="2">
        <f>tabel_verschil[[#This Row],[Beoogd]]-tabel_verschil[[#This Row],[Saldering 30% afroming]]</f>
        <v>-5.1015758999999996E-3</v>
      </c>
      <c r="I3157" s="2">
        <v>-1.6309758999999999E-3</v>
      </c>
      <c r="J3157" t="s">
        <v>14</v>
      </c>
    </row>
    <row r="3158" spans="1:10" x14ac:dyDescent="0.25">
      <c r="A3158">
        <v>4448933</v>
      </c>
      <c r="B3158" s="1">
        <v>203032.621305579</v>
      </c>
      <c r="C3158" s="1">
        <v>453096.19658373401</v>
      </c>
      <c r="D3158" s="6">
        <v>1.4609E-2</v>
      </c>
      <c r="E3158" s="2">
        <v>5.6703224999999999E-3</v>
      </c>
      <c r="F3158">
        <v>0</v>
      </c>
      <c r="G3158" s="2">
        <v>7.3045000000000002E-3</v>
      </c>
      <c r="H3158" s="2">
        <f>tabel_verschil[[#This Row],[Beoogd]]-tabel_verschil[[#This Row],[Saldering 30% afroming]]</f>
        <v>-8.9386775000000005E-3</v>
      </c>
      <c r="I3158" s="2">
        <v>-1.6341775000000003E-3</v>
      </c>
      <c r="J3158" t="s">
        <v>15</v>
      </c>
    </row>
    <row r="3159" spans="1:10" x14ac:dyDescent="0.25">
      <c r="A3159">
        <v>4409175</v>
      </c>
      <c r="B3159" s="1">
        <v>202288.13741829799</v>
      </c>
      <c r="C3159" s="1">
        <v>451699.25567236298</v>
      </c>
      <c r="D3159" s="6">
        <v>1.6393999999999999E-2</v>
      </c>
      <c r="E3159" s="2">
        <v>6.5587750000000002E-3</v>
      </c>
      <c r="F3159">
        <v>0</v>
      </c>
      <c r="G3159" s="2">
        <v>8.1969999999999994E-3</v>
      </c>
      <c r="H3159" s="2">
        <f>tabel_verschil[[#This Row],[Beoogd]]-tabel_verschil[[#This Row],[Saldering 30% afroming]]</f>
        <v>-9.8352249999999995E-3</v>
      </c>
      <c r="I3159" s="2">
        <v>-1.6382249999999992E-3</v>
      </c>
      <c r="J3159" t="s">
        <v>15</v>
      </c>
    </row>
    <row r="3160" spans="1:10" x14ac:dyDescent="0.25">
      <c r="A3160">
        <v>4571300</v>
      </c>
      <c r="B3160" s="1">
        <v>211780.306981139</v>
      </c>
      <c r="C3160" s="1">
        <v>457394.476311028</v>
      </c>
      <c r="D3160" s="6">
        <v>8.3300000000000006E-3</v>
      </c>
      <c r="E3160" s="2">
        <v>2.5222964E-3</v>
      </c>
      <c r="F3160">
        <v>0</v>
      </c>
      <c r="G3160" s="2">
        <v>4.1650000000000003E-3</v>
      </c>
      <c r="H3160" s="2">
        <f>tabel_verschil[[#This Row],[Beoogd]]-tabel_verschil[[#This Row],[Saldering 30% afroming]]</f>
        <v>-5.8077036000000002E-3</v>
      </c>
      <c r="I3160" s="2">
        <v>-1.6427036000000003E-3</v>
      </c>
      <c r="J3160" t="s">
        <v>14</v>
      </c>
    </row>
    <row r="3161" spans="1:10" x14ac:dyDescent="0.25">
      <c r="A3161">
        <v>4421408</v>
      </c>
      <c r="B3161" s="1">
        <v>202474.25839011799</v>
      </c>
      <c r="C3161" s="1">
        <v>452129.08364509197</v>
      </c>
      <c r="D3161" s="6">
        <v>1.2439E-2</v>
      </c>
      <c r="E3161" s="2">
        <v>4.5766154000000002E-3</v>
      </c>
      <c r="F3161">
        <v>0</v>
      </c>
      <c r="G3161" s="2">
        <v>6.2195000000000002E-3</v>
      </c>
      <c r="H3161" s="2">
        <f>tabel_verschil[[#This Row],[Beoogd]]-tabel_verschil[[#This Row],[Saldering 30% afroming]]</f>
        <v>-7.8623846000000011E-3</v>
      </c>
      <c r="I3161" s="2">
        <v>-1.6428846E-3</v>
      </c>
      <c r="J3161" t="s">
        <v>15</v>
      </c>
    </row>
    <row r="3162" spans="1:10" x14ac:dyDescent="0.25">
      <c r="A3162">
        <v>4574354</v>
      </c>
      <c r="B3162" s="1">
        <v>211035.82309385799</v>
      </c>
      <c r="C3162" s="1">
        <v>457501.93330421002</v>
      </c>
      <c r="D3162" s="6">
        <v>7.6790000000000001E-3</v>
      </c>
      <c r="E3162" s="2">
        <v>2.1949745000000003E-3</v>
      </c>
      <c r="F3162">
        <v>0</v>
      </c>
      <c r="G3162" s="2">
        <v>3.8395E-3</v>
      </c>
      <c r="H3162" s="2">
        <f>tabel_verschil[[#This Row],[Beoogd]]-tabel_verschil[[#This Row],[Saldering 30% afroming]]</f>
        <v>-5.4840254999999997E-3</v>
      </c>
      <c r="I3162" s="2">
        <v>-1.6445254999999997E-3</v>
      </c>
      <c r="J3162" t="s">
        <v>14</v>
      </c>
    </row>
    <row r="3163" spans="1:10" x14ac:dyDescent="0.25">
      <c r="A3163">
        <v>4383175</v>
      </c>
      <c r="B3163" s="1">
        <v>200892.230129645</v>
      </c>
      <c r="C3163" s="1">
        <v>450785.87123031297</v>
      </c>
      <c r="D3163" s="6">
        <v>9.2259999999999998E-3</v>
      </c>
      <c r="E3163" s="2">
        <v>2.968133E-3</v>
      </c>
      <c r="F3163">
        <v>1</v>
      </c>
      <c r="G3163" s="2">
        <v>4.6129999999999999E-3</v>
      </c>
      <c r="H3163" s="2">
        <f>tabel_verschil[[#This Row],[Beoogd]]-tabel_verschil[[#This Row],[Saldering 30% afroming]]</f>
        <v>-6.2578670000000003E-3</v>
      </c>
      <c r="I3163" s="2">
        <v>-1.6448669999999999E-3</v>
      </c>
      <c r="J3163" t="s">
        <v>15</v>
      </c>
    </row>
    <row r="3164" spans="1:10" x14ac:dyDescent="0.25">
      <c r="A3164">
        <v>4559068</v>
      </c>
      <c r="B3164" s="1">
        <v>211780.306981139</v>
      </c>
      <c r="C3164" s="1">
        <v>456964.64833829802</v>
      </c>
      <c r="D3164" s="6">
        <v>7.8609999999999999E-3</v>
      </c>
      <c r="E3164" s="2">
        <v>2.2799209000000003E-3</v>
      </c>
      <c r="F3164">
        <v>0</v>
      </c>
      <c r="G3164" s="2">
        <v>3.9305E-3</v>
      </c>
      <c r="H3164" s="2">
        <f>tabel_verschil[[#This Row],[Beoogd]]-tabel_verschil[[#This Row],[Saldering 30% afroming]]</f>
        <v>-5.5810790999999997E-3</v>
      </c>
      <c r="I3164" s="2">
        <v>-1.6505790999999997E-3</v>
      </c>
      <c r="J3164" t="s">
        <v>14</v>
      </c>
    </row>
    <row r="3165" spans="1:10" x14ac:dyDescent="0.25">
      <c r="A3165">
        <v>4370962</v>
      </c>
      <c r="B3165" s="1">
        <v>204428.52859423301</v>
      </c>
      <c r="C3165" s="1">
        <v>450356.04325758398</v>
      </c>
      <c r="D3165" s="6">
        <v>7.6860000000000001E-3</v>
      </c>
      <c r="E3165" s="2">
        <v>2.1904595000000002E-3</v>
      </c>
      <c r="F3165">
        <v>0</v>
      </c>
      <c r="G3165" s="2">
        <v>3.8430000000000001E-3</v>
      </c>
      <c r="H3165" s="2">
        <f>tabel_verschil[[#This Row],[Beoogd]]-tabel_verschil[[#This Row],[Saldering 30% afroming]]</f>
        <v>-5.4955404999999999E-3</v>
      </c>
      <c r="I3165" s="2">
        <v>-1.6525404999999998E-3</v>
      </c>
      <c r="J3165" t="s">
        <v>14</v>
      </c>
    </row>
    <row r="3166" spans="1:10" x14ac:dyDescent="0.25">
      <c r="A3166">
        <v>4448934</v>
      </c>
      <c r="B3166" s="1">
        <v>203218.74227739999</v>
      </c>
      <c r="C3166" s="1">
        <v>453096.19658373401</v>
      </c>
      <c r="D3166" s="6">
        <v>9.9819999999999996E-3</v>
      </c>
      <c r="E3166" s="2">
        <v>3.3371725E-3</v>
      </c>
      <c r="F3166">
        <v>0</v>
      </c>
      <c r="G3166" s="2">
        <v>4.9909999999999998E-3</v>
      </c>
      <c r="H3166" s="2">
        <f>tabel_verschil[[#This Row],[Beoogd]]-tabel_verschil[[#This Row],[Saldering 30% afroming]]</f>
        <v>-6.6448274999999996E-3</v>
      </c>
      <c r="I3166" s="2">
        <v>-1.6538274999999998E-3</v>
      </c>
      <c r="J3166" t="s">
        <v>15</v>
      </c>
    </row>
    <row r="3167" spans="1:10" x14ac:dyDescent="0.25">
      <c r="A3167">
        <v>4406120</v>
      </c>
      <c r="B3167" s="1">
        <v>202846.500333759</v>
      </c>
      <c r="C3167" s="1">
        <v>451591.79867918103</v>
      </c>
      <c r="D3167" s="6">
        <v>1.2201E-2</v>
      </c>
      <c r="E3167" s="2">
        <v>4.4461789999999998E-3</v>
      </c>
      <c r="F3167">
        <v>0</v>
      </c>
      <c r="G3167" s="2">
        <v>6.1005E-3</v>
      </c>
      <c r="H3167" s="2">
        <f>tabel_verschil[[#This Row],[Beoogd]]-tabel_verschil[[#This Row],[Saldering 30% afroming]]</f>
        <v>-7.7548210000000003E-3</v>
      </c>
      <c r="I3167" s="2">
        <v>-1.6543210000000003E-3</v>
      </c>
      <c r="J3167" t="s">
        <v>15</v>
      </c>
    </row>
    <row r="3168" spans="1:10" x14ac:dyDescent="0.25">
      <c r="A3168">
        <v>4572826</v>
      </c>
      <c r="B3168" s="1">
        <v>211128.88357976801</v>
      </c>
      <c r="C3168" s="1">
        <v>457448.20480761898</v>
      </c>
      <c r="D3168" s="6">
        <v>7.5529999999999998E-3</v>
      </c>
      <c r="E3168" s="2">
        <v>2.1199431E-3</v>
      </c>
      <c r="F3168">
        <v>0</v>
      </c>
      <c r="G3168" s="2">
        <v>3.7764999999999999E-3</v>
      </c>
      <c r="H3168" s="2">
        <f>tabel_verschil[[#This Row],[Beoogd]]-tabel_verschil[[#This Row],[Saldering 30% afroming]]</f>
        <v>-5.4330569000000002E-3</v>
      </c>
      <c r="I3168" s="2">
        <v>-1.6565568999999999E-3</v>
      </c>
      <c r="J3168" t="s">
        <v>14</v>
      </c>
    </row>
    <row r="3169" spans="1:10" x14ac:dyDescent="0.25">
      <c r="A3169">
        <v>4445891</v>
      </c>
      <c r="B3169" s="1">
        <v>206010.556854706</v>
      </c>
      <c r="C3169" s="1">
        <v>452988.73959055101</v>
      </c>
      <c r="D3169" s="6">
        <v>8.8269999999999998E-3</v>
      </c>
      <c r="E3169" s="2">
        <v>2.7564374000000002E-3</v>
      </c>
      <c r="F3169">
        <v>0</v>
      </c>
      <c r="G3169" s="2">
        <v>4.4134999999999999E-3</v>
      </c>
      <c r="H3169" s="2">
        <f>tabel_verschil[[#This Row],[Beoogd]]-tabel_verschil[[#This Row],[Saldering 30% afroming]]</f>
        <v>-6.0705625999999992E-3</v>
      </c>
      <c r="I3169" s="2">
        <v>-1.6570625999999997E-3</v>
      </c>
      <c r="J3169" t="s">
        <v>14</v>
      </c>
    </row>
    <row r="3170" spans="1:10" x14ac:dyDescent="0.25">
      <c r="A3170">
        <v>4442835</v>
      </c>
      <c r="B3170" s="1">
        <v>206382.79879834701</v>
      </c>
      <c r="C3170" s="1">
        <v>452881.28259736899</v>
      </c>
      <c r="D3170" s="6">
        <v>7.7419999999999998E-3</v>
      </c>
      <c r="E3170" s="2">
        <v>2.2122286999999999E-3</v>
      </c>
      <c r="F3170">
        <v>0</v>
      </c>
      <c r="G3170" s="2">
        <v>3.8709999999999999E-3</v>
      </c>
      <c r="H3170" s="2">
        <f>tabel_verschil[[#This Row],[Beoogd]]-tabel_verschil[[#This Row],[Saldering 30% afroming]]</f>
        <v>-5.5297712999999998E-3</v>
      </c>
      <c r="I3170" s="2">
        <v>-1.6587713E-3</v>
      </c>
      <c r="J3170" t="s">
        <v>14</v>
      </c>
    </row>
    <row r="3171" spans="1:10" x14ac:dyDescent="0.25">
      <c r="A3171">
        <v>4357178</v>
      </c>
      <c r="B3171" s="1">
        <v>200240.80672827299</v>
      </c>
      <c r="C3171" s="1">
        <v>449872.48678826302</v>
      </c>
      <c r="D3171" s="6">
        <v>1.0255E-2</v>
      </c>
      <c r="E3171" s="2">
        <v>3.4656675000000001E-3</v>
      </c>
      <c r="F3171">
        <v>1</v>
      </c>
      <c r="G3171" s="2">
        <v>5.1275000000000001E-3</v>
      </c>
      <c r="H3171" s="2">
        <f>tabel_verschil[[#This Row],[Beoogd]]-tabel_verschil[[#This Row],[Saldering 30% afroming]]</f>
        <v>-6.7893325000000001E-3</v>
      </c>
      <c r="I3171" s="2">
        <v>-1.6618325E-3</v>
      </c>
      <c r="J3171" t="s">
        <v>15</v>
      </c>
    </row>
    <row r="3172" spans="1:10" x14ac:dyDescent="0.25">
      <c r="A3172">
        <v>4572825</v>
      </c>
      <c r="B3172" s="1">
        <v>210942.76260794699</v>
      </c>
      <c r="C3172" s="1">
        <v>457448.20480761898</v>
      </c>
      <c r="D3172" s="6">
        <v>7.4269999999999996E-3</v>
      </c>
      <c r="E3172" s="2">
        <v>2.0492881999999999E-3</v>
      </c>
      <c r="F3172">
        <v>0</v>
      </c>
      <c r="G3172" s="2">
        <v>3.7134999999999998E-3</v>
      </c>
      <c r="H3172" s="2">
        <f>tabel_verschil[[#This Row],[Beoogd]]-tabel_verschil[[#This Row],[Saldering 30% afroming]]</f>
        <v>-5.3777117999999997E-3</v>
      </c>
      <c r="I3172" s="2">
        <v>-1.6642117999999999E-3</v>
      </c>
      <c r="J3172" t="s">
        <v>14</v>
      </c>
    </row>
    <row r="3173" spans="1:10" x14ac:dyDescent="0.25">
      <c r="A3173">
        <v>4595756</v>
      </c>
      <c r="B3173" s="1">
        <v>210291.339206576</v>
      </c>
      <c r="C3173" s="1">
        <v>458254.13225648698</v>
      </c>
      <c r="D3173" s="6">
        <v>8.7220000000000006E-3</v>
      </c>
      <c r="E3173" s="2">
        <v>2.6919223000000003E-3</v>
      </c>
      <c r="F3173">
        <v>0</v>
      </c>
      <c r="G3173" s="2">
        <v>4.3610000000000003E-3</v>
      </c>
      <c r="H3173" s="2">
        <f>tabel_verschil[[#This Row],[Beoogd]]-tabel_verschil[[#This Row],[Saldering 30% afroming]]</f>
        <v>-6.0300777000000007E-3</v>
      </c>
      <c r="I3173" s="2">
        <v>-1.6690777E-3</v>
      </c>
      <c r="J3173" t="s">
        <v>14</v>
      </c>
    </row>
    <row r="3174" spans="1:10" x14ac:dyDescent="0.25">
      <c r="A3174">
        <v>4441306</v>
      </c>
      <c r="B3174" s="1">
        <v>206289.738312437</v>
      </c>
      <c r="C3174" s="1">
        <v>452827.55410077801</v>
      </c>
      <c r="D3174" s="6">
        <v>8.1550000000000008E-3</v>
      </c>
      <c r="E3174" s="2">
        <v>2.4079653999999999E-3</v>
      </c>
      <c r="F3174">
        <v>0</v>
      </c>
      <c r="G3174" s="2">
        <v>4.0775000000000004E-3</v>
      </c>
      <c r="H3174" s="2">
        <f>tabel_verschil[[#This Row],[Beoogd]]-tabel_verschil[[#This Row],[Saldering 30% afroming]]</f>
        <v>-5.7470346000000009E-3</v>
      </c>
      <c r="I3174" s="2">
        <v>-1.6695346000000005E-3</v>
      </c>
      <c r="J3174" t="s">
        <v>14</v>
      </c>
    </row>
    <row r="3175" spans="1:10" x14ac:dyDescent="0.25">
      <c r="A3175">
        <v>4401530</v>
      </c>
      <c r="B3175" s="1">
        <v>202195.07693238801</v>
      </c>
      <c r="C3175" s="1">
        <v>451430.61318940698</v>
      </c>
      <c r="D3175" s="6">
        <v>1.7017000000000001E-2</v>
      </c>
      <c r="E3175" s="2">
        <v>6.8374689999999997E-3</v>
      </c>
      <c r="F3175">
        <v>0</v>
      </c>
      <c r="G3175" s="2">
        <v>8.5085000000000004E-3</v>
      </c>
      <c r="H3175" s="2">
        <f>tabel_verschil[[#This Row],[Beoogd]]-tabel_verschil[[#This Row],[Saldering 30% afroming]]</f>
        <v>-1.0179531000000002E-2</v>
      </c>
      <c r="I3175" s="2">
        <v>-1.6710310000000008E-3</v>
      </c>
      <c r="J3175" t="s">
        <v>15</v>
      </c>
    </row>
    <row r="3176" spans="1:10" x14ac:dyDescent="0.25">
      <c r="A3176">
        <v>4556010</v>
      </c>
      <c r="B3176" s="1">
        <v>211780.306981139</v>
      </c>
      <c r="C3176" s="1">
        <v>456857.19134511601</v>
      </c>
      <c r="D3176" s="6">
        <v>8.0569999999999999E-3</v>
      </c>
      <c r="E3176" s="2">
        <v>2.3573840000000001E-3</v>
      </c>
      <c r="F3176">
        <v>0</v>
      </c>
      <c r="G3176" s="2">
        <v>4.0285E-3</v>
      </c>
      <c r="H3176" s="2">
        <f>tabel_verschil[[#This Row],[Beoogd]]-tabel_verschil[[#This Row],[Saldering 30% afroming]]</f>
        <v>-5.6996159999999994E-3</v>
      </c>
      <c r="I3176" s="2">
        <v>-1.6711159999999998E-3</v>
      </c>
      <c r="J3176" t="s">
        <v>14</v>
      </c>
    </row>
    <row r="3177" spans="1:10" x14ac:dyDescent="0.25">
      <c r="A3177">
        <v>4568240</v>
      </c>
      <c r="B3177" s="1">
        <v>211408.06503749799</v>
      </c>
      <c r="C3177" s="1">
        <v>457287.019317845</v>
      </c>
      <c r="D3177" s="6">
        <v>7.5110000000000003E-3</v>
      </c>
      <c r="E3177" s="2">
        <v>2.0843684000000002E-3</v>
      </c>
      <c r="F3177">
        <v>0</v>
      </c>
      <c r="G3177" s="2">
        <v>3.7555000000000002E-3</v>
      </c>
      <c r="H3177" s="2">
        <f>tabel_verschil[[#This Row],[Beoogd]]-tabel_verschil[[#This Row],[Saldering 30% afroming]]</f>
        <v>-5.4266316000000005E-3</v>
      </c>
      <c r="I3177" s="2">
        <v>-1.6711315999999999E-3</v>
      </c>
      <c r="J3177" t="s">
        <v>14</v>
      </c>
    </row>
    <row r="3178" spans="1:10" x14ac:dyDescent="0.25">
      <c r="A3178">
        <v>4552952</v>
      </c>
      <c r="B3178" s="1">
        <v>211780.306981139</v>
      </c>
      <c r="C3178" s="1">
        <v>456749.73435193399</v>
      </c>
      <c r="D3178" s="6">
        <v>8.0359999999999997E-3</v>
      </c>
      <c r="E3178" s="2">
        <v>2.345317E-3</v>
      </c>
      <c r="F3178">
        <v>0</v>
      </c>
      <c r="G3178" s="2">
        <v>4.0179999999999999E-3</v>
      </c>
      <c r="H3178" s="2">
        <f>tabel_verschil[[#This Row],[Beoogd]]-tabel_verschil[[#This Row],[Saldering 30% afroming]]</f>
        <v>-5.6906830000000002E-3</v>
      </c>
      <c r="I3178" s="2">
        <v>-1.6726829999999999E-3</v>
      </c>
      <c r="J3178" t="s">
        <v>14</v>
      </c>
    </row>
    <row r="3179" spans="1:10" x14ac:dyDescent="0.25">
      <c r="A3179">
        <v>4294504</v>
      </c>
      <c r="B3179" s="1">
        <v>202939.56081966899</v>
      </c>
      <c r="C3179" s="1">
        <v>447669.61842802499</v>
      </c>
      <c r="D3179" s="6">
        <v>9.0790000000000003E-3</v>
      </c>
      <c r="E3179" s="2">
        <v>2.8658220000000001E-3</v>
      </c>
      <c r="F3179">
        <v>0</v>
      </c>
      <c r="G3179" s="2">
        <v>4.5395000000000001E-3</v>
      </c>
      <c r="H3179" s="2">
        <f>tabel_verschil[[#This Row],[Beoogd]]-tabel_verschil[[#This Row],[Saldering 30% afroming]]</f>
        <v>-6.2131779999999998E-3</v>
      </c>
      <c r="I3179" s="2">
        <v>-1.6736780000000001E-3</v>
      </c>
      <c r="J3179" t="s">
        <v>14</v>
      </c>
    </row>
    <row r="3180" spans="1:10" x14ac:dyDescent="0.25">
      <c r="A3180">
        <v>4407649</v>
      </c>
      <c r="B3180" s="1">
        <v>202753.43984784899</v>
      </c>
      <c r="C3180" s="1">
        <v>451645.527175772</v>
      </c>
      <c r="D3180" s="6">
        <v>1.2123999999999999E-2</v>
      </c>
      <c r="E3180" s="2">
        <v>4.3870267000000003E-3</v>
      </c>
      <c r="F3180">
        <v>0</v>
      </c>
      <c r="G3180" s="2">
        <v>6.0619999999999997E-3</v>
      </c>
      <c r="H3180" s="2">
        <f>tabel_verschil[[#This Row],[Beoogd]]-tabel_verschil[[#This Row],[Saldering 30% afroming]]</f>
        <v>-7.7369732999999991E-3</v>
      </c>
      <c r="I3180" s="2">
        <v>-1.6749732999999994E-3</v>
      </c>
      <c r="J3180" t="s">
        <v>15</v>
      </c>
    </row>
    <row r="3181" spans="1:10" x14ac:dyDescent="0.25">
      <c r="A3181">
        <v>4277684</v>
      </c>
      <c r="B3181" s="1">
        <v>202846.500333759</v>
      </c>
      <c r="C3181" s="1">
        <v>447078.60496552201</v>
      </c>
      <c r="D3181" s="6">
        <v>1.7458000000000001E-2</v>
      </c>
      <c r="E3181" s="2">
        <v>7.0533684000000001E-3</v>
      </c>
      <c r="F3181">
        <v>0</v>
      </c>
      <c r="G3181" s="2">
        <v>8.7290000000000006E-3</v>
      </c>
      <c r="H3181" s="2">
        <f>tabel_verschil[[#This Row],[Beoogd]]-tabel_verschil[[#This Row],[Saldering 30% afroming]]</f>
        <v>-1.0404631600000002E-2</v>
      </c>
      <c r="I3181" s="2">
        <v>-1.6756316000000005E-3</v>
      </c>
      <c r="J3181" t="s">
        <v>14</v>
      </c>
    </row>
    <row r="3182" spans="1:10" x14ac:dyDescent="0.25">
      <c r="A3182">
        <v>4404588</v>
      </c>
      <c r="B3182" s="1">
        <v>202195.07693238801</v>
      </c>
      <c r="C3182" s="1">
        <v>451538.07018258999</v>
      </c>
      <c r="D3182" s="6">
        <v>1.6848999999999999E-2</v>
      </c>
      <c r="E3182" s="2">
        <v>6.7448902999999996E-3</v>
      </c>
      <c r="F3182">
        <v>0</v>
      </c>
      <c r="G3182" s="2">
        <v>8.4244999999999997E-3</v>
      </c>
      <c r="H3182" s="2">
        <f>tabel_verschil[[#This Row],[Beoogd]]-tabel_verschil[[#This Row],[Saldering 30% afroming]]</f>
        <v>-1.0104109699999999E-2</v>
      </c>
      <c r="I3182" s="2">
        <v>-1.6796097000000001E-3</v>
      </c>
      <c r="J3182" t="s">
        <v>15</v>
      </c>
    </row>
    <row r="3183" spans="1:10" x14ac:dyDescent="0.25">
      <c r="A3183">
        <v>4352619</v>
      </c>
      <c r="B3183" s="1">
        <v>205359.133453335</v>
      </c>
      <c r="C3183" s="1">
        <v>449711.30129849003</v>
      </c>
      <c r="D3183" s="6">
        <v>7.0000000000000001E-3</v>
      </c>
      <c r="E3183" s="2">
        <v>1.820232E-3</v>
      </c>
      <c r="F3183">
        <v>0</v>
      </c>
      <c r="G3183" s="2">
        <v>3.5000000000000001E-3</v>
      </c>
      <c r="H3183" s="2">
        <f>tabel_verschil[[#This Row],[Beoogd]]-tabel_verschil[[#This Row],[Saldering 30% afroming]]</f>
        <v>-5.1797680000000004E-3</v>
      </c>
      <c r="I3183" s="2">
        <v>-1.6797680000000001E-3</v>
      </c>
      <c r="J3183" t="s">
        <v>14</v>
      </c>
    </row>
    <row r="3184" spans="1:10" x14ac:dyDescent="0.25">
      <c r="A3184">
        <v>4289926</v>
      </c>
      <c r="B3184" s="1">
        <v>204707.71005196299</v>
      </c>
      <c r="C3184" s="1">
        <v>447508.432938251</v>
      </c>
      <c r="D3184" s="6">
        <v>7.2449999999999997E-3</v>
      </c>
      <c r="E3184" s="2">
        <v>1.9405861E-3</v>
      </c>
      <c r="F3184">
        <v>0</v>
      </c>
      <c r="G3184" s="2">
        <v>3.6224999999999999E-3</v>
      </c>
      <c r="H3184" s="2">
        <f>tabel_verschil[[#This Row],[Beoogd]]-tabel_verschil[[#This Row],[Saldering 30% afroming]]</f>
        <v>-5.3044138999999999E-3</v>
      </c>
      <c r="I3184" s="2">
        <v>-1.6819138999999998E-3</v>
      </c>
      <c r="J3184" t="s">
        <v>14</v>
      </c>
    </row>
    <row r="3185" spans="1:10" x14ac:dyDescent="0.25">
      <c r="A3185">
        <v>4289915</v>
      </c>
      <c r="B3185" s="1">
        <v>202660.37936193901</v>
      </c>
      <c r="C3185" s="1">
        <v>447508.432938251</v>
      </c>
      <c r="D3185" s="6">
        <v>9.0650000000000001E-3</v>
      </c>
      <c r="E3185" s="2">
        <v>2.8495926E-3</v>
      </c>
      <c r="F3185">
        <v>0</v>
      </c>
      <c r="G3185" s="2">
        <v>4.5325000000000001E-3</v>
      </c>
      <c r="H3185" s="2">
        <f>tabel_verschil[[#This Row],[Beoogd]]-tabel_verschil[[#This Row],[Saldering 30% afroming]]</f>
        <v>-6.2154074000000002E-3</v>
      </c>
      <c r="I3185" s="2">
        <v>-1.6829074000000001E-3</v>
      </c>
      <c r="J3185" t="s">
        <v>14</v>
      </c>
    </row>
    <row r="3186" spans="1:10" x14ac:dyDescent="0.25">
      <c r="A3186">
        <v>4326622</v>
      </c>
      <c r="B3186" s="1">
        <v>204707.71005196299</v>
      </c>
      <c r="C3186" s="1">
        <v>448797.91685644002</v>
      </c>
      <c r="D3186" s="6">
        <v>7.084E-3</v>
      </c>
      <c r="E3186" s="2">
        <v>1.8569189E-3</v>
      </c>
      <c r="F3186">
        <v>0</v>
      </c>
      <c r="G3186" s="2">
        <v>3.542E-3</v>
      </c>
      <c r="H3186" s="2">
        <f>tabel_verschil[[#This Row],[Beoogd]]-tabel_verschil[[#This Row],[Saldering 30% afroming]]</f>
        <v>-5.2270811000000002E-3</v>
      </c>
      <c r="I3186" s="2">
        <v>-1.6850811E-3</v>
      </c>
      <c r="J3186" t="s">
        <v>14</v>
      </c>
    </row>
    <row r="3187" spans="1:10" x14ac:dyDescent="0.25">
      <c r="A3187">
        <v>4294514</v>
      </c>
      <c r="B3187" s="1">
        <v>204800.770537873</v>
      </c>
      <c r="C3187" s="1">
        <v>447669.61842802499</v>
      </c>
      <c r="D3187" s="6">
        <v>7.2659999999999999E-3</v>
      </c>
      <c r="E3187" s="2">
        <v>1.9477135E-3</v>
      </c>
      <c r="F3187">
        <v>0</v>
      </c>
      <c r="G3187" s="2">
        <v>3.6329999999999999E-3</v>
      </c>
      <c r="H3187" s="2">
        <f>tabel_verschil[[#This Row],[Beoogd]]-tabel_verschil[[#This Row],[Saldering 30% afroming]]</f>
        <v>-5.3182864999999999E-3</v>
      </c>
      <c r="I3187" s="2">
        <v>-1.6852865E-3</v>
      </c>
      <c r="J3187" t="s">
        <v>14</v>
      </c>
    </row>
    <row r="3188" spans="1:10" x14ac:dyDescent="0.25">
      <c r="A3188">
        <v>4390833</v>
      </c>
      <c r="B3188" s="1">
        <v>203404.86324922001</v>
      </c>
      <c r="C3188" s="1">
        <v>451054.51371326903</v>
      </c>
      <c r="D3188" s="6">
        <v>1.0290000000000001E-2</v>
      </c>
      <c r="E3188" s="2">
        <v>3.4594989E-3</v>
      </c>
      <c r="F3188">
        <v>0</v>
      </c>
      <c r="G3188" s="2">
        <v>5.1450000000000003E-3</v>
      </c>
      <c r="H3188" s="2">
        <f>tabel_verschil[[#This Row],[Beoogd]]-tabel_verschil[[#This Row],[Saldering 30% afroming]]</f>
        <v>-6.8305011000000006E-3</v>
      </c>
      <c r="I3188" s="2">
        <v>-1.6855011000000003E-3</v>
      </c>
      <c r="J3188" t="s">
        <v>15</v>
      </c>
    </row>
    <row r="3189" spans="1:10" x14ac:dyDescent="0.25">
      <c r="A3189">
        <v>4389304</v>
      </c>
      <c r="B3189" s="1">
        <v>203311.80276331</v>
      </c>
      <c r="C3189" s="1">
        <v>451000.78521667799</v>
      </c>
      <c r="D3189" s="6">
        <v>1.0388E-2</v>
      </c>
      <c r="E3189" s="2">
        <v>3.5065962999999999E-3</v>
      </c>
      <c r="F3189">
        <v>0</v>
      </c>
      <c r="G3189" s="2">
        <v>5.1939999999999998E-3</v>
      </c>
      <c r="H3189" s="2">
        <f>tabel_verschil[[#This Row],[Beoogd]]-tabel_verschil[[#This Row],[Saldering 30% afroming]]</f>
        <v>-6.8814037000000002E-3</v>
      </c>
      <c r="I3189" s="2">
        <v>-1.6874036999999999E-3</v>
      </c>
      <c r="J3189" t="s">
        <v>15</v>
      </c>
    </row>
    <row r="3190" spans="1:10" x14ac:dyDescent="0.25">
      <c r="A3190">
        <v>4568239</v>
      </c>
      <c r="B3190" s="1">
        <v>211221.94406567799</v>
      </c>
      <c r="C3190" s="1">
        <v>457287.019317845</v>
      </c>
      <c r="D3190" s="6">
        <v>7.4830000000000001E-3</v>
      </c>
      <c r="E3190" s="2">
        <v>2.0510518000000002E-3</v>
      </c>
      <c r="F3190">
        <v>0</v>
      </c>
      <c r="G3190" s="2">
        <v>3.7415E-3</v>
      </c>
      <c r="H3190" s="2">
        <f>tabel_verschil[[#This Row],[Beoogd]]-tabel_verschil[[#This Row],[Saldering 30% afroming]]</f>
        <v>-5.4319481999999999E-3</v>
      </c>
      <c r="I3190" s="2">
        <v>-1.6904481999999998E-3</v>
      </c>
      <c r="J3190" t="s">
        <v>14</v>
      </c>
    </row>
    <row r="3191" spans="1:10" x14ac:dyDescent="0.25">
      <c r="A3191">
        <v>4289916</v>
      </c>
      <c r="B3191" s="1">
        <v>202846.500333759</v>
      </c>
      <c r="C3191" s="1">
        <v>447508.432938251</v>
      </c>
      <c r="D3191" s="6">
        <v>1.7933999999999999E-2</v>
      </c>
      <c r="E3191" s="2">
        <v>7.2697500000000002E-3</v>
      </c>
      <c r="F3191">
        <v>0</v>
      </c>
      <c r="G3191" s="2">
        <v>8.9669999999999993E-3</v>
      </c>
      <c r="H3191" s="2">
        <f>tabel_verschil[[#This Row],[Beoogd]]-tabel_verschil[[#This Row],[Saldering 30% afroming]]</f>
        <v>-1.0664249999999998E-2</v>
      </c>
      <c r="I3191" s="2">
        <v>-1.6972499999999991E-3</v>
      </c>
      <c r="J3191" t="s">
        <v>14</v>
      </c>
    </row>
    <row r="3192" spans="1:10" x14ac:dyDescent="0.25">
      <c r="A3192">
        <v>4291456</v>
      </c>
      <c r="B3192" s="1">
        <v>204800.770537873</v>
      </c>
      <c r="C3192" s="1">
        <v>447562.16143484198</v>
      </c>
      <c r="D3192" s="6">
        <v>7.3429999999999997E-3</v>
      </c>
      <c r="E3192" s="2">
        <v>1.9738128E-3</v>
      </c>
      <c r="F3192">
        <v>0</v>
      </c>
      <c r="G3192" s="2">
        <v>3.6714999999999999E-3</v>
      </c>
      <c r="H3192" s="2">
        <f>tabel_verschil[[#This Row],[Beoogd]]-tabel_verschil[[#This Row],[Saldering 30% afroming]]</f>
        <v>-5.3691872000000002E-3</v>
      </c>
      <c r="I3192" s="2">
        <v>-1.6976871999999999E-3</v>
      </c>
      <c r="J3192" t="s">
        <v>14</v>
      </c>
    </row>
    <row r="3193" spans="1:10" x14ac:dyDescent="0.25">
      <c r="A3193">
        <v>4421406</v>
      </c>
      <c r="B3193" s="1">
        <v>202102.01644647701</v>
      </c>
      <c r="C3193" s="1">
        <v>452129.08364509197</v>
      </c>
      <c r="D3193" s="6">
        <v>1.5855000000000001E-2</v>
      </c>
      <c r="E3193" s="2">
        <v>6.22319E-3</v>
      </c>
      <c r="F3193">
        <v>0</v>
      </c>
      <c r="G3193" s="2">
        <v>7.9275000000000005E-3</v>
      </c>
      <c r="H3193" s="2">
        <f>tabel_verschil[[#This Row],[Beoogd]]-tabel_verschil[[#This Row],[Saldering 30% afroming]]</f>
        <v>-9.6318100000000011E-3</v>
      </c>
      <c r="I3193" s="2">
        <v>-1.7043100000000005E-3</v>
      </c>
      <c r="J3193" t="s">
        <v>15</v>
      </c>
    </row>
    <row r="3194" spans="1:10" x14ac:dyDescent="0.25">
      <c r="A3194">
        <v>4352603</v>
      </c>
      <c r="B3194" s="1">
        <v>202381.19790420801</v>
      </c>
      <c r="C3194" s="1">
        <v>449711.30129849003</v>
      </c>
      <c r="D3194" s="6">
        <v>1.3636000000000001E-2</v>
      </c>
      <c r="E3194" s="2">
        <v>5.1132270000000006E-3</v>
      </c>
      <c r="F3194">
        <v>0</v>
      </c>
      <c r="G3194" s="2">
        <v>6.8180000000000003E-3</v>
      </c>
      <c r="H3194" s="2">
        <f>tabel_verschil[[#This Row],[Beoogd]]-tabel_verschil[[#This Row],[Saldering 30% afroming]]</f>
        <v>-8.5227730000000008E-3</v>
      </c>
      <c r="I3194" s="2">
        <v>-1.7047729999999997E-3</v>
      </c>
      <c r="J3194" t="s">
        <v>15</v>
      </c>
    </row>
    <row r="3195" spans="1:10" x14ac:dyDescent="0.25">
      <c r="A3195">
        <v>4357204</v>
      </c>
      <c r="B3195" s="1">
        <v>205079.951995604</v>
      </c>
      <c r="C3195" s="1">
        <v>449872.48678826302</v>
      </c>
      <c r="D3195" s="6">
        <v>7.378E-3</v>
      </c>
      <c r="E3195" s="2">
        <v>1.9835047000000003E-3</v>
      </c>
      <c r="F3195">
        <v>0</v>
      </c>
      <c r="G3195" s="2">
        <v>3.689E-3</v>
      </c>
      <c r="H3195" s="2">
        <f>tabel_verschil[[#This Row],[Beoogd]]-tabel_verschil[[#This Row],[Saldering 30% afroming]]</f>
        <v>-5.3944952999999997E-3</v>
      </c>
      <c r="I3195" s="2">
        <v>-1.7054952999999997E-3</v>
      </c>
      <c r="J3195" t="s">
        <v>14</v>
      </c>
    </row>
    <row r="3196" spans="1:10" x14ac:dyDescent="0.25">
      <c r="A3196">
        <v>4424464</v>
      </c>
      <c r="B3196" s="1">
        <v>202102.01644647701</v>
      </c>
      <c r="C3196" s="1">
        <v>452236.54063827498</v>
      </c>
      <c r="D3196" s="6">
        <v>1.5589E-2</v>
      </c>
      <c r="E3196" s="2">
        <v>6.0887109999999993E-3</v>
      </c>
      <c r="F3196">
        <v>0</v>
      </c>
      <c r="G3196" s="2">
        <v>7.7945000000000002E-3</v>
      </c>
      <c r="H3196" s="2">
        <f>tabel_verschil[[#This Row],[Beoogd]]-tabel_verschil[[#This Row],[Saldering 30% afroming]]</f>
        <v>-9.500289000000002E-3</v>
      </c>
      <c r="I3196" s="2">
        <v>-1.705789000000001E-3</v>
      </c>
      <c r="J3196" t="s">
        <v>15</v>
      </c>
    </row>
    <row r="3197" spans="1:10" x14ac:dyDescent="0.25">
      <c r="A3197">
        <v>4328150</v>
      </c>
      <c r="B3197" s="1">
        <v>204428.52859423301</v>
      </c>
      <c r="C3197" s="1">
        <v>448851.645353031</v>
      </c>
      <c r="D3197" s="6">
        <v>8.071E-3</v>
      </c>
      <c r="E3197" s="2">
        <v>2.3289792000000002E-3</v>
      </c>
      <c r="F3197">
        <v>0</v>
      </c>
      <c r="G3197" s="2">
        <v>4.0355E-3</v>
      </c>
      <c r="H3197" s="2">
        <f>tabel_verschil[[#This Row],[Beoogd]]-tabel_verschil[[#This Row],[Saldering 30% afroming]]</f>
        <v>-5.7420207999999999E-3</v>
      </c>
      <c r="I3197" s="2">
        <v>-1.7065207999999998E-3</v>
      </c>
      <c r="J3197" t="s">
        <v>14</v>
      </c>
    </row>
    <row r="3198" spans="1:10" x14ac:dyDescent="0.25">
      <c r="A3198">
        <v>4569768</v>
      </c>
      <c r="B3198" s="1">
        <v>211128.88357976801</v>
      </c>
      <c r="C3198" s="1">
        <v>457340.74781443703</v>
      </c>
      <c r="D3198" s="6">
        <v>7.5950000000000002E-3</v>
      </c>
      <c r="E3198" s="2">
        <v>2.0859466000000002E-3</v>
      </c>
      <c r="F3198">
        <v>0</v>
      </c>
      <c r="G3198" s="2">
        <v>3.7975000000000001E-3</v>
      </c>
      <c r="H3198" s="2">
        <f>tabel_verschil[[#This Row],[Beoogd]]-tabel_verschil[[#This Row],[Saldering 30% afroming]]</f>
        <v>-5.5090534E-3</v>
      </c>
      <c r="I3198" s="2">
        <v>-1.7115533999999999E-3</v>
      </c>
      <c r="J3198" t="s">
        <v>14</v>
      </c>
    </row>
    <row r="3199" spans="1:10" x14ac:dyDescent="0.25">
      <c r="A3199">
        <v>4406117</v>
      </c>
      <c r="B3199" s="1">
        <v>202288.13741829799</v>
      </c>
      <c r="C3199" s="1">
        <v>451591.79867918103</v>
      </c>
      <c r="D3199" s="6">
        <v>1.6785999999999999E-2</v>
      </c>
      <c r="E3199" s="2">
        <v>6.6805189999999993E-3</v>
      </c>
      <c r="F3199">
        <v>0</v>
      </c>
      <c r="G3199" s="2">
        <v>8.3929999999999994E-3</v>
      </c>
      <c r="H3199" s="2">
        <f>tabel_verschil[[#This Row],[Beoogd]]-tabel_verschil[[#This Row],[Saldering 30% afroming]]</f>
        <v>-1.0105480999999999E-2</v>
      </c>
      <c r="I3199" s="2">
        <v>-1.7124810000000001E-3</v>
      </c>
      <c r="J3199" t="s">
        <v>15</v>
      </c>
    </row>
    <row r="3200" spans="1:10" x14ac:dyDescent="0.25">
      <c r="A3200">
        <v>4442832</v>
      </c>
      <c r="B3200" s="1">
        <v>205824.435882886</v>
      </c>
      <c r="C3200" s="1">
        <v>452881.28259736899</v>
      </c>
      <c r="D3200" s="6">
        <v>7.8189999999999996E-3</v>
      </c>
      <c r="E3200" s="2">
        <v>2.1950373E-3</v>
      </c>
      <c r="F3200">
        <v>0</v>
      </c>
      <c r="G3200" s="2">
        <v>3.9094999999999998E-3</v>
      </c>
      <c r="H3200" s="2">
        <f>tabel_verschil[[#This Row],[Beoogd]]-tabel_verschil[[#This Row],[Saldering 30% afroming]]</f>
        <v>-5.6239626999999995E-3</v>
      </c>
      <c r="I3200" s="2">
        <v>-1.7144626999999997E-3</v>
      </c>
      <c r="J3200" t="s">
        <v>14</v>
      </c>
    </row>
    <row r="3201" spans="1:10" x14ac:dyDescent="0.25">
      <c r="A3201">
        <v>4358732</v>
      </c>
      <c r="B3201" s="1">
        <v>204800.770537873</v>
      </c>
      <c r="C3201" s="1">
        <v>449926.215284854</v>
      </c>
      <c r="D3201" s="6">
        <v>7.7070000000000003E-3</v>
      </c>
      <c r="E3201" s="2">
        <v>2.1351726000000001E-3</v>
      </c>
      <c r="F3201">
        <v>0</v>
      </c>
      <c r="G3201" s="2">
        <v>3.8535000000000002E-3</v>
      </c>
      <c r="H3201" s="2">
        <f>tabel_verschil[[#This Row],[Beoogd]]-tabel_verschil[[#This Row],[Saldering 30% afroming]]</f>
        <v>-5.5718273999999998E-3</v>
      </c>
      <c r="I3201" s="2">
        <v>-1.7183274000000001E-3</v>
      </c>
      <c r="J3201" t="s">
        <v>14</v>
      </c>
    </row>
    <row r="3202" spans="1:10" x14ac:dyDescent="0.25">
      <c r="A3202">
        <v>4288398</v>
      </c>
      <c r="B3202" s="1">
        <v>204800.770537873</v>
      </c>
      <c r="C3202" s="1">
        <v>447454.70444166003</v>
      </c>
      <c r="D3202" s="6">
        <v>7.5319999999999996E-3</v>
      </c>
      <c r="E3202" s="2">
        <v>2.0441157000000002E-3</v>
      </c>
      <c r="F3202">
        <v>0</v>
      </c>
      <c r="G3202" s="2">
        <v>3.7659999999999998E-3</v>
      </c>
      <c r="H3202" s="2">
        <f>tabel_verschil[[#This Row],[Beoogd]]-tabel_verschil[[#This Row],[Saldering 30% afroming]]</f>
        <v>-5.487884299999999E-3</v>
      </c>
      <c r="I3202" s="2">
        <v>-1.7218842999999996E-3</v>
      </c>
      <c r="J3202" t="s">
        <v>14</v>
      </c>
    </row>
    <row r="3203" spans="1:10" x14ac:dyDescent="0.25">
      <c r="A3203">
        <v>4340371</v>
      </c>
      <c r="B3203" s="1">
        <v>202381.19790420801</v>
      </c>
      <c r="C3203" s="1">
        <v>449281.47332575999</v>
      </c>
      <c r="D3203" s="6">
        <v>1.0947999999999999E-2</v>
      </c>
      <c r="E3203" s="2">
        <v>3.7490297999999999E-3</v>
      </c>
      <c r="F3203">
        <v>0</v>
      </c>
      <c r="G3203" s="2">
        <v>5.4739999999999997E-3</v>
      </c>
      <c r="H3203" s="2">
        <f>tabel_verschil[[#This Row],[Beoogd]]-tabel_verschil[[#This Row],[Saldering 30% afroming]]</f>
        <v>-7.1989701999999999E-3</v>
      </c>
      <c r="I3203" s="2">
        <v>-1.7249701999999998E-3</v>
      </c>
      <c r="J3203" t="s">
        <v>15</v>
      </c>
    </row>
    <row r="3204" spans="1:10" x14ac:dyDescent="0.25">
      <c r="A3204">
        <v>4566712</v>
      </c>
      <c r="B3204" s="1">
        <v>211501.12552340899</v>
      </c>
      <c r="C3204" s="1">
        <v>457233.29082125402</v>
      </c>
      <c r="D3204" s="6">
        <v>7.9869999999999993E-3</v>
      </c>
      <c r="E3204" s="2">
        <v>2.2681801999999999E-3</v>
      </c>
      <c r="F3204">
        <v>0</v>
      </c>
      <c r="G3204" s="2">
        <v>3.9934999999999997E-3</v>
      </c>
      <c r="H3204" s="2">
        <f>tabel_verschil[[#This Row],[Beoogd]]-tabel_verschil[[#This Row],[Saldering 30% afroming]]</f>
        <v>-5.7188197999999994E-3</v>
      </c>
      <c r="I3204" s="2">
        <v>-1.7253197999999997E-3</v>
      </c>
      <c r="J3204" t="s">
        <v>14</v>
      </c>
    </row>
    <row r="3205" spans="1:10" x14ac:dyDescent="0.25">
      <c r="A3205">
        <v>4442834</v>
      </c>
      <c r="B3205" s="1">
        <v>206196.67782652701</v>
      </c>
      <c r="C3205" s="1">
        <v>452881.28259736899</v>
      </c>
      <c r="D3205" s="6">
        <v>8.1550000000000008E-3</v>
      </c>
      <c r="E3205" s="2">
        <v>2.351335E-3</v>
      </c>
      <c r="F3205">
        <v>0</v>
      </c>
      <c r="G3205" s="2">
        <v>4.0775000000000004E-3</v>
      </c>
      <c r="H3205" s="2">
        <f>tabel_verschil[[#This Row],[Beoogd]]-tabel_verschil[[#This Row],[Saldering 30% afroming]]</f>
        <v>-5.8036650000000013E-3</v>
      </c>
      <c r="I3205" s="2">
        <v>-1.7261650000000004E-3</v>
      </c>
      <c r="J3205" t="s">
        <v>14</v>
      </c>
    </row>
    <row r="3206" spans="1:10" x14ac:dyDescent="0.25">
      <c r="A3206">
        <v>4425994</v>
      </c>
      <c r="B3206" s="1">
        <v>202195.07693238801</v>
      </c>
      <c r="C3206" s="1">
        <v>452290.26913486602</v>
      </c>
      <c r="D3206" s="6">
        <v>1.5771E-2</v>
      </c>
      <c r="E3206" s="2">
        <v>6.1583775999999998E-3</v>
      </c>
      <c r="F3206">
        <v>0</v>
      </c>
      <c r="G3206" s="2">
        <v>7.8855000000000001E-3</v>
      </c>
      <c r="H3206" s="2">
        <f>tabel_verschil[[#This Row],[Beoogd]]-tabel_verschil[[#This Row],[Saldering 30% afroming]]</f>
        <v>-9.6126223999999996E-3</v>
      </c>
      <c r="I3206" s="2">
        <v>-1.7271224000000003E-3</v>
      </c>
      <c r="J3206" t="s">
        <v>15</v>
      </c>
    </row>
    <row r="3207" spans="1:10" x14ac:dyDescent="0.25">
      <c r="A3207">
        <v>4282271</v>
      </c>
      <c r="B3207" s="1">
        <v>202753.43984784899</v>
      </c>
      <c r="C3207" s="1">
        <v>447239.79045529501</v>
      </c>
      <c r="D3207" s="6">
        <v>9.4990000000000005E-3</v>
      </c>
      <c r="E3207" s="2">
        <v>3.0182120000000002E-3</v>
      </c>
      <c r="F3207">
        <v>0</v>
      </c>
      <c r="G3207" s="2">
        <v>4.7495000000000002E-3</v>
      </c>
      <c r="H3207" s="2">
        <f>tabel_verschil[[#This Row],[Beoogd]]-tabel_verschil[[#This Row],[Saldering 30% afroming]]</f>
        <v>-6.4807880000000003E-3</v>
      </c>
      <c r="I3207" s="2">
        <v>-1.7312880000000001E-3</v>
      </c>
      <c r="J3207" t="s">
        <v>14</v>
      </c>
    </row>
    <row r="3208" spans="1:10" x14ac:dyDescent="0.25">
      <c r="A3208">
        <v>4372470</v>
      </c>
      <c r="B3208" s="1">
        <v>200613.048671914</v>
      </c>
      <c r="C3208" s="1">
        <v>450409.77175417502</v>
      </c>
      <c r="D3208" s="6">
        <v>1.4217E-2</v>
      </c>
      <c r="E3208" s="2">
        <v>5.3742803999999996E-3</v>
      </c>
      <c r="F3208">
        <v>1</v>
      </c>
      <c r="G3208" s="2">
        <v>7.1085000000000002E-3</v>
      </c>
      <c r="H3208" s="2">
        <f>tabel_verschil[[#This Row],[Beoogd]]-tabel_verschil[[#This Row],[Saldering 30% afroming]]</f>
        <v>-8.8427196E-3</v>
      </c>
      <c r="I3208" s="2">
        <v>-1.7342196000000006E-3</v>
      </c>
      <c r="J3208" t="s">
        <v>15</v>
      </c>
    </row>
    <row r="3209" spans="1:10" x14ac:dyDescent="0.25">
      <c r="A3209">
        <v>4344958</v>
      </c>
      <c r="B3209" s="1">
        <v>202474.25839011799</v>
      </c>
      <c r="C3209" s="1">
        <v>449442.65881553403</v>
      </c>
      <c r="D3209" s="6">
        <v>1.2047E-2</v>
      </c>
      <c r="E3209" s="2">
        <v>4.2891167000000006E-3</v>
      </c>
      <c r="F3209">
        <v>0</v>
      </c>
      <c r="G3209" s="2">
        <v>6.0235000000000002E-3</v>
      </c>
      <c r="H3209" s="2">
        <f>tabel_verschil[[#This Row],[Beoogd]]-tabel_verschil[[#This Row],[Saldering 30% afroming]]</f>
        <v>-7.7578832999999998E-3</v>
      </c>
      <c r="I3209" s="2">
        <v>-1.7343832999999996E-3</v>
      </c>
      <c r="J3209" t="s">
        <v>15</v>
      </c>
    </row>
    <row r="3210" spans="1:10" x14ac:dyDescent="0.25">
      <c r="A3210">
        <v>4296043</v>
      </c>
      <c r="B3210" s="1">
        <v>204893.83102378401</v>
      </c>
      <c r="C3210" s="1">
        <v>447723.34692461602</v>
      </c>
      <c r="D3210" s="6">
        <v>7.2589999999999998E-3</v>
      </c>
      <c r="E3210" s="2">
        <v>1.8877969000000001E-3</v>
      </c>
      <c r="F3210">
        <v>0</v>
      </c>
      <c r="G3210" s="2">
        <v>3.6294999999999999E-3</v>
      </c>
      <c r="H3210" s="2">
        <f>tabel_verschil[[#This Row],[Beoogd]]-tabel_verschil[[#This Row],[Saldering 30% afroming]]</f>
        <v>-5.3712030999999993E-3</v>
      </c>
      <c r="I3210" s="2">
        <v>-1.7417030999999999E-3</v>
      </c>
      <c r="J3210" t="s">
        <v>14</v>
      </c>
    </row>
    <row r="3211" spans="1:10" x14ac:dyDescent="0.25">
      <c r="A3211">
        <v>4450463</v>
      </c>
      <c r="B3211" s="1">
        <v>203125.68179149</v>
      </c>
      <c r="C3211" s="1">
        <v>453149.92508032499</v>
      </c>
      <c r="D3211" s="6">
        <v>1.2047E-2</v>
      </c>
      <c r="E3211" s="2">
        <v>4.2814100000000003E-3</v>
      </c>
      <c r="F3211">
        <v>0</v>
      </c>
      <c r="G3211" s="2">
        <v>6.0235000000000002E-3</v>
      </c>
      <c r="H3211" s="2">
        <f>tabel_verschil[[#This Row],[Beoogd]]-tabel_verschil[[#This Row],[Saldering 30% afroming]]</f>
        <v>-7.7655900000000002E-3</v>
      </c>
      <c r="I3211" s="2">
        <v>-1.74209E-3</v>
      </c>
      <c r="J3211" t="s">
        <v>15</v>
      </c>
    </row>
    <row r="3212" spans="1:10" x14ac:dyDescent="0.25">
      <c r="A3212">
        <v>4355661</v>
      </c>
      <c r="B3212" s="1">
        <v>202381.19790420801</v>
      </c>
      <c r="C3212" s="1">
        <v>449818.75829167198</v>
      </c>
      <c r="D3212" s="6">
        <v>1.3384E-2</v>
      </c>
      <c r="E3212" s="2">
        <v>4.9474423999999999E-3</v>
      </c>
      <c r="F3212">
        <v>0</v>
      </c>
      <c r="G3212" s="2">
        <v>6.692E-3</v>
      </c>
      <c r="H3212" s="2">
        <f>tabel_verschil[[#This Row],[Beoogd]]-tabel_verschil[[#This Row],[Saldering 30% afroming]]</f>
        <v>-8.4365576000000001E-3</v>
      </c>
      <c r="I3212" s="2">
        <v>-1.7445576000000001E-3</v>
      </c>
      <c r="J3212" t="s">
        <v>15</v>
      </c>
    </row>
    <row r="3213" spans="1:10" x14ac:dyDescent="0.25">
      <c r="A3213">
        <v>4422937</v>
      </c>
      <c r="B3213" s="1">
        <v>202381.19790420801</v>
      </c>
      <c r="C3213" s="1">
        <v>452182.812141684</v>
      </c>
      <c r="D3213" s="6">
        <v>1.6086E-2</v>
      </c>
      <c r="E3213" s="2">
        <v>6.2974144000000004E-3</v>
      </c>
      <c r="F3213">
        <v>0</v>
      </c>
      <c r="G3213" s="2">
        <v>8.0429999999999998E-3</v>
      </c>
      <c r="H3213" s="2">
        <f>tabel_verschil[[#This Row],[Beoogd]]-tabel_verschil[[#This Row],[Saldering 30% afroming]]</f>
        <v>-9.7885856E-3</v>
      </c>
      <c r="I3213" s="2">
        <v>-1.7455855999999994E-3</v>
      </c>
      <c r="J3213" t="s">
        <v>15</v>
      </c>
    </row>
    <row r="3214" spans="1:10" x14ac:dyDescent="0.25">
      <c r="A3214">
        <v>4444362</v>
      </c>
      <c r="B3214" s="1">
        <v>205917.49636879601</v>
      </c>
      <c r="C3214" s="1">
        <v>452935.01109396003</v>
      </c>
      <c r="D3214" s="6">
        <v>8.7080000000000005E-3</v>
      </c>
      <c r="E3214" s="2">
        <v>2.6062566000000001E-3</v>
      </c>
      <c r="F3214">
        <v>0</v>
      </c>
      <c r="G3214" s="2">
        <v>4.3540000000000002E-3</v>
      </c>
      <c r="H3214" s="2">
        <f>tabel_verschil[[#This Row],[Beoogd]]-tabel_verschil[[#This Row],[Saldering 30% afroming]]</f>
        <v>-6.1017433999999999E-3</v>
      </c>
      <c r="I3214" s="2">
        <v>-1.7477434000000001E-3</v>
      </c>
      <c r="J3214" t="s">
        <v>14</v>
      </c>
    </row>
    <row r="3215" spans="1:10" x14ac:dyDescent="0.25">
      <c r="A3215">
        <v>4419878</v>
      </c>
      <c r="B3215" s="1">
        <v>202195.07693238801</v>
      </c>
      <c r="C3215" s="1">
        <v>452075.355148501</v>
      </c>
      <c r="D3215" s="6">
        <v>1.5987999999999999E-2</v>
      </c>
      <c r="E3215" s="2">
        <v>6.241506E-3</v>
      </c>
      <c r="F3215">
        <v>0</v>
      </c>
      <c r="G3215" s="2">
        <v>7.9939999999999994E-3</v>
      </c>
      <c r="H3215" s="2">
        <f>tabel_verschil[[#This Row],[Beoogd]]-tabel_verschil[[#This Row],[Saldering 30% afroming]]</f>
        <v>-9.7464939999999979E-3</v>
      </c>
      <c r="I3215" s="2">
        <v>-1.7524939999999994E-3</v>
      </c>
      <c r="J3215" t="s">
        <v>15</v>
      </c>
    </row>
    <row r="3216" spans="1:10" x14ac:dyDescent="0.25">
      <c r="A3216">
        <v>4343445</v>
      </c>
      <c r="B3216" s="1">
        <v>205359.133453335</v>
      </c>
      <c r="C3216" s="1">
        <v>449388.930318942</v>
      </c>
      <c r="D3216" s="6">
        <v>7.0140000000000003E-3</v>
      </c>
      <c r="E3216" s="2">
        <v>1.7508153999999999E-3</v>
      </c>
      <c r="F3216">
        <v>0</v>
      </c>
      <c r="G3216" s="2">
        <v>3.5070000000000001E-3</v>
      </c>
      <c r="H3216" s="2">
        <f>tabel_verschil[[#This Row],[Beoogd]]-tabel_verschil[[#This Row],[Saldering 30% afroming]]</f>
        <v>-5.2631845999999999E-3</v>
      </c>
      <c r="I3216" s="2">
        <v>-1.7561846000000002E-3</v>
      </c>
      <c r="J3216" t="s">
        <v>14</v>
      </c>
    </row>
    <row r="3217" spans="1:10" x14ac:dyDescent="0.25">
      <c r="A3217">
        <v>4332711</v>
      </c>
      <c r="B3217" s="1">
        <v>199682.44381281201</v>
      </c>
      <c r="C3217" s="1">
        <v>449012.83084280399</v>
      </c>
      <c r="D3217" s="6">
        <v>9.9959999999999997E-3</v>
      </c>
      <c r="E3217" s="2">
        <v>3.2374986000000003E-3</v>
      </c>
      <c r="F3217">
        <v>1</v>
      </c>
      <c r="G3217" s="2">
        <v>4.9979999999999998E-3</v>
      </c>
      <c r="H3217" s="2">
        <f>tabel_verschil[[#This Row],[Beoogd]]-tabel_verschil[[#This Row],[Saldering 30% afroming]]</f>
        <v>-6.7585013999999994E-3</v>
      </c>
      <c r="I3217" s="2">
        <v>-1.7605013999999995E-3</v>
      </c>
      <c r="J3217" t="s">
        <v>15</v>
      </c>
    </row>
    <row r="3218" spans="1:10" x14ac:dyDescent="0.25">
      <c r="A3218">
        <v>4364835</v>
      </c>
      <c r="B3218" s="1">
        <v>202381.19790420801</v>
      </c>
      <c r="C3218" s="1">
        <v>450141.12927121902</v>
      </c>
      <c r="D3218" s="6">
        <v>1.2761E-2</v>
      </c>
      <c r="E3218" s="2">
        <v>4.6186859999999995E-3</v>
      </c>
      <c r="F3218">
        <v>0</v>
      </c>
      <c r="G3218" s="2">
        <v>6.3804999999999999E-3</v>
      </c>
      <c r="H3218" s="2">
        <f>tabel_verschil[[#This Row],[Beoogd]]-tabel_verschil[[#This Row],[Saldering 30% afroming]]</f>
        <v>-8.1423140000000012E-3</v>
      </c>
      <c r="I3218" s="2">
        <v>-1.7618140000000004E-3</v>
      </c>
      <c r="J3218" t="s">
        <v>15</v>
      </c>
    </row>
    <row r="3219" spans="1:10" x14ac:dyDescent="0.25">
      <c r="A3219">
        <v>4447405</v>
      </c>
      <c r="B3219" s="1">
        <v>203125.68179149</v>
      </c>
      <c r="C3219" s="1">
        <v>453042.46808714297</v>
      </c>
      <c r="D3219" s="6">
        <v>1.2404E-2</v>
      </c>
      <c r="E3219" s="2">
        <v>4.4355204999999998E-3</v>
      </c>
      <c r="F3219">
        <v>0</v>
      </c>
      <c r="G3219" s="2">
        <v>6.202E-3</v>
      </c>
      <c r="H3219" s="2">
        <f>tabel_verschil[[#This Row],[Beoogd]]-tabel_verschil[[#This Row],[Saldering 30% afroming]]</f>
        <v>-7.9684795000000003E-3</v>
      </c>
      <c r="I3219" s="2">
        <v>-1.7664795000000002E-3</v>
      </c>
      <c r="J3219" t="s">
        <v>15</v>
      </c>
    </row>
    <row r="3220" spans="1:10" x14ac:dyDescent="0.25">
      <c r="A3220">
        <v>4351089</v>
      </c>
      <c r="B3220" s="1">
        <v>205266.07296742499</v>
      </c>
      <c r="C3220" s="1">
        <v>449657.572801898</v>
      </c>
      <c r="D3220" s="6">
        <v>7.273E-3</v>
      </c>
      <c r="E3220" s="2">
        <v>1.8672478000000001E-3</v>
      </c>
      <c r="F3220">
        <v>0</v>
      </c>
      <c r="G3220" s="2">
        <v>3.6365E-3</v>
      </c>
      <c r="H3220" s="2">
        <f>tabel_verschil[[#This Row],[Beoogd]]-tabel_verschil[[#This Row],[Saldering 30% afroming]]</f>
        <v>-5.4057521999999998E-3</v>
      </c>
      <c r="I3220" s="2">
        <v>-1.7692521999999999E-3</v>
      </c>
      <c r="J3220" t="s">
        <v>14</v>
      </c>
    </row>
    <row r="3221" spans="1:10" x14ac:dyDescent="0.25">
      <c r="A3221">
        <v>4360248</v>
      </c>
      <c r="B3221" s="1">
        <v>202474.25839011799</v>
      </c>
      <c r="C3221" s="1">
        <v>449979.94378144498</v>
      </c>
      <c r="D3221" s="6">
        <v>1.2130999999999999E-2</v>
      </c>
      <c r="E3221" s="2">
        <v>4.2947673000000002E-3</v>
      </c>
      <c r="F3221">
        <v>0</v>
      </c>
      <c r="G3221" s="2">
        <v>6.0654999999999997E-3</v>
      </c>
      <c r="H3221" s="2">
        <f>tabel_verschil[[#This Row],[Beoogd]]-tabel_verschil[[#This Row],[Saldering 30% afroming]]</f>
        <v>-7.8362326999999992E-3</v>
      </c>
      <c r="I3221" s="2">
        <v>-1.7707326999999995E-3</v>
      </c>
      <c r="J3221" t="s">
        <v>15</v>
      </c>
    </row>
    <row r="3222" spans="1:10" x14ac:dyDescent="0.25">
      <c r="A3222">
        <v>4603400</v>
      </c>
      <c r="B3222" s="1">
        <v>210012.157748845</v>
      </c>
      <c r="C3222" s="1">
        <v>458522.77473944298</v>
      </c>
      <c r="D3222" s="6">
        <v>6.7213999999999998E-3</v>
      </c>
      <c r="E3222" s="2">
        <v>1.5898838000000001E-3</v>
      </c>
      <c r="F3222">
        <v>1</v>
      </c>
      <c r="G3222" s="2">
        <v>3.3606999999999999E-3</v>
      </c>
      <c r="H3222" s="2">
        <f>tabel_verschil[[#This Row],[Beoogd]]-tabel_verschil[[#This Row],[Saldering 30% afroming]]</f>
        <v>-5.1315162000000001E-3</v>
      </c>
      <c r="I3222" s="2">
        <v>-1.7708161999999998E-3</v>
      </c>
      <c r="J3222" t="s">
        <v>14</v>
      </c>
    </row>
    <row r="3223" spans="1:10" x14ac:dyDescent="0.25">
      <c r="A3223">
        <v>4357203</v>
      </c>
      <c r="B3223" s="1">
        <v>204893.83102378401</v>
      </c>
      <c r="C3223" s="1">
        <v>449872.48678826302</v>
      </c>
      <c r="D3223" s="6">
        <v>7.6509999999999998E-3</v>
      </c>
      <c r="E3223" s="2">
        <v>2.0525679999999998E-3</v>
      </c>
      <c r="F3223">
        <v>0</v>
      </c>
      <c r="G3223" s="2">
        <v>3.8254999999999999E-3</v>
      </c>
      <c r="H3223" s="2">
        <f>tabel_verschil[[#This Row],[Beoogd]]-tabel_verschil[[#This Row],[Saldering 30% afroming]]</f>
        <v>-5.5984320000000004E-3</v>
      </c>
      <c r="I3223" s="2">
        <v>-1.7729320000000001E-3</v>
      </c>
      <c r="J3223" t="s">
        <v>14</v>
      </c>
    </row>
    <row r="3224" spans="1:10" x14ac:dyDescent="0.25">
      <c r="A3224">
        <v>4323565</v>
      </c>
      <c r="B3224" s="1">
        <v>204893.83102378401</v>
      </c>
      <c r="C3224" s="1">
        <v>448690.45986325701</v>
      </c>
      <c r="D3224" s="6">
        <v>7.4339999999999996E-3</v>
      </c>
      <c r="E3224" s="2">
        <v>1.9440321000000001E-3</v>
      </c>
      <c r="F3224">
        <v>0</v>
      </c>
      <c r="G3224" s="2">
        <v>3.7169999999999998E-3</v>
      </c>
      <c r="H3224" s="2">
        <f>tabel_verschil[[#This Row],[Beoogd]]-tabel_verschil[[#This Row],[Saldering 30% afroming]]</f>
        <v>-5.4899679E-3</v>
      </c>
      <c r="I3224" s="2">
        <v>-1.7729678999999997E-3</v>
      </c>
      <c r="J3224" t="s">
        <v>14</v>
      </c>
    </row>
    <row r="3225" spans="1:10" x14ac:dyDescent="0.25">
      <c r="A3225">
        <v>4337299</v>
      </c>
      <c r="B3225" s="1">
        <v>199775.50429872199</v>
      </c>
      <c r="C3225" s="1">
        <v>449174.01633257797</v>
      </c>
      <c r="D3225" s="6">
        <v>1.0115000000000001E-2</v>
      </c>
      <c r="E3225" s="2">
        <v>3.2835782999999998E-3</v>
      </c>
      <c r="F3225">
        <v>1</v>
      </c>
      <c r="G3225" s="2">
        <v>5.0575000000000004E-3</v>
      </c>
      <c r="H3225" s="2">
        <f>tabel_verschil[[#This Row],[Beoogd]]-tabel_verschil[[#This Row],[Saldering 30% afroming]]</f>
        <v>-6.8314217000000014E-3</v>
      </c>
      <c r="I3225" s="2">
        <v>-1.7739217000000006E-3</v>
      </c>
      <c r="J3225" t="s">
        <v>15</v>
      </c>
    </row>
    <row r="3226" spans="1:10" x14ac:dyDescent="0.25">
      <c r="A3226">
        <v>4349561</v>
      </c>
      <c r="B3226" s="1">
        <v>205359.133453335</v>
      </c>
      <c r="C3226" s="1">
        <v>449603.84430530702</v>
      </c>
      <c r="D3226" s="6">
        <v>6.9607999999999996E-3</v>
      </c>
      <c r="E3226" s="2">
        <v>1.7058794999999999E-3</v>
      </c>
      <c r="F3226">
        <v>0</v>
      </c>
      <c r="G3226" s="2">
        <v>3.4803999999999998E-3</v>
      </c>
      <c r="H3226" s="2">
        <f>tabel_verschil[[#This Row],[Beoogd]]-tabel_verschil[[#This Row],[Saldering 30% afroming]]</f>
        <v>-5.2549204999999995E-3</v>
      </c>
      <c r="I3226" s="2">
        <v>-1.7745204999999999E-3</v>
      </c>
      <c r="J3226" t="s">
        <v>14</v>
      </c>
    </row>
    <row r="3227" spans="1:10" x14ac:dyDescent="0.25">
      <c r="A3227">
        <v>4289919</v>
      </c>
      <c r="B3227" s="1">
        <v>203404.86324922001</v>
      </c>
      <c r="C3227" s="1">
        <v>447508.432938251</v>
      </c>
      <c r="D3227" s="6">
        <v>9.5899999999999996E-3</v>
      </c>
      <c r="E3227" s="2">
        <v>3.0195700000000001E-3</v>
      </c>
      <c r="F3227">
        <v>0</v>
      </c>
      <c r="G3227" s="2">
        <v>4.7949999999999998E-3</v>
      </c>
      <c r="H3227" s="2">
        <f>tabel_verschil[[#This Row],[Beoogd]]-tabel_verschil[[#This Row],[Saldering 30% afroming]]</f>
        <v>-6.5704299999999995E-3</v>
      </c>
      <c r="I3227" s="2">
        <v>-1.7754299999999997E-3</v>
      </c>
      <c r="J3227" t="s">
        <v>14</v>
      </c>
    </row>
    <row r="3228" spans="1:10" x14ac:dyDescent="0.25">
      <c r="A3228">
        <v>4571295</v>
      </c>
      <c r="B3228" s="1">
        <v>210849.70212203701</v>
      </c>
      <c r="C3228" s="1">
        <v>457394.476311028</v>
      </c>
      <c r="D3228" s="6">
        <v>7.5319999999999996E-3</v>
      </c>
      <c r="E3228" s="2">
        <v>1.9833524E-3</v>
      </c>
      <c r="F3228">
        <v>0</v>
      </c>
      <c r="G3228" s="2">
        <v>3.7659999999999998E-3</v>
      </c>
      <c r="H3228" s="2">
        <f>tabel_verschil[[#This Row],[Beoogd]]-tabel_verschil[[#This Row],[Saldering 30% afroming]]</f>
        <v>-5.5486475999999996E-3</v>
      </c>
      <c r="I3228" s="2">
        <v>-1.7826475999999998E-3</v>
      </c>
      <c r="J3228" t="s">
        <v>14</v>
      </c>
    </row>
    <row r="3229" spans="1:10" x14ac:dyDescent="0.25">
      <c r="A3229">
        <v>4354147</v>
      </c>
      <c r="B3229" s="1">
        <v>205266.07296742499</v>
      </c>
      <c r="C3229" s="1">
        <v>449765.02979508101</v>
      </c>
      <c r="D3229" s="6">
        <v>7.5529999999999998E-3</v>
      </c>
      <c r="E3229" s="2">
        <v>1.9936489000000001E-3</v>
      </c>
      <c r="F3229">
        <v>0</v>
      </c>
      <c r="G3229" s="2">
        <v>3.7764999999999999E-3</v>
      </c>
      <c r="H3229" s="2">
        <f>tabel_verschil[[#This Row],[Beoogd]]-tabel_verschil[[#This Row],[Saldering 30% afroming]]</f>
        <v>-5.5593511000000002E-3</v>
      </c>
      <c r="I3229" s="2">
        <v>-1.7828510999999998E-3</v>
      </c>
      <c r="J3229" t="s">
        <v>14</v>
      </c>
    </row>
    <row r="3230" spans="1:10" x14ac:dyDescent="0.25">
      <c r="A3230">
        <v>4331208</v>
      </c>
      <c r="B3230" s="1">
        <v>204428.52859423301</v>
      </c>
      <c r="C3230" s="1">
        <v>448959.10234621301</v>
      </c>
      <c r="D3230" s="6">
        <v>8.848E-3</v>
      </c>
      <c r="E3230" s="2">
        <v>2.6406941999999999E-3</v>
      </c>
      <c r="F3230">
        <v>0</v>
      </c>
      <c r="G3230" s="2">
        <v>4.424E-3</v>
      </c>
      <c r="H3230" s="2">
        <f>tabel_verschil[[#This Row],[Beoogd]]-tabel_verschil[[#This Row],[Saldering 30% afroming]]</f>
        <v>-6.2073058E-3</v>
      </c>
      <c r="I3230" s="2">
        <v>-1.7833058000000001E-3</v>
      </c>
      <c r="J3230" t="s">
        <v>14</v>
      </c>
    </row>
    <row r="3231" spans="1:10" x14ac:dyDescent="0.25">
      <c r="A3231">
        <v>4292976</v>
      </c>
      <c r="B3231" s="1">
        <v>203218.74227739999</v>
      </c>
      <c r="C3231" s="1">
        <v>447615.88993143401</v>
      </c>
      <c r="D3231" s="6">
        <v>9.5759999999999994E-3</v>
      </c>
      <c r="E3231" s="2">
        <v>3.0018740999999999E-3</v>
      </c>
      <c r="F3231">
        <v>0</v>
      </c>
      <c r="G3231" s="2">
        <v>4.7879999999999997E-3</v>
      </c>
      <c r="H3231" s="2">
        <f>tabel_verschil[[#This Row],[Beoogd]]-tabel_verschil[[#This Row],[Saldering 30% afroming]]</f>
        <v>-6.5741259E-3</v>
      </c>
      <c r="I3231" s="2">
        <v>-1.7861258999999998E-3</v>
      </c>
      <c r="J3231" t="s">
        <v>14</v>
      </c>
    </row>
    <row r="3232" spans="1:10" x14ac:dyDescent="0.25">
      <c r="A3232">
        <v>4351090</v>
      </c>
      <c r="B3232" s="1">
        <v>205452.19393924499</v>
      </c>
      <c r="C3232" s="1">
        <v>449657.572801898</v>
      </c>
      <c r="D3232" s="6">
        <v>7.2100000000000003E-3</v>
      </c>
      <c r="E3232" s="2">
        <v>1.8185021999999999E-3</v>
      </c>
      <c r="F3232">
        <v>0</v>
      </c>
      <c r="G3232" s="2">
        <v>3.6050000000000001E-3</v>
      </c>
      <c r="H3232" s="2">
        <f>tabel_verschil[[#This Row],[Beoogd]]-tabel_verschil[[#This Row],[Saldering 30% afroming]]</f>
        <v>-5.3914978000000006E-3</v>
      </c>
      <c r="I3232" s="2">
        <v>-1.7864978000000002E-3</v>
      </c>
      <c r="J3232" t="s">
        <v>14</v>
      </c>
    </row>
    <row r="3233" spans="1:10" x14ac:dyDescent="0.25">
      <c r="A3233">
        <v>4328153</v>
      </c>
      <c r="B3233" s="1">
        <v>204986.89150969399</v>
      </c>
      <c r="C3233" s="1">
        <v>448851.645353031</v>
      </c>
      <c r="D3233" s="6">
        <v>7.3639999999999999E-3</v>
      </c>
      <c r="E3233" s="2">
        <v>1.8916136999999999E-3</v>
      </c>
      <c r="F3233">
        <v>0</v>
      </c>
      <c r="G3233" s="2">
        <v>3.6819999999999999E-3</v>
      </c>
      <c r="H3233" s="2">
        <f>tabel_verschil[[#This Row],[Beoogd]]-tabel_verschil[[#This Row],[Saldering 30% afroming]]</f>
        <v>-5.4723862999999998E-3</v>
      </c>
      <c r="I3233" s="2">
        <v>-1.7903863E-3</v>
      </c>
      <c r="J3233" t="s">
        <v>14</v>
      </c>
    </row>
    <row r="3234" spans="1:10" x14ac:dyDescent="0.25">
      <c r="A3234">
        <v>4372484</v>
      </c>
      <c r="B3234" s="1">
        <v>203218.74227739999</v>
      </c>
      <c r="C3234" s="1">
        <v>450409.77175417502</v>
      </c>
      <c r="D3234" s="6">
        <v>1.1102000000000001E-2</v>
      </c>
      <c r="E3234" s="2">
        <v>3.7563102000000002E-3</v>
      </c>
      <c r="F3234">
        <v>0</v>
      </c>
      <c r="G3234" s="2">
        <v>5.5510000000000004E-3</v>
      </c>
      <c r="H3234" s="2">
        <f>tabel_verschil[[#This Row],[Beoogd]]-tabel_verschil[[#This Row],[Saldering 30% afroming]]</f>
        <v>-7.345689800000001E-3</v>
      </c>
      <c r="I3234" s="2">
        <v>-1.7946898000000002E-3</v>
      </c>
      <c r="J3234" t="s">
        <v>15</v>
      </c>
    </row>
    <row r="3235" spans="1:10" x14ac:dyDescent="0.25">
      <c r="A3235">
        <v>4348016</v>
      </c>
      <c r="B3235" s="1">
        <v>202474.25839011799</v>
      </c>
      <c r="C3235" s="1">
        <v>449550.11580871599</v>
      </c>
      <c r="D3235" s="6">
        <v>1.3923E-2</v>
      </c>
      <c r="E3235" s="2">
        <v>5.1618686000000002E-3</v>
      </c>
      <c r="F3235">
        <v>0</v>
      </c>
      <c r="G3235" s="2">
        <v>6.9614999999999998E-3</v>
      </c>
      <c r="H3235" s="2">
        <f>tabel_verschil[[#This Row],[Beoogd]]-tabel_verschil[[#This Row],[Saldering 30% afroming]]</f>
        <v>-8.7611314000000003E-3</v>
      </c>
      <c r="I3235" s="2">
        <v>-1.7996313999999996E-3</v>
      </c>
      <c r="J3235" t="s">
        <v>15</v>
      </c>
    </row>
    <row r="3236" spans="1:10" x14ac:dyDescent="0.25">
      <c r="A3236">
        <v>4357202</v>
      </c>
      <c r="B3236" s="1">
        <v>204707.71005196299</v>
      </c>
      <c r="C3236" s="1">
        <v>449872.48678826302</v>
      </c>
      <c r="D3236" s="6">
        <v>8.7290000000000006E-3</v>
      </c>
      <c r="E3236" s="2">
        <v>2.5627586000000003E-3</v>
      </c>
      <c r="F3236">
        <v>0</v>
      </c>
      <c r="G3236" s="2">
        <v>4.3645000000000003E-3</v>
      </c>
      <c r="H3236" s="2">
        <f>tabel_verschil[[#This Row],[Beoogd]]-tabel_verschil[[#This Row],[Saldering 30% afroming]]</f>
        <v>-6.1662414000000004E-3</v>
      </c>
      <c r="I3236" s="2">
        <v>-1.8017414000000001E-3</v>
      </c>
      <c r="J3236" t="s">
        <v>14</v>
      </c>
    </row>
    <row r="3237" spans="1:10" x14ac:dyDescent="0.25">
      <c r="A3237">
        <v>4421407</v>
      </c>
      <c r="B3237" s="1">
        <v>202288.13741829799</v>
      </c>
      <c r="C3237" s="1">
        <v>452129.08364509197</v>
      </c>
      <c r="D3237" s="6">
        <v>1.5911000000000002E-2</v>
      </c>
      <c r="E3237" s="2">
        <v>6.1514363000000002E-3</v>
      </c>
      <c r="F3237">
        <v>0</v>
      </c>
      <c r="G3237" s="2">
        <v>7.9555000000000008E-3</v>
      </c>
      <c r="H3237" s="2">
        <f>tabel_verschil[[#This Row],[Beoogd]]-tabel_verschil[[#This Row],[Saldering 30% afroming]]</f>
        <v>-9.7595637000000013E-3</v>
      </c>
      <c r="I3237" s="2">
        <v>-1.8040637000000005E-3</v>
      </c>
      <c r="J3237" t="s">
        <v>15</v>
      </c>
    </row>
    <row r="3238" spans="1:10" x14ac:dyDescent="0.25">
      <c r="A3238">
        <v>4422936</v>
      </c>
      <c r="B3238" s="1">
        <v>202195.07693238801</v>
      </c>
      <c r="C3238" s="1">
        <v>452182.812141684</v>
      </c>
      <c r="D3238" s="6">
        <v>1.5834000000000001E-2</v>
      </c>
      <c r="E3238" s="2">
        <v>6.1113916000000001E-3</v>
      </c>
      <c r="F3238">
        <v>0</v>
      </c>
      <c r="G3238" s="2">
        <v>7.9170000000000004E-3</v>
      </c>
      <c r="H3238" s="2">
        <f>tabel_verschil[[#This Row],[Beoogd]]-tabel_verschil[[#This Row],[Saldering 30% afroming]]</f>
        <v>-9.7226084000000008E-3</v>
      </c>
      <c r="I3238" s="2">
        <v>-1.8056084000000003E-3</v>
      </c>
      <c r="J3238" t="s">
        <v>15</v>
      </c>
    </row>
    <row r="3239" spans="1:10" x14ac:dyDescent="0.25">
      <c r="A3239">
        <v>4331210</v>
      </c>
      <c r="B3239" s="1">
        <v>204800.770537873</v>
      </c>
      <c r="C3239" s="1">
        <v>448959.10234621301</v>
      </c>
      <c r="D3239" s="6">
        <v>7.8750000000000001E-3</v>
      </c>
      <c r="E3239" s="2">
        <v>2.1260649999999999E-3</v>
      </c>
      <c r="F3239">
        <v>0</v>
      </c>
      <c r="G3239" s="2">
        <v>3.9375E-3</v>
      </c>
      <c r="H3239" s="2">
        <f>tabel_verschil[[#This Row],[Beoogd]]-tabel_verschil[[#This Row],[Saldering 30% afroming]]</f>
        <v>-5.7489350000000002E-3</v>
      </c>
      <c r="I3239" s="2">
        <v>-1.8114350000000001E-3</v>
      </c>
      <c r="J3239" t="s">
        <v>14</v>
      </c>
    </row>
    <row r="3240" spans="1:10" x14ac:dyDescent="0.25">
      <c r="A3240">
        <v>4280741</v>
      </c>
      <c r="B3240" s="1">
        <v>202660.37936193901</v>
      </c>
      <c r="C3240" s="1">
        <v>447186.06195870403</v>
      </c>
      <c r="D3240" s="6">
        <v>9.3449999999999991E-3</v>
      </c>
      <c r="E3240" s="2">
        <v>2.8467546000000002E-3</v>
      </c>
      <c r="F3240">
        <v>0</v>
      </c>
      <c r="G3240" s="2">
        <v>4.6724999999999996E-3</v>
      </c>
      <c r="H3240" s="2">
        <f>tabel_verschil[[#This Row],[Beoogd]]-tabel_verschil[[#This Row],[Saldering 30% afroming]]</f>
        <v>-6.498245399999999E-3</v>
      </c>
      <c r="I3240" s="2">
        <v>-1.8257453999999994E-3</v>
      </c>
      <c r="J3240" t="s">
        <v>14</v>
      </c>
    </row>
    <row r="3241" spans="1:10" x14ac:dyDescent="0.25">
      <c r="A3241">
        <v>4566710</v>
      </c>
      <c r="B3241" s="1">
        <v>211128.88357976801</v>
      </c>
      <c r="C3241" s="1">
        <v>457233.29082125402</v>
      </c>
      <c r="D3241" s="6">
        <v>7.7910000000000002E-3</v>
      </c>
      <c r="E3241" s="2">
        <v>2.0671919999999998E-3</v>
      </c>
      <c r="F3241">
        <v>0</v>
      </c>
      <c r="G3241" s="2">
        <v>3.8955000000000001E-3</v>
      </c>
      <c r="H3241" s="2">
        <f>tabel_verschil[[#This Row],[Beoogd]]-tabel_verschil[[#This Row],[Saldering 30% afroming]]</f>
        <v>-5.7238080000000004E-3</v>
      </c>
      <c r="I3241" s="2">
        <v>-1.8283080000000003E-3</v>
      </c>
      <c r="J3241" t="s">
        <v>14</v>
      </c>
    </row>
    <row r="3242" spans="1:10" x14ac:dyDescent="0.25">
      <c r="A3242">
        <v>4289927</v>
      </c>
      <c r="B3242" s="1">
        <v>204893.83102378401</v>
      </c>
      <c r="C3242" s="1">
        <v>447508.432938251</v>
      </c>
      <c r="D3242" s="6">
        <v>7.7000000000000002E-3</v>
      </c>
      <c r="E3242" s="2">
        <v>2.0210810000000001E-3</v>
      </c>
      <c r="F3242">
        <v>0</v>
      </c>
      <c r="G3242" s="2">
        <v>3.8500000000000001E-3</v>
      </c>
      <c r="H3242" s="2">
        <f>tabel_verschil[[#This Row],[Beoogd]]-tabel_verschil[[#This Row],[Saldering 30% afroming]]</f>
        <v>-5.6789190000000002E-3</v>
      </c>
      <c r="I3242" s="2">
        <v>-1.828919E-3</v>
      </c>
      <c r="J3242" t="s">
        <v>14</v>
      </c>
    </row>
    <row r="3243" spans="1:10" x14ac:dyDescent="0.25">
      <c r="A3243">
        <v>4288389</v>
      </c>
      <c r="B3243" s="1">
        <v>203125.68179149</v>
      </c>
      <c r="C3243" s="1">
        <v>447454.70444166003</v>
      </c>
      <c r="D3243" s="6">
        <v>9.4219999999999998E-3</v>
      </c>
      <c r="E3243" s="2">
        <v>2.8814539999999999E-3</v>
      </c>
      <c r="F3243">
        <v>0</v>
      </c>
      <c r="G3243" s="2">
        <v>4.7109999999999999E-3</v>
      </c>
      <c r="H3243" s="2">
        <f>tabel_verschil[[#This Row],[Beoogd]]-tabel_verschil[[#This Row],[Saldering 30% afroming]]</f>
        <v>-6.5405459999999995E-3</v>
      </c>
      <c r="I3243" s="2">
        <v>-1.829546E-3</v>
      </c>
      <c r="J3243" t="s">
        <v>14</v>
      </c>
    </row>
    <row r="3244" spans="1:10" x14ac:dyDescent="0.25">
      <c r="A3244">
        <v>4352618</v>
      </c>
      <c r="B3244" s="1">
        <v>205173.01248151399</v>
      </c>
      <c r="C3244" s="1">
        <v>449711.30129849003</v>
      </c>
      <c r="D3244" s="6">
        <v>8.0569999999999999E-3</v>
      </c>
      <c r="E3244" s="2">
        <v>2.1874210000000002E-3</v>
      </c>
      <c r="F3244">
        <v>0</v>
      </c>
      <c r="G3244" s="2">
        <v>4.0285E-3</v>
      </c>
      <c r="H3244" s="2">
        <f>tabel_verschil[[#This Row],[Beoogd]]-tabel_verschil[[#This Row],[Saldering 30% afroming]]</f>
        <v>-5.8695789999999998E-3</v>
      </c>
      <c r="I3244" s="2">
        <v>-1.8410789999999998E-3</v>
      </c>
      <c r="J3244" t="s">
        <v>14</v>
      </c>
    </row>
    <row r="3245" spans="1:10" x14ac:dyDescent="0.25">
      <c r="A3245">
        <v>4542246</v>
      </c>
      <c r="B3245" s="1">
        <v>211128.88357976801</v>
      </c>
      <c r="C3245" s="1">
        <v>456373.63487579499</v>
      </c>
      <c r="D3245" s="6">
        <v>7.7349999999999997E-3</v>
      </c>
      <c r="E3245" s="2">
        <v>2.0234482999999998E-3</v>
      </c>
      <c r="F3245">
        <v>0</v>
      </c>
      <c r="G3245" s="2">
        <v>3.8674999999999998E-3</v>
      </c>
      <c r="H3245" s="2">
        <f>tabel_verschil[[#This Row],[Beoogd]]-tabel_verschil[[#This Row],[Saldering 30% afroming]]</f>
        <v>-5.7115516999999994E-3</v>
      </c>
      <c r="I3245" s="2">
        <v>-1.8440517E-3</v>
      </c>
      <c r="J3245" t="s">
        <v>14</v>
      </c>
    </row>
    <row r="3246" spans="1:10" x14ac:dyDescent="0.25">
      <c r="A3246">
        <v>4366365</v>
      </c>
      <c r="B3246" s="1">
        <v>202660.37936193901</v>
      </c>
      <c r="C3246" s="1">
        <v>450194.85776781</v>
      </c>
      <c r="D3246" s="6">
        <v>1.2236E-2</v>
      </c>
      <c r="E3246" s="2">
        <v>4.2724269999999996E-3</v>
      </c>
      <c r="F3246">
        <v>0</v>
      </c>
      <c r="G3246" s="2">
        <v>6.1180000000000002E-3</v>
      </c>
      <c r="H3246" s="2">
        <f>tabel_verschil[[#This Row],[Beoogd]]-tabel_verschil[[#This Row],[Saldering 30% afroming]]</f>
        <v>-7.9635730000000016E-3</v>
      </c>
      <c r="I3246" s="2">
        <v>-1.8455730000000005E-3</v>
      </c>
      <c r="J3246" t="s">
        <v>15</v>
      </c>
    </row>
    <row r="3247" spans="1:10" x14ac:dyDescent="0.25">
      <c r="A3247">
        <v>4424465</v>
      </c>
      <c r="B3247" s="1">
        <v>202288.13741829799</v>
      </c>
      <c r="C3247" s="1">
        <v>452236.54063827498</v>
      </c>
      <c r="D3247" s="6">
        <v>1.5890000000000001E-2</v>
      </c>
      <c r="E3247" s="2">
        <v>6.097669E-3</v>
      </c>
      <c r="F3247">
        <v>0</v>
      </c>
      <c r="G3247" s="2">
        <v>7.9450000000000007E-3</v>
      </c>
      <c r="H3247" s="2">
        <f>tabel_verschil[[#This Row],[Beoogd]]-tabel_verschil[[#This Row],[Saldering 30% afroming]]</f>
        <v>-9.7923310000000013E-3</v>
      </c>
      <c r="I3247" s="2">
        <v>-1.8473310000000007E-3</v>
      </c>
      <c r="J3247" t="s">
        <v>15</v>
      </c>
    </row>
    <row r="3248" spans="1:10" x14ac:dyDescent="0.25">
      <c r="A3248">
        <v>4292985</v>
      </c>
      <c r="B3248" s="1">
        <v>204893.83102378401</v>
      </c>
      <c r="C3248" s="1">
        <v>447615.88993143401</v>
      </c>
      <c r="D3248" s="6">
        <v>7.5389999999999997E-3</v>
      </c>
      <c r="E3248" s="2">
        <v>1.9209276E-3</v>
      </c>
      <c r="F3248">
        <v>0</v>
      </c>
      <c r="G3248" s="2">
        <v>3.7694999999999998E-3</v>
      </c>
      <c r="H3248" s="2">
        <f>tabel_verschil[[#This Row],[Beoogd]]-tabel_verschil[[#This Row],[Saldering 30% afroming]]</f>
        <v>-5.6180724000000001E-3</v>
      </c>
      <c r="I3248" s="2">
        <v>-1.8485723999999999E-3</v>
      </c>
      <c r="J3248" t="s">
        <v>14</v>
      </c>
    </row>
    <row r="3249" spans="1:10" x14ac:dyDescent="0.25">
      <c r="A3249">
        <v>4282273</v>
      </c>
      <c r="B3249" s="1">
        <v>203125.68179149</v>
      </c>
      <c r="C3249" s="1">
        <v>447239.79045529501</v>
      </c>
      <c r="D3249" s="6">
        <v>9.9120000000000007E-3</v>
      </c>
      <c r="E3249" s="2">
        <v>3.1071082E-3</v>
      </c>
      <c r="F3249">
        <v>0</v>
      </c>
      <c r="G3249" s="2">
        <v>4.9560000000000003E-3</v>
      </c>
      <c r="H3249" s="2">
        <f>tabel_verschil[[#This Row],[Beoogd]]-tabel_verschil[[#This Row],[Saldering 30% afroming]]</f>
        <v>-6.8048918000000007E-3</v>
      </c>
      <c r="I3249" s="2">
        <v>-1.8488918000000003E-3</v>
      </c>
      <c r="J3249" t="s">
        <v>14</v>
      </c>
    </row>
    <row r="3250" spans="1:10" x14ac:dyDescent="0.25">
      <c r="A3250">
        <v>4354145</v>
      </c>
      <c r="B3250" s="1">
        <v>204893.83102378401</v>
      </c>
      <c r="C3250" s="1">
        <v>449765.02979508101</v>
      </c>
      <c r="D3250" s="6">
        <v>8.1130000000000004E-3</v>
      </c>
      <c r="E3250" s="2">
        <v>2.2076020999999999E-3</v>
      </c>
      <c r="F3250">
        <v>0</v>
      </c>
      <c r="G3250" s="2">
        <v>4.0565000000000002E-3</v>
      </c>
      <c r="H3250" s="2">
        <f>tabel_verschil[[#This Row],[Beoogd]]-tabel_verschil[[#This Row],[Saldering 30% afroming]]</f>
        <v>-5.9053979000000005E-3</v>
      </c>
      <c r="I3250" s="2">
        <v>-1.8488979000000003E-3</v>
      </c>
      <c r="J3250" t="s">
        <v>14</v>
      </c>
    </row>
    <row r="3251" spans="1:10" x14ac:dyDescent="0.25">
      <c r="A3251">
        <v>4355674</v>
      </c>
      <c r="B3251" s="1">
        <v>204800.770537873</v>
      </c>
      <c r="C3251" s="1">
        <v>449818.75829167198</v>
      </c>
      <c r="D3251" s="6">
        <v>8.4279999999999997E-3</v>
      </c>
      <c r="E3251" s="2">
        <v>2.3647209000000001E-3</v>
      </c>
      <c r="F3251">
        <v>0</v>
      </c>
      <c r="G3251" s="2">
        <v>4.2139999999999999E-3</v>
      </c>
      <c r="H3251" s="2">
        <f>tabel_verschil[[#This Row],[Beoogd]]-tabel_verschil[[#This Row],[Saldering 30% afroming]]</f>
        <v>-6.0632790999999991E-3</v>
      </c>
      <c r="I3251" s="2">
        <v>-1.8492790999999997E-3</v>
      </c>
      <c r="J3251" t="s">
        <v>14</v>
      </c>
    </row>
    <row r="3252" spans="1:10" x14ac:dyDescent="0.25">
      <c r="A3252">
        <v>4348032</v>
      </c>
      <c r="B3252" s="1">
        <v>205452.19393924499</v>
      </c>
      <c r="C3252" s="1">
        <v>449550.11580871599</v>
      </c>
      <c r="D3252" s="6">
        <v>7.2170000000000003E-3</v>
      </c>
      <c r="E3252" s="2">
        <v>1.7561933E-3</v>
      </c>
      <c r="F3252">
        <v>0</v>
      </c>
      <c r="G3252" s="2">
        <v>3.6085000000000002E-3</v>
      </c>
      <c r="H3252" s="2">
        <f>tabel_verschil[[#This Row],[Beoogd]]-tabel_verschil[[#This Row],[Saldering 30% afroming]]</f>
        <v>-5.4608067000000001E-3</v>
      </c>
      <c r="I3252" s="2">
        <v>-1.8523067000000002E-3</v>
      </c>
      <c r="J3252" t="s">
        <v>14</v>
      </c>
    </row>
    <row r="3253" spans="1:10" x14ac:dyDescent="0.25">
      <c r="A3253">
        <v>4346503</v>
      </c>
      <c r="B3253" s="1">
        <v>205359.133453335</v>
      </c>
      <c r="C3253" s="1">
        <v>449496.38731212501</v>
      </c>
      <c r="D3253" s="6">
        <v>7.1469999999999997E-3</v>
      </c>
      <c r="E3253" s="2">
        <v>1.7206386999999998E-3</v>
      </c>
      <c r="F3253">
        <v>0</v>
      </c>
      <c r="G3253" s="2">
        <v>3.5734999999999999E-3</v>
      </c>
      <c r="H3253" s="2">
        <f>tabel_verschil[[#This Row],[Beoogd]]-tabel_verschil[[#This Row],[Saldering 30% afroming]]</f>
        <v>-5.4263612999999999E-3</v>
      </c>
      <c r="I3253" s="2">
        <v>-1.8528613E-3</v>
      </c>
      <c r="J3253" t="s">
        <v>14</v>
      </c>
    </row>
    <row r="3254" spans="1:10" x14ac:dyDescent="0.25">
      <c r="A3254">
        <v>4297564</v>
      </c>
      <c r="B3254" s="1">
        <v>203311.80276331</v>
      </c>
      <c r="C3254" s="1">
        <v>447777.075421207</v>
      </c>
      <c r="D3254" s="6">
        <v>9.8560000000000002E-3</v>
      </c>
      <c r="E3254" s="2">
        <v>3.0721359999999996E-3</v>
      </c>
      <c r="F3254">
        <v>0</v>
      </c>
      <c r="G3254" s="2">
        <v>4.9280000000000001E-3</v>
      </c>
      <c r="H3254" s="2">
        <f>tabel_verschil[[#This Row],[Beoogd]]-tabel_verschil[[#This Row],[Saldering 30% afroming]]</f>
        <v>-6.7838640000000006E-3</v>
      </c>
      <c r="I3254" s="2">
        <v>-1.8558640000000005E-3</v>
      </c>
      <c r="J3254" t="s">
        <v>14</v>
      </c>
    </row>
    <row r="3255" spans="1:10" x14ac:dyDescent="0.25">
      <c r="A3255">
        <v>4329681</v>
      </c>
      <c r="B3255" s="1">
        <v>204893.83102378401</v>
      </c>
      <c r="C3255" s="1">
        <v>448905.37384962197</v>
      </c>
      <c r="D3255" s="6">
        <v>7.6020000000000003E-3</v>
      </c>
      <c r="E3255" s="2">
        <v>1.9440963000000001E-3</v>
      </c>
      <c r="F3255">
        <v>0</v>
      </c>
      <c r="G3255" s="2">
        <v>3.8010000000000001E-3</v>
      </c>
      <c r="H3255" s="2">
        <f>tabel_verschil[[#This Row],[Beoogd]]-tabel_verschil[[#This Row],[Saldering 30% afroming]]</f>
        <v>-5.6579037000000004E-3</v>
      </c>
      <c r="I3255" s="2">
        <v>-1.8569037E-3</v>
      </c>
      <c r="J3255" t="s">
        <v>14</v>
      </c>
    </row>
    <row r="3256" spans="1:10" x14ac:dyDescent="0.25">
      <c r="A3256">
        <v>4574353</v>
      </c>
      <c r="B3256" s="1">
        <v>210849.70212203701</v>
      </c>
      <c r="C3256" s="1">
        <v>457501.93330421002</v>
      </c>
      <c r="D3256" s="6">
        <v>7.9729999999999992E-3</v>
      </c>
      <c r="E3256" s="2">
        <v>2.1287405999999998E-3</v>
      </c>
      <c r="F3256">
        <v>0</v>
      </c>
      <c r="G3256" s="2">
        <v>3.9864999999999996E-3</v>
      </c>
      <c r="H3256" s="2">
        <f>tabel_verschil[[#This Row],[Beoogd]]-tabel_verschil[[#This Row],[Saldering 30% afroming]]</f>
        <v>-5.8442593999999994E-3</v>
      </c>
      <c r="I3256" s="2">
        <v>-1.8577593999999998E-3</v>
      </c>
      <c r="J3256" t="s">
        <v>14</v>
      </c>
    </row>
    <row r="3257" spans="1:10" x14ac:dyDescent="0.25">
      <c r="A3257">
        <v>4328152</v>
      </c>
      <c r="B3257" s="1">
        <v>204800.770537873</v>
      </c>
      <c r="C3257" s="1">
        <v>448851.645353031</v>
      </c>
      <c r="D3257" s="6">
        <v>7.7349999999999997E-3</v>
      </c>
      <c r="E3257" s="2">
        <v>2.0009087999999999E-3</v>
      </c>
      <c r="F3257">
        <v>0</v>
      </c>
      <c r="G3257" s="2">
        <v>3.8674999999999998E-3</v>
      </c>
      <c r="H3257" s="2">
        <f>tabel_verschil[[#This Row],[Beoogd]]-tabel_verschil[[#This Row],[Saldering 30% afroming]]</f>
        <v>-5.7340911999999994E-3</v>
      </c>
      <c r="I3257" s="2">
        <v>-1.8665912E-3</v>
      </c>
      <c r="J3257" t="s">
        <v>14</v>
      </c>
    </row>
    <row r="3258" spans="1:10" x14ac:dyDescent="0.25">
      <c r="A3258">
        <v>4545307</v>
      </c>
      <c r="B3258" s="1">
        <v>211687.24649522899</v>
      </c>
      <c r="C3258" s="1">
        <v>456481.09186897799</v>
      </c>
      <c r="D3258" s="6">
        <v>8.6870000000000003E-3</v>
      </c>
      <c r="E3258" s="2">
        <v>2.4768773999999999E-3</v>
      </c>
      <c r="F3258">
        <v>0</v>
      </c>
      <c r="G3258" s="2">
        <v>4.3435000000000001E-3</v>
      </c>
      <c r="H3258" s="2">
        <f>tabel_verschil[[#This Row],[Beoogd]]-tabel_verschil[[#This Row],[Saldering 30% afroming]]</f>
        <v>-6.2101226000000004E-3</v>
      </c>
      <c r="I3258" s="2">
        <v>-1.8666226000000003E-3</v>
      </c>
      <c r="J3258" t="s">
        <v>14</v>
      </c>
    </row>
    <row r="3259" spans="1:10" x14ac:dyDescent="0.25">
      <c r="A3259">
        <v>4355675</v>
      </c>
      <c r="B3259" s="1">
        <v>204986.89150969399</v>
      </c>
      <c r="C3259" s="1">
        <v>449818.75829167198</v>
      </c>
      <c r="D3259" s="6">
        <v>8.0569999999999999E-3</v>
      </c>
      <c r="E3259" s="2">
        <v>2.1557849999999999E-3</v>
      </c>
      <c r="F3259">
        <v>0</v>
      </c>
      <c r="G3259" s="2">
        <v>4.0285E-3</v>
      </c>
      <c r="H3259" s="2">
        <f>tabel_verschil[[#This Row],[Beoogd]]-tabel_verschil[[#This Row],[Saldering 30% afroming]]</f>
        <v>-5.9012149999999996E-3</v>
      </c>
      <c r="I3259" s="2">
        <v>-1.8727150000000001E-3</v>
      </c>
      <c r="J3259" t="s">
        <v>14</v>
      </c>
    </row>
    <row r="3260" spans="1:10" x14ac:dyDescent="0.25">
      <c r="A3260">
        <v>4568237</v>
      </c>
      <c r="B3260" s="1">
        <v>210849.70212203701</v>
      </c>
      <c r="C3260" s="1">
        <v>457287.019317845</v>
      </c>
      <c r="D3260" s="6">
        <v>7.7140000000000004E-3</v>
      </c>
      <c r="E3260" s="2">
        <v>1.98335E-3</v>
      </c>
      <c r="F3260">
        <v>0</v>
      </c>
      <c r="G3260" s="2">
        <v>3.8570000000000002E-3</v>
      </c>
      <c r="H3260" s="2">
        <f>tabel_verschil[[#This Row],[Beoogd]]-tabel_verschil[[#This Row],[Saldering 30% afroming]]</f>
        <v>-5.7306500000000003E-3</v>
      </c>
      <c r="I3260" s="2">
        <v>-1.8736500000000001E-3</v>
      </c>
      <c r="J3260" t="s">
        <v>14</v>
      </c>
    </row>
    <row r="3261" spans="1:10" x14ac:dyDescent="0.25">
      <c r="A3261">
        <v>4352617</v>
      </c>
      <c r="B3261" s="1">
        <v>204986.89150969399</v>
      </c>
      <c r="C3261" s="1">
        <v>449711.30129849003</v>
      </c>
      <c r="D3261" s="6">
        <v>8.5330000000000007E-3</v>
      </c>
      <c r="E3261" s="2">
        <v>2.3912134999999998E-3</v>
      </c>
      <c r="F3261">
        <v>0</v>
      </c>
      <c r="G3261" s="2">
        <v>4.2665000000000003E-3</v>
      </c>
      <c r="H3261" s="2">
        <f>tabel_verschil[[#This Row],[Beoogd]]-tabel_verschil[[#This Row],[Saldering 30% afroming]]</f>
        <v>-6.1417865000000012E-3</v>
      </c>
      <c r="I3261" s="2">
        <v>-1.8752865000000005E-3</v>
      </c>
      <c r="J3261" t="s">
        <v>14</v>
      </c>
    </row>
    <row r="3262" spans="1:10" x14ac:dyDescent="0.25">
      <c r="A3262">
        <v>4352620</v>
      </c>
      <c r="B3262" s="1">
        <v>205545.254425155</v>
      </c>
      <c r="C3262" s="1">
        <v>449711.30129849003</v>
      </c>
      <c r="D3262" s="6">
        <v>7.7910000000000002E-3</v>
      </c>
      <c r="E3262" s="2">
        <v>2.0200863E-3</v>
      </c>
      <c r="F3262">
        <v>0</v>
      </c>
      <c r="G3262" s="2">
        <v>3.8955000000000001E-3</v>
      </c>
      <c r="H3262" s="2">
        <f>tabel_verschil[[#This Row],[Beoogd]]-tabel_verschil[[#This Row],[Saldering 30% afroming]]</f>
        <v>-5.7709136999999997E-3</v>
      </c>
      <c r="I3262" s="2">
        <v>-1.8754137000000001E-3</v>
      </c>
      <c r="J3262" t="s">
        <v>14</v>
      </c>
    </row>
    <row r="3263" spans="1:10" x14ac:dyDescent="0.25">
      <c r="A3263">
        <v>4361766</v>
      </c>
      <c r="B3263" s="1">
        <v>200333.867214183</v>
      </c>
      <c r="C3263" s="1">
        <v>450033.672278037</v>
      </c>
      <c r="D3263" s="6">
        <v>1.4265999999999999E-2</v>
      </c>
      <c r="E3263" s="2">
        <v>5.2545306000000005E-3</v>
      </c>
      <c r="F3263">
        <v>1</v>
      </c>
      <c r="G3263" s="2">
        <v>7.1329999999999996E-3</v>
      </c>
      <c r="H3263" s="2">
        <f>tabel_verschil[[#This Row],[Beoogd]]-tabel_verschil[[#This Row],[Saldering 30% afroming]]</f>
        <v>-9.0114693999999995E-3</v>
      </c>
      <c r="I3263" s="2">
        <v>-1.8784693999999991E-3</v>
      </c>
      <c r="J3263" t="s">
        <v>15</v>
      </c>
    </row>
    <row r="3264" spans="1:10" x14ac:dyDescent="0.25">
      <c r="A3264">
        <v>4557539</v>
      </c>
      <c r="B3264" s="1">
        <v>211687.24649522899</v>
      </c>
      <c r="C3264" s="1">
        <v>456910.91984170699</v>
      </c>
      <c r="D3264" s="6">
        <v>8.9599999999999992E-3</v>
      </c>
      <c r="E3264" s="2">
        <v>2.5973577E-3</v>
      </c>
      <c r="F3264">
        <v>0</v>
      </c>
      <c r="G3264" s="2">
        <v>4.4799999999999996E-3</v>
      </c>
      <c r="H3264" s="2">
        <f>tabel_verschil[[#This Row],[Beoogd]]-tabel_verschil[[#This Row],[Saldering 30% afroming]]</f>
        <v>-6.3626422999999988E-3</v>
      </c>
      <c r="I3264" s="2">
        <v>-1.8826422999999996E-3</v>
      </c>
      <c r="J3264" t="s">
        <v>14</v>
      </c>
    </row>
    <row r="3265" spans="1:10" x14ac:dyDescent="0.25">
      <c r="A3265">
        <v>4367894</v>
      </c>
      <c r="B3265" s="1">
        <v>202567.318876028</v>
      </c>
      <c r="C3265" s="1">
        <v>450248.58626440098</v>
      </c>
      <c r="D3265" s="6">
        <v>1.3216E-2</v>
      </c>
      <c r="E3265" s="2">
        <v>4.7203526999999995E-3</v>
      </c>
      <c r="F3265">
        <v>0</v>
      </c>
      <c r="G3265" s="2">
        <v>6.6080000000000002E-3</v>
      </c>
      <c r="H3265" s="2">
        <f>tabel_verschil[[#This Row],[Beoogd]]-tabel_verschil[[#This Row],[Saldering 30% afroming]]</f>
        <v>-8.4956473000000008E-3</v>
      </c>
      <c r="I3265" s="2">
        <v>-1.8876473000000006E-3</v>
      </c>
      <c r="J3265" t="s">
        <v>15</v>
      </c>
    </row>
    <row r="3266" spans="1:10" x14ac:dyDescent="0.25">
      <c r="A3266">
        <v>4329683</v>
      </c>
      <c r="B3266" s="1">
        <v>205266.07296742499</v>
      </c>
      <c r="C3266" s="1">
        <v>448905.37384962197</v>
      </c>
      <c r="D3266" s="6">
        <v>7.3639999999999999E-3</v>
      </c>
      <c r="E3266" s="2">
        <v>1.7899706000000001E-3</v>
      </c>
      <c r="F3266">
        <v>0</v>
      </c>
      <c r="G3266" s="2">
        <v>3.6819999999999999E-3</v>
      </c>
      <c r="H3266" s="2">
        <f>tabel_verschil[[#This Row],[Beoogd]]-tabel_verschil[[#This Row],[Saldering 30% afroming]]</f>
        <v>-5.5740293999999996E-3</v>
      </c>
      <c r="I3266" s="2">
        <v>-1.8920293999999999E-3</v>
      </c>
      <c r="J3266" t="s">
        <v>14</v>
      </c>
    </row>
    <row r="3267" spans="1:10" x14ac:dyDescent="0.25">
      <c r="A3267">
        <v>4271567</v>
      </c>
      <c r="B3267" s="1">
        <v>202660.37936193901</v>
      </c>
      <c r="C3267" s="1">
        <v>446863.69097915699</v>
      </c>
      <c r="D3267" s="6">
        <v>1.0493000000000001E-2</v>
      </c>
      <c r="E3267" s="2">
        <v>3.3521418000000002E-3</v>
      </c>
      <c r="F3267">
        <v>0</v>
      </c>
      <c r="G3267" s="2">
        <v>5.2465000000000003E-3</v>
      </c>
      <c r="H3267" s="2">
        <f>tabel_verschil[[#This Row],[Beoogd]]-tabel_verschil[[#This Row],[Saldering 30% afroming]]</f>
        <v>-7.1408582000000009E-3</v>
      </c>
      <c r="I3267" s="2">
        <v>-1.8943582000000001E-3</v>
      </c>
      <c r="J3267" t="s">
        <v>14</v>
      </c>
    </row>
    <row r="3268" spans="1:10" x14ac:dyDescent="0.25">
      <c r="A3268">
        <v>4326623</v>
      </c>
      <c r="B3268" s="1">
        <v>204893.83102378401</v>
      </c>
      <c r="C3268" s="1">
        <v>448797.91685644002</v>
      </c>
      <c r="D3268" s="6">
        <v>7.7070000000000003E-3</v>
      </c>
      <c r="E3268" s="2">
        <v>1.9588689000000002E-3</v>
      </c>
      <c r="F3268">
        <v>0</v>
      </c>
      <c r="G3268" s="2">
        <v>3.8535000000000002E-3</v>
      </c>
      <c r="H3268" s="2">
        <f>tabel_verschil[[#This Row],[Beoogd]]-tabel_verschil[[#This Row],[Saldering 30% afroming]]</f>
        <v>-5.7481310999999997E-3</v>
      </c>
      <c r="I3268" s="2">
        <v>-1.8946311E-3</v>
      </c>
      <c r="J3268" t="s">
        <v>14</v>
      </c>
    </row>
    <row r="3269" spans="1:10" x14ac:dyDescent="0.25">
      <c r="A3269">
        <v>4328151</v>
      </c>
      <c r="B3269" s="1">
        <v>204614.64956605301</v>
      </c>
      <c r="C3269" s="1">
        <v>448851.645353031</v>
      </c>
      <c r="D3269" s="6">
        <v>8.4139999999999996E-3</v>
      </c>
      <c r="E3269" s="2">
        <v>2.3103422E-3</v>
      </c>
      <c r="F3269">
        <v>0</v>
      </c>
      <c r="G3269" s="2">
        <v>4.2069999999999998E-3</v>
      </c>
      <c r="H3269" s="2">
        <f>tabel_verschil[[#This Row],[Beoogd]]-tabel_verschil[[#This Row],[Saldering 30% afroming]]</f>
        <v>-6.1036577999999996E-3</v>
      </c>
      <c r="I3269" s="2">
        <v>-1.8966577999999998E-3</v>
      </c>
      <c r="J3269" t="s">
        <v>14</v>
      </c>
    </row>
    <row r="3270" spans="1:10" x14ac:dyDescent="0.25">
      <c r="A3270">
        <v>4565179</v>
      </c>
      <c r="B3270" s="1">
        <v>210849.70212203701</v>
      </c>
      <c r="C3270" s="1">
        <v>457179.56232466298</v>
      </c>
      <c r="D3270" s="6">
        <v>7.8469999999999998E-3</v>
      </c>
      <c r="E3270" s="2">
        <v>2.0247823999999998E-3</v>
      </c>
      <c r="F3270">
        <v>0</v>
      </c>
      <c r="G3270" s="2">
        <v>3.9234999999999999E-3</v>
      </c>
      <c r="H3270" s="2">
        <f>tabel_verschil[[#This Row],[Beoogd]]-tabel_verschil[[#This Row],[Saldering 30% afroming]]</f>
        <v>-5.8222176000000004E-3</v>
      </c>
      <c r="I3270" s="2">
        <v>-1.8987176000000001E-3</v>
      </c>
      <c r="J3270" t="s">
        <v>14</v>
      </c>
    </row>
    <row r="3271" spans="1:10" x14ac:dyDescent="0.25">
      <c r="A3271">
        <v>4279212</v>
      </c>
      <c r="B3271" s="1">
        <v>202567.318876028</v>
      </c>
      <c r="C3271" s="1">
        <v>447132.33346211299</v>
      </c>
      <c r="D3271" s="6">
        <v>9.4850000000000004E-3</v>
      </c>
      <c r="E3271" s="2">
        <v>2.8425807000000002E-3</v>
      </c>
      <c r="F3271">
        <v>0</v>
      </c>
      <c r="G3271" s="2">
        <v>4.7425000000000002E-3</v>
      </c>
      <c r="H3271" s="2">
        <f>tabel_verschil[[#This Row],[Beoogd]]-tabel_verschil[[#This Row],[Saldering 30% afroming]]</f>
        <v>-6.6424193000000006E-3</v>
      </c>
      <c r="I3271" s="2">
        <v>-1.8999193E-3</v>
      </c>
      <c r="J3271" t="s">
        <v>14</v>
      </c>
    </row>
    <row r="3272" spans="1:10" x14ac:dyDescent="0.25">
      <c r="A3272">
        <v>4329679</v>
      </c>
      <c r="B3272" s="1">
        <v>204521.58908014299</v>
      </c>
      <c r="C3272" s="1">
        <v>448905.37384962197</v>
      </c>
      <c r="D3272" s="6">
        <v>9.2820000000000003E-3</v>
      </c>
      <c r="E3272" s="2">
        <v>2.7383870000000001E-3</v>
      </c>
      <c r="F3272">
        <v>0</v>
      </c>
      <c r="G3272" s="2">
        <v>4.6410000000000002E-3</v>
      </c>
      <c r="H3272" s="2">
        <f>tabel_verschil[[#This Row],[Beoogd]]-tabel_verschil[[#This Row],[Saldering 30% afroming]]</f>
        <v>-6.5436130000000002E-3</v>
      </c>
      <c r="I3272" s="2">
        <v>-1.902613E-3</v>
      </c>
      <c r="J3272" t="s">
        <v>14</v>
      </c>
    </row>
    <row r="3273" spans="1:10" x14ac:dyDescent="0.25">
      <c r="A3273">
        <v>4355677</v>
      </c>
      <c r="B3273" s="1">
        <v>205359.133453335</v>
      </c>
      <c r="C3273" s="1">
        <v>449818.75829167198</v>
      </c>
      <c r="D3273" s="6">
        <v>8.0569999999999999E-3</v>
      </c>
      <c r="E3273" s="2">
        <v>2.1238501999999997E-3</v>
      </c>
      <c r="F3273">
        <v>0</v>
      </c>
      <c r="G3273" s="2">
        <v>4.0285E-3</v>
      </c>
      <c r="H3273" s="2">
        <f>tabel_verschil[[#This Row],[Beoogd]]-tabel_verschil[[#This Row],[Saldering 30% afroming]]</f>
        <v>-5.9331498000000007E-3</v>
      </c>
      <c r="I3273" s="2">
        <v>-1.9046498000000003E-3</v>
      </c>
      <c r="J3273" t="s">
        <v>14</v>
      </c>
    </row>
    <row r="3274" spans="1:10" x14ac:dyDescent="0.25">
      <c r="A3274">
        <v>4355676</v>
      </c>
      <c r="B3274" s="1">
        <v>205173.01248151399</v>
      </c>
      <c r="C3274" s="1">
        <v>449818.75829167198</v>
      </c>
      <c r="D3274" s="6">
        <v>8.3719999999999992E-3</v>
      </c>
      <c r="E3274" s="2">
        <v>2.2740805000000001E-3</v>
      </c>
      <c r="F3274">
        <v>0</v>
      </c>
      <c r="G3274" s="2">
        <v>4.1859999999999996E-3</v>
      </c>
      <c r="H3274" s="2">
        <f>tabel_verschil[[#This Row],[Beoogd]]-tabel_verschil[[#This Row],[Saldering 30% afroming]]</f>
        <v>-6.0979194999999991E-3</v>
      </c>
      <c r="I3274" s="2">
        <v>-1.9119194999999995E-3</v>
      </c>
      <c r="J3274" t="s">
        <v>14</v>
      </c>
    </row>
    <row r="3275" spans="1:10" x14ac:dyDescent="0.25">
      <c r="A3275">
        <v>4348003</v>
      </c>
      <c r="B3275" s="1">
        <v>200054.68575645299</v>
      </c>
      <c r="C3275" s="1">
        <v>449550.11580871599</v>
      </c>
      <c r="D3275" s="6">
        <v>1.4154E-2</v>
      </c>
      <c r="E3275" s="2">
        <v>5.1635503000000008E-3</v>
      </c>
      <c r="F3275">
        <v>1</v>
      </c>
      <c r="G3275" s="2">
        <v>7.077E-3</v>
      </c>
      <c r="H3275" s="2">
        <f>tabel_verschil[[#This Row],[Beoogd]]-tabel_verschil[[#This Row],[Saldering 30% afroming]]</f>
        <v>-8.9904497E-3</v>
      </c>
      <c r="I3275" s="2">
        <v>-1.9134496999999992E-3</v>
      </c>
      <c r="J3275" t="s">
        <v>15</v>
      </c>
    </row>
    <row r="3276" spans="1:10" x14ac:dyDescent="0.25">
      <c r="A3276">
        <v>4441304</v>
      </c>
      <c r="B3276" s="1">
        <v>205917.49636879601</v>
      </c>
      <c r="C3276" s="1">
        <v>452827.55410077801</v>
      </c>
      <c r="D3276" s="6">
        <v>9.3100000000000006E-3</v>
      </c>
      <c r="E3276" s="2">
        <v>2.7382743000000003E-3</v>
      </c>
      <c r="F3276">
        <v>0</v>
      </c>
      <c r="G3276" s="2">
        <v>4.6550000000000003E-3</v>
      </c>
      <c r="H3276" s="2">
        <f>tabel_verschil[[#This Row],[Beoogd]]-tabel_verschil[[#This Row],[Saldering 30% afroming]]</f>
        <v>-6.5717257000000003E-3</v>
      </c>
      <c r="I3276" s="2">
        <v>-1.9167257E-3</v>
      </c>
      <c r="J3276" t="s">
        <v>14</v>
      </c>
    </row>
    <row r="3277" spans="1:10" x14ac:dyDescent="0.25">
      <c r="A3277">
        <v>4569766</v>
      </c>
      <c r="B3277" s="1">
        <v>210756.64163612699</v>
      </c>
      <c r="C3277" s="1">
        <v>457340.74781443703</v>
      </c>
      <c r="D3277" s="6">
        <v>8.0009999999999994E-3</v>
      </c>
      <c r="E3277" s="2">
        <v>2.0819250000000001E-3</v>
      </c>
      <c r="F3277">
        <v>0</v>
      </c>
      <c r="G3277" s="2">
        <v>4.0004999999999997E-3</v>
      </c>
      <c r="H3277" s="2">
        <f>tabel_verschil[[#This Row],[Beoogd]]-tabel_verschil[[#This Row],[Saldering 30% afroming]]</f>
        <v>-5.9190749999999993E-3</v>
      </c>
      <c r="I3277" s="2">
        <v>-1.9185749999999996E-3</v>
      </c>
      <c r="J3277" t="s">
        <v>14</v>
      </c>
    </row>
    <row r="3278" spans="1:10" x14ac:dyDescent="0.25">
      <c r="A3278">
        <v>4543778</v>
      </c>
      <c r="B3278" s="1">
        <v>211780.306981139</v>
      </c>
      <c r="C3278" s="1">
        <v>456427.36337238702</v>
      </c>
      <c r="D3278" s="6">
        <v>8.6099999999999996E-3</v>
      </c>
      <c r="E3278" s="2">
        <v>2.3863019999999999E-3</v>
      </c>
      <c r="F3278">
        <v>0</v>
      </c>
      <c r="G3278" s="2">
        <v>4.3049999999999998E-3</v>
      </c>
      <c r="H3278" s="2">
        <f>tabel_verschil[[#This Row],[Beoogd]]-tabel_verschil[[#This Row],[Saldering 30% afroming]]</f>
        <v>-6.2236979999999997E-3</v>
      </c>
      <c r="I3278" s="2">
        <v>-1.9186979999999999E-3</v>
      </c>
      <c r="J3278" t="s">
        <v>14</v>
      </c>
    </row>
    <row r="3279" spans="1:10" x14ac:dyDescent="0.25">
      <c r="A3279">
        <v>4367893</v>
      </c>
      <c r="B3279" s="1">
        <v>202381.19790420801</v>
      </c>
      <c r="C3279" s="1">
        <v>450248.58626440098</v>
      </c>
      <c r="D3279" s="6">
        <v>1.3811E-2</v>
      </c>
      <c r="E3279" s="2">
        <v>4.9853069999999996E-3</v>
      </c>
      <c r="F3279">
        <v>0</v>
      </c>
      <c r="G3279" s="2">
        <v>6.9055000000000002E-3</v>
      </c>
      <c r="H3279" s="2">
        <f>tabel_verschil[[#This Row],[Beoogd]]-tabel_verschil[[#This Row],[Saldering 30% afroming]]</f>
        <v>-8.8256930000000008E-3</v>
      </c>
      <c r="I3279" s="2">
        <v>-1.9201930000000006E-3</v>
      </c>
      <c r="J3279" t="s">
        <v>15</v>
      </c>
    </row>
    <row r="3280" spans="1:10" x14ac:dyDescent="0.25">
      <c r="A3280">
        <v>4566711</v>
      </c>
      <c r="B3280" s="1">
        <v>211315.004551588</v>
      </c>
      <c r="C3280" s="1">
        <v>457233.29082125402</v>
      </c>
      <c r="D3280" s="6">
        <v>8.6239999999999997E-3</v>
      </c>
      <c r="E3280" s="2">
        <v>2.3896907000000001E-3</v>
      </c>
      <c r="F3280">
        <v>0</v>
      </c>
      <c r="G3280" s="2">
        <v>4.3119999999999999E-3</v>
      </c>
      <c r="H3280" s="2">
        <f>tabel_verschil[[#This Row],[Beoogd]]-tabel_verschil[[#This Row],[Saldering 30% afroming]]</f>
        <v>-6.2343092999999992E-3</v>
      </c>
      <c r="I3280" s="2">
        <v>-1.9223092999999998E-3</v>
      </c>
      <c r="J3280" t="s">
        <v>14</v>
      </c>
    </row>
    <row r="3281" spans="1:10" x14ac:dyDescent="0.25">
      <c r="A3281">
        <v>4543774</v>
      </c>
      <c r="B3281" s="1">
        <v>211035.82309385799</v>
      </c>
      <c r="C3281" s="1">
        <v>456427.36337238702</v>
      </c>
      <c r="D3281" s="6">
        <v>7.8399999999999997E-3</v>
      </c>
      <c r="E3281" s="2">
        <v>1.9940969999999998E-3</v>
      </c>
      <c r="F3281">
        <v>0</v>
      </c>
      <c r="G3281" s="2">
        <v>3.9199999999999999E-3</v>
      </c>
      <c r="H3281" s="2">
        <f>tabel_verschil[[#This Row],[Beoogd]]-tabel_verschil[[#This Row],[Saldering 30% afroming]]</f>
        <v>-5.8459029999999995E-3</v>
      </c>
      <c r="I3281" s="2">
        <v>-1.9259030000000001E-3</v>
      </c>
      <c r="J3281" t="s">
        <v>14</v>
      </c>
    </row>
    <row r="3282" spans="1:10" x14ac:dyDescent="0.25">
      <c r="A3282">
        <v>4286868</v>
      </c>
      <c r="B3282" s="1">
        <v>204707.71005196299</v>
      </c>
      <c r="C3282" s="1">
        <v>447400.97594506899</v>
      </c>
      <c r="D3282" s="6">
        <v>8.1200000000000005E-3</v>
      </c>
      <c r="E3282" s="2">
        <v>2.1333363000000001E-3</v>
      </c>
      <c r="F3282">
        <v>0</v>
      </c>
      <c r="G3282" s="2">
        <v>4.0600000000000002E-3</v>
      </c>
      <c r="H3282" s="2">
        <f>tabel_verschil[[#This Row],[Beoogd]]-tabel_verschil[[#This Row],[Saldering 30% afroming]]</f>
        <v>-5.9866637000000004E-3</v>
      </c>
      <c r="I3282" s="2">
        <v>-1.9266637000000001E-3</v>
      </c>
      <c r="J3282" t="s">
        <v>14</v>
      </c>
    </row>
    <row r="3283" spans="1:10" x14ac:dyDescent="0.25">
      <c r="A3283">
        <v>4283801</v>
      </c>
      <c r="B3283" s="1">
        <v>203032.621305579</v>
      </c>
      <c r="C3283" s="1">
        <v>447293.51895188697</v>
      </c>
      <c r="D3283" s="6">
        <v>1.0156999999999999E-2</v>
      </c>
      <c r="E3283" s="2">
        <v>3.1512252999999998E-3</v>
      </c>
      <c r="F3283">
        <v>0</v>
      </c>
      <c r="G3283" s="2">
        <v>5.0784999999999997E-3</v>
      </c>
      <c r="H3283" s="2">
        <f>tabel_verschil[[#This Row],[Beoogd]]-tabel_verschil[[#This Row],[Saldering 30% afroming]]</f>
        <v>-7.0057747E-3</v>
      </c>
      <c r="I3283" s="2">
        <v>-1.9272746999999999E-3</v>
      </c>
      <c r="J3283" t="s">
        <v>14</v>
      </c>
    </row>
    <row r="3284" spans="1:10" x14ac:dyDescent="0.25">
      <c r="A3284">
        <v>4351088</v>
      </c>
      <c r="B3284" s="1">
        <v>205079.951995604</v>
      </c>
      <c r="C3284" s="1">
        <v>449657.572801898</v>
      </c>
      <c r="D3284" s="6">
        <v>8.3440000000000007E-3</v>
      </c>
      <c r="E3284" s="2">
        <v>2.2442726000000001E-3</v>
      </c>
      <c r="F3284">
        <v>0</v>
      </c>
      <c r="G3284" s="2">
        <v>4.1720000000000004E-3</v>
      </c>
      <c r="H3284" s="2">
        <f>tabel_verschil[[#This Row],[Beoogd]]-tabel_verschil[[#This Row],[Saldering 30% afroming]]</f>
        <v>-6.0997274000000011E-3</v>
      </c>
      <c r="I3284" s="2">
        <v>-1.9277274000000003E-3</v>
      </c>
      <c r="J3284" t="s">
        <v>14</v>
      </c>
    </row>
    <row r="3285" spans="1:10" x14ac:dyDescent="0.25">
      <c r="A3285">
        <v>4338841</v>
      </c>
      <c r="B3285" s="1">
        <v>202288.13741829799</v>
      </c>
      <c r="C3285" s="1">
        <v>449227.74482916901</v>
      </c>
      <c r="D3285" s="6">
        <v>1.393E-2</v>
      </c>
      <c r="E3285" s="2">
        <v>5.0365670000000005E-3</v>
      </c>
      <c r="F3285">
        <v>0</v>
      </c>
      <c r="G3285" s="2">
        <v>6.9649999999999998E-3</v>
      </c>
      <c r="H3285" s="2">
        <f>tabel_verschil[[#This Row],[Beoogd]]-tabel_verschil[[#This Row],[Saldering 30% afroming]]</f>
        <v>-8.8934329999999992E-3</v>
      </c>
      <c r="I3285" s="2">
        <v>-1.9284329999999994E-3</v>
      </c>
      <c r="J3285" t="s">
        <v>15</v>
      </c>
    </row>
    <row r="3286" spans="1:10" x14ac:dyDescent="0.25">
      <c r="A3286">
        <v>4361777</v>
      </c>
      <c r="B3286" s="1">
        <v>202381.19790420801</v>
      </c>
      <c r="C3286" s="1">
        <v>450033.672278037</v>
      </c>
      <c r="D3286" s="6">
        <v>1.3923E-2</v>
      </c>
      <c r="E3286" s="2">
        <v>5.0300229999999998E-3</v>
      </c>
      <c r="F3286">
        <v>0</v>
      </c>
      <c r="G3286" s="2">
        <v>6.9614999999999998E-3</v>
      </c>
      <c r="H3286" s="2">
        <f>tabel_verschil[[#This Row],[Beoogd]]-tabel_verschil[[#This Row],[Saldering 30% afroming]]</f>
        <v>-8.8929769999999998E-3</v>
      </c>
      <c r="I3286" s="2">
        <v>-1.931477E-3</v>
      </c>
      <c r="J3286" t="s">
        <v>15</v>
      </c>
    </row>
    <row r="3287" spans="1:10" x14ac:dyDescent="0.25">
      <c r="A3287">
        <v>4554481</v>
      </c>
      <c r="B3287" s="1">
        <v>211687.24649522899</v>
      </c>
      <c r="C3287" s="1">
        <v>456803.46284852503</v>
      </c>
      <c r="D3287" s="6">
        <v>8.7500000000000008E-3</v>
      </c>
      <c r="E3287" s="2">
        <v>2.4380487000000002E-3</v>
      </c>
      <c r="F3287">
        <v>0</v>
      </c>
      <c r="G3287" s="2">
        <v>4.3750000000000004E-3</v>
      </c>
      <c r="H3287" s="2">
        <f>tabel_verschil[[#This Row],[Beoogd]]-tabel_verschil[[#This Row],[Saldering 30% afroming]]</f>
        <v>-6.3119513000000002E-3</v>
      </c>
      <c r="I3287" s="2">
        <v>-1.9369513000000002E-3</v>
      </c>
      <c r="J3287" t="s">
        <v>14</v>
      </c>
    </row>
    <row r="3288" spans="1:10" x14ac:dyDescent="0.25">
      <c r="A3288">
        <v>4551423</v>
      </c>
      <c r="B3288" s="1">
        <v>211687.24649522899</v>
      </c>
      <c r="C3288" s="1">
        <v>456696.00585534301</v>
      </c>
      <c r="D3288" s="6">
        <v>8.6940000000000003E-3</v>
      </c>
      <c r="E3288" s="2">
        <v>2.4086032999999997E-3</v>
      </c>
      <c r="F3288">
        <v>0</v>
      </c>
      <c r="G3288" s="2">
        <v>4.3470000000000002E-3</v>
      </c>
      <c r="H3288" s="2">
        <f>tabel_verschil[[#This Row],[Beoogd]]-tabel_verschil[[#This Row],[Saldering 30% afroming]]</f>
        <v>-6.2853967000000011E-3</v>
      </c>
      <c r="I3288" s="2">
        <v>-1.9383967000000005E-3</v>
      </c>
      <c r="J3288" t="s">
        <v>14</v>
      </c>
    </row>
    <row r="3289" spans="1:10" x14ac:dyDescent="0.25">
      <c r="A3289">
        <v>4354146</v>
      </c>
      <c r="B3289" s="1">
        <v>205079.951995604</v>
      </c>
      <c r="C3289" s="1">
        <v>449765.02979508101</v>
      </c>
      <c r="D3289" s="6">
        <v>8.4700000000000001E-3</v>
      </c>
      <c r="E3289" s="2">
        <v>2.2963392999999998E-3</v>
      </c>
      <c r="F3289">
        <v>0</v>
      </c>
      <c r="G3289" s="2">
        <v>4.235E-3</v>
      </c>
      <c r="H3289" s="2">
        <f>tabel_verschil[[#This Row],[Beoogd]]-tabel_verschil[[#This Row],[Saldering 30% afroming]]</f>
        <v>-6.1736606999999999E-3</v>
      </c>
      <c r="I3289" s="2">
        <v>-1.9386607000000003E-3</v>
      </c>
      <c r="J3289" t="s">
        <v>14</v>
      </c>
    </row>
    <row r="3290" spans="1:10" x14ac:dyDescent="0.25">
      <c r="A3290">
        <v>4291457</v>
      </c>
      <c r="B3290" s="1">
        <v>204986.89150969399</v>
      </c>
      <c r="C3290" s="1">
        <v>447562.16143484198</v>
      </c>
      <c r="D3290" s="6">
        <v>7.8890000000000002E-3</v>
      </c>
      <c r="E3290" s="2">
        <v>2.0053850000000002E-3</v>
      </c>
      <c r="F3290">
        <v>0</v>
      </c>
      <c r="G3290" s="2">
        <v>3.9445000000000001E-3</v>
      </c>
      <c r="H3290" s="2">
        <f>tabel_verschil[[#This Row],[Beoogd]]-tabel_verschil[[#This Row],[Saldering 30% afroming]]</f>
        <v>-5.883615E-3</v>
      </c>
      <c r="I3290" s="2">
        <v>-1.9391149999999999E-3</v>
      </c>
      <c r="J3290" t="s">
        <v>14</v>
      </c>
    </row>
    <row r="3291" spans="1:10" x14ac:dyDescent="0.25">
      <c r="A3291">
        <v>4563650</v>
      </c>
      <c r="B3291" s="1">
        <v>210756.64163612699</v>
      </c>
      <c r="C3291" s="1">
        <v>457125.83382807201</v>
      </c>
      <c r="D3291" s="6">
        <v>8.1759999999999992E-3</v>
      </c>
      <c r="E3291" s="2">
        <v>2.1472119999999999E-3</v>
      </c>
      <c r="F3291">
        <v>0</v>
      </c>
      <c r="G3291" s="2">
        <v>4.0879999999999996E-3</v>
      </c>
      <c r="H3291" s="2">
        <f>tabel_verschil[[#This Row],[Beoogd]]-tabel_verschil[[#This Row],[Saldering 30% afroming]]</f>
        <v>-6.0287879999999993E-3</v>
      </c>
      <c r="I3291" s="2">
        <v>-1.9407879999999997E-3</v>
      </c>
      <c r="J3291" t="s">
        <v>14</v>
      </c>
    </row>
    <row r="3292" spans="1:10" x14ac:dyDescent="0.25">
      <c r="A3292">
        <v>4566708</v>
      </c>
      <c r="B3292" s="1">
        <v>210756.64163612699</v>
      </c>
      <c r="C3292" s="1">
        <v>457233.29082125402</v>
      </c>
      <c r="D3292" s="6">
        <v>8.1060000000000004E-3</v>
      </c>
      <c r="E3292" s="2">
        <v>2.1120295000000002E-3</v>
      </c>
      <c r="F3292">
        <v>0</v>
      </c>
      <c r="G3292" s="2">
        <v>4.0530000000000002E-3</v>
      </c>
      <c r="H3292" s="2">
        <f>tabel_verschil[[#This Row],[Beoogd]]-tabel_verschil[[#This Row],[Saldering 30% afroming]]</f>
        <v>-5.9939705000000001E-3</v>
      </c>
      <c r="I3292" s="2">
        <v>-1.9409704999999999E-3</v>
      </c>
      <c r="J3292" t="s">
        <v>14</v>
      </c>
    </row>
    <row r="3293" spans="1:10" x14ac:dyDescent="0.25">
      <c r="A3293">
        <v>4349562</v>
      </c>
      <c r="B3293" s="1">
        <v>205545.254425155</v>
      </c>
      <c r="C3293" s="1">
        <v>449603.84430530702</v>
      </c>
      <c r="D3293" s="6">
        <v>7.7279999999999996E-3</v>
      </c>
      <c r="E3293" s="2">
        <v>1.9204876E-3</v>
      </c>
      <c r="F3293">
        <v>0</v>
      </c>
      <c r="G3293" s="2">
        <v>3.8639999999999998E-3</v>
      </c>
      <c r="H3293" s="2">
        <f>tabel_verschil[[#This Row],[Beoogd]]-tabel_verschil[[#This Row],[Saldering 30% afroming]]</f>
        <v>-5.8075123999999992E-3</v>
      </c>
      <c r="I3293" s="2">
        <v>-1.9435123999999998E-3</v>
      </c>
      <c r="J3293" t="s">
        <v>14</v>
      </c>
    </row>
    <row r="3294" spans="1:10" x14ac:dyDescent="0.25">
      <c r="A3294">
        <v>4563652</v>
      </c>
      <c r="B3294" s="1">
        <v>211128.88357976801</v>
      </c>
      <c r="C3294" s="1">
        <v>457125.83382807201</v>
      </c>
      <c r="D3294" s="6">
        <v>8.3230000000000005E-3</v>
      </c>
      <c r="E3294" s="2">
        <v>2.2176267000000001E-3</v>
      </c>
      <c r="F3294">
        <v>0</v>
      </c>
      <c r="G3294" s="2">
        <v>4.1615000000000003E-3</v>
      </c>
      <c r="H3294" s="2">
        <f>tabel_verschil[[#This Row],[Beoogd]]-tabel_verschil[[#This Row],[Saldering 30% afroming]]</f>
        <v>-6.1053733000000004E-3</v>
      </c>
      <c r="I3294" s="2">
        <v>-1.9438733000000001E-3</v>
      </c>
      <c r="J3294" t="s">
        <v>14</v>
      </c>
    </row>
    <row r="3295" spans="1:10" x14ac:dyDescent="0.25">
      <c r="A3295">
        <v>4390829</v>
      </c>
      <c r="B3295" s="1">
        <v>202660.37936193901</v>
      </c>
      <c r="C3295" s="1">
        <v>451054.51371326903</v>
      </c>
      <c r="D3295" s="6">
        <v>1.3643000000000001E-2</v>
      </c>
      <c r="E3295" s="2">
        <v>4.8760746000000004E-3</v>
      </c>
      <c r="F3295">
        <v>0</v>
      </c>
      <c r="G3295" s="2">
        <v>6.8215000000000003E-3</v>
      </c>
      <c r="H3295" s="2">
        <f>tabel_verschil[[#This Row],[Beoogd]]-tabel_verschil[[#This Row],[Saldering 30% afroming]]</f>
        <v>-8.7669254000000002E-3</v>
      </c>
      <c r="I3295" s="2">
        <v>-1.9454253999999999E-3</v>
      </c>
      <c r="J3295" t="s">
        <v>15</v>
      </c>
    </row>
    <row r="3296" spans="1:10" x14ac:dyDescent="0.25">
      <c r="A3296">
        <v>4296035</v>
      </c>
      <c r="B3296" s="1">
        <v>203404.86324922001</v>
      </c>
      <c r="C3296" s="1">
        <v>447723.34692461602</v>
      </c>
      <c r="D3296" s="6">
        <v>1.0541999999999999E-2</v>
      </c>
      <c r="E3296" s="2">
        <v>3.3254413999999999E-3</v>
      </c>
      <c r="F3296">
        <v>0</v>
      </c>
      <c r="G3296" s="2">
        <v>5.2709999999999996E-3</v>
      </c>
      <c r="H3296" s="2">
        <f>tabel_verschil[[#This Row],[Beoogd]]-tabel_verschil[[#This Row],[Saldering 30% afroming]]</f>
        <v>-7.216558599999999E-3</v>
      </c>
      <c r="I3296" s="2">
        <v>-1.9455585999999998E-3</v>
      </c>
      <c r="J3296" t="s">
        <v>14</v>
      </c>
    </row>
    <row r="3297" spans="1:10" x14ac:dyDescent="0.25">
      <c r="A3297">
        <v>4332742</v>
      </c>
      <c r="B3297" s="1">
        <v>205452.19393924499</v>
      </c>
      <c r="C3297" s="1">
        <v>449012.83084280399</v>
      </c>
      <c r="D3297" s="6">
        <v>7.5040000000000003E-3</v>
      </c>
      <c r="E3297" s="2">
        <v>1.7974528E-3</v>
      </c>
      <c r="F3297">
        <v>0</v>
      </c>
      <c r="G3297" s="2">
        <v>3.7520000000000001E-3</v>
      </c>
      <c r="H3297" s="2">
        <f>tabel_verschil[[#This Row],[Beoogd]]-tabel_verschil[[#This Row],[Saldering 30% afroming]]</f>
        <v>-5.7065472000000003E-3</v>
      </c>
      <c r="I3297" s="2">
        <v>-1.9545472000000001E-3</v>
      </c>
      <c r="J3297" t="s">
        <v>14</v>
      </c>
    </row>
    <row r="3298" spans="1:10" x14ac:dyDescent="0.25">
      <c r="A3298">
        <v>4591170</v>
      </c>
      <c r="B3298" s="1">
        <v>210384.39969248601</v>
      </c>
      <c r="C3298" s="1">
        <v>458092.94676671299</v>
      </c>
      <c r="D3298" s="6">
        <v>9.6530000000000001E-3</v>
      </c>
      <c r="E3298" s="2">
        <v>2.8637798999999998E-3</v>
      </c>
      <c r="F3298">
        <v>0</v>
      </c>
      <c r="G3298" s="2">
        <v>4.8265000000000001E-3</v>
      </c>
      <c r="H3298" s="2">
        <f>tabel_verschil[[#This Row],[Beoogd]]-tabel_verschil[[#This Row],[Saldering 30% afroming]]</f>
        <v>-6.7892200999999999E-3</v>
      </c>
      <c r="I3298" s="2">
        <v>-1.9627201000000003E-3</v>
      </c>
      <c r="J3298" t="s">
        <v>14</v>
      </c>
    </row>
    <row r="3299" spans="1:10" x14ac:dyDescent="0.25">
      <c r="A3299">
        <v>4337312</v>
      </c>
      <c r="B3299" s="1">
        <v>202195.07693238801</v>
      </c>
      <c r="C3299" s="1">
        <v>449174.01633257797</v>
      </c>
      <c r="D3299" s="6">
        <v>1.4777E-2</v>
      </c>
      <c r="E3299" s="2">
        <v>5.4212775000000001E-3</v>
      </c>
      <c r="F3299">
        <v>0</v>
      </c>
      <c r="G3299" s="2">
        <v>7.3885000000000001E-3</v>
      </c>
      <c r="H3299" s="2">
        <f>tabel_verschil[[#This Row],[Beoogd]]-tabel_verschil[[#This Row],[Saldering 30% afroming]]</f>
        <v>-9.3557225000000001E-3</v>
      </c>
      <c r="I3299" s="2">
        <v>-1.9672225E-3</v>
      </c>
      <c r="J3299" t="s">
        <v>15</v>
      </c>
    </row>
    <row r="3300" spans="1:10" x14ac:dyDescent="0.25">
      <c r="A3300">
        <v>4444363</v>
      </c>
      <c r="B3300" s="1">
        <v>206103.61734061601</v>
      </c>
      <c r="C3300" s="1">
        <v>452935.01109396003</v>
      </c>
      <c r="D3300" s="6">
        <v>9.6319999999999999E-3</v>
      </c>
      <c r="E3300" s="2">
        <v>2.8438303E-3</v>
      </c>
      <c r="F3300">
        <v>0</v>
      </c>
      <c r="G3300" s="2">
        <v>4.816E-3</v>
      </c>
      <c r="H3300" s="2">
        <f>tabel_verschil[[#This Row],[Beoogd]]-tabel_verschil[[#This Row],[Saldering 30% afroming]]</f>
        <v>-6.7881697E-3</v>
      </c>
      <c r="I3300" s="2">
        <v>-1.9721697E-3</v>
      </c>
      <c r="J3300" t="s">
        <v>14</v>
      </c>
    </row>
    <row r="3301" spans="1:10" x14ac:dyDescent="0.25">
      <c r="A3301">
        <v>4331213</v>
      </c>
      <c r="B3301" s="1">
        <v>205359.133453335</v>
      </c>
      <c r="C3301" s="1">
        <v>448959.10234621301</v>
      </c>
      <c r="D3301" s="6">
        <v>7.5880000000000001E-3</v>
      </c>
      <c r="E3301" s="2">
        <v>1.8101688000000001E-3</v>
      </c>
      <c r="F3301">
        <v>0</v>
      </c>
      <c r="G3301" s="2">
        <v>3.7940000000000001E-3</v>
      </c>
      <c r="H3301" s="2">
        <f>tabel_verschil[[#This Row],[Beoogd]]-tabel_verschil[[#This Row],[Saldering 30% afroming]]</f>
        <v>-5.7778311999999998E-3</v>
      </c>
      <c r="I3301" s="2">
        <v>-1.9838312000000002E-3</v>
      </c>
      <c r="J3301" t="s">
        <v>14</v>
      </c>
    </row>
    <row r="3302" spans="1:10" x14ac:dyDescent="0.25">
      <c r="A3302">
        <v>4344974</v>
      </c>
      <c r="B3302" s="1">
        <v>205452.19393924499</v>
      </c>
      <c r="C3302" s="1">
        <v>449442.65881553403</v>
      </c>
      <c r="D3302" s="6">
        <v>7.4830000000000001E-3</v>
      </c>
      <c r="E3302" s="2">
        <v>1.7576478E-3</v>
      </c>
      <c r="F3302">
        <v>0</v>
      </c>
      <c r="G3302" s="2">
        <v>3.7415E-3</v>
      </c>
      <c r="H3302" s="2">
        <f>tabel_verschil[[#This Row],[Beoogd]]-tabel_verschil[[#This Row],[Saldering 30% afroming]]</f>
        <v>-5.7253522000000005E-3</v>
      </c>
      <c r="I3302" s="2">
        <v>-1.9838522E-3</v>
      </c>
      <c r="J3302" t="s">
        <v>14</v>
      </c>
    </row>
    <row r="3303" spans="1:10" x14ac:dyDescent="0.25">
      <c r="A3303">
        <v>4548365</v>
      </c>
      <c r="B3303" s="1">
        <v>211687.24649522899</v>
      </c>
      <c r="C3303" s="1">
        <v>456588.54886216001</v>
      </c>
      <c r="D3303" s="6">
        <v>8.9879999999999995E-3</v>
      </c>
      <c r="E3303" s="2">
        <v>2.5032589999999999E-3</v>
      </c>
      <c r="F3303">
        <v>0</v>
      </c>
      <c r="G3303" s="2">
        <v>4.4939999999999997E-3</v>
      </c>
      <c r="H3303" s="2">
        <f>tabel_verschil[[#This Row],[Beoogd]]-tabel_verschil[[#This Row],[Saldering 30% afroming]]</f>
        <v>-6.4847409999999996E-3</v>
      </c>
      <c r="I3303" s="2">
        <v>-1.9907409999999999E-3</v>
      </c>
      <c r="J3303" t="s">
        <v>14</v>
      </c>
    </row>
    <row r="3304" spans="1:10" x14ac:dyDescent="0.25">
      <c r="A3304">
        <v>4334271</v>
      </c>
      <c r="B3304" s="1">
        <v>205359.133453335</v>
      </c>
      <c r="C3304" s="1">
        <v>449066.55933939503</v>
      </c>
      <c r="D3304" s="6">
        <v>7.4830000000000001E-3</v>
      </c>
      <c r="E3304" s="2">
        <v>1.7439954000000001E-3</v>
      </c>
      <c r="F3304">
        <v>0</v>
      </c>
      <c r="G3304" s="2">
        <v>3.7415E-3</v>
      </c>
      <c r="H3304" s="2">
        <f>tabel_verschil[[#This Row],[Beoogd]]-tabel_verschil[[#This Row],[Saldering 30% afroming]]</f>
        <v>-5.7390046E-3</v>
      </c>
      <c r="I3304" s="2">
        <v>-1.9975046E-3</v>
      </c>
      <c r="J3304" t="s">
        <v>14</v>
      </c>
    </row>
    <row r="3305" spans="1:10" x14ac:dyDescent="0.25">
      <c r="A3305">
        <v>4354148</v>
      </c>
      <c r="B3305" s="1">
        <v>205452.19393924499</v>
      </c>
      <c r="C3305" s="1">
        <v>449765.02979508101</v>
      </c>
      <c r="D3305" s="6">
        <v>8.4349999999999998E-3</v>
      </c>
      <c r="E3305" s="2">
        <v>2.2196665000000001E-3</v>
      </c>
      <c r="F3305">
        <v>0</v>
      </c>
      <c r="G3305" s="2">
        <v>4.2174999999999999E-3</v>
      </c>
      <c r="H3305" s="2">
        <f>tabel_verschil[[#This Row],[Beoogd]]-tabel_verschil[[#This Row],[Saldering 30% afroming]]</f>
        <v>-6.2153334999999997E-3</v>
      </c>
      <c r="I3305" s="2">
        <v>-1.9978334999999998E-3</v>
      </c>
      <c r="J3305" t="s">
        <v>14</v>
      </c>
    </row>
    <row r="3306" spans="1:10" x14ac:dyDescent="0.25">
      <c r="A3306">
        <v>4592698</v>
      </c>
      <c r="B3306" s="1">
        <v>210291.339206576</v>
      </c>
      <c r="C3306" s="1">
        <v>458146.67526330397</v>
      </c>
      <c r="D3306" s="6">
        <v>1.0318000000000001E-2</v>
      </c>
      <c r="E3306" s="2">
        <v>3.1597572000000001E-3</v>
      </c>
      <c r="F3306">
        <v>0</v>
      </c>
      <c r="G3306" s="2">
        <v>5.1590000000000004E-3</v>
      </c>
      <c r="H3306" s="2">
        <f>tabel_verschil[[#This Row],[Beoogd]]-tabel_verschil[[#This Row],[Saldering 30% afroming]]</f>
        <v>-7.1582428000000007E-3</v>
      </c>
      <c r="I3306" s="2">
        <v>-1.9992428000000003E-3</v>
      </c>
      <c r="J3306" t="s">
        <v>14</v>
      </c>
    </row>
    <row r="3307" spans="1:10" x14ac:dyDescent="0.25">
      <c r="A3307">
        <v>4286869</v>
      </c>
      <c r="B3307" s="1">
        <v>204893.83102378401</v>
      </c>
      <c r="C3307" s="1">
        <v>447400.97594506899</v>
      </c>
      <c r="D3307" s="6">
        <v>8.4069999999999995E-3</v>
      </c>
      <c r="E3307" s="2">
        <v>2.2027550000000003E-3</v>
      </c>
      <c r="F3307">
        <v>0</v>
      </c>
      <c r="G3307" s="2">
        <v>4.2034999999999998E-3</v>
      </c>
      <c r="H3307" s="2">
        <f>tabel_verschil[[#This Row],[Beoogd]]-tabel_verschil[[#This Row],[Saldering 30% afroming]]</f>
        <v>-6.2042449999999989E-3</v>
      </c>
      <c r="I3307" s="2">
        <v>-2.0007449999999995E-3</v>
      </c>
      <c r="J3307" t="s">
        <v>14</v>
      </c>
    </row>
    <row r="3308" spans="1:10" x14ac:dyDescent="0.25">
      <c r="A3308">
        <v>4286859</v>
      </c>
      <c r="B3308" s="1">
        <v>203032.621305579</v>
      </c>
      <c r="C3308" s="1">
        <v>447400.97594506899</v>
      </c>
      <c r="D3308" s="6">
        <v>1.0584E-2</v>
      </c>
      <c r="E3308" s="2">
        <v>3.2858620000000001E-3</v>
      </c>
      <c r="F3308">
        <v>0</v>
      </c>
      <c r="G3308" s="2">
        <v>5.2919999999999998E-3</v>
      </c>
      <c r="H3308" s="2">
        <f>tabel_verschil[[#This Row],[Beoogd]]-tabel_verschil[[#This Row],[Saldering 30% afroming]]</f>
        <v>-7.2981379999999992E-3</v>
      </c>
      <c r="I3308" s="2">
        <v>-2.0061379999999998E-3</v>
      </c>
      <c r="J3308" t="s">
        <v>14</v>
      </c>
    </row>
    <row r="3309" spans="1:10" x14ac:dyDescent="0.25">
      <c r="A3309">
        <v>4565182</v>
      </c>
      <c r="B3309" s="1">
        <v>211408.06503749799</v>
      </c>
      <c r="C3309" s="1">
        <v>457179.56232466298</v>
      </c>
      <c r="D3309" s="6">
        <v>9.2189999999999998E-3</v>
      </c>
      <c r="E3309" s="2">
        <v>2.5997580999999998E-3</v>
      </c>
      <c r="F3309">
        <v>0</v>
      </c>
      <c r="G3309" s="2">
        <v>4.6094999999999999E-3</v>
      </c>
      <c r="H3309" s="2">
        <f>tabel_verschil[[#This Row],[Beoogd]]-tabel_verschil[[#This Row],[Saldering 30% afroming]]</f>
        <v>-6.6192418999999995E-3</v>
      </c>
      <c r="I3309" s="2">
        <v>-2.0097419000000001E-3</v>
      </c>
      <c r="J3309" t="s">
        <v>14</v>
      </c>
    </row>
    <row r="3310" spans="1:10" x14ac:dyDescent="0.25">
      <c r="A3310">
        <v>4540717</v>
      </c>
      <c r="B3310" s="1">
        <v>211221.94406567799</v>
      </c>
      <c r="C3310" s="1">
        <v>456319.90637920401</v>
      </c>
      <c r="D3310" s="6">
        <v>8.1829999999999993E-3</v>
      </c>
      <c r="E3310" s="2">
        <v>2.0789443000000002E-3</v>
      </c>
      <c r="F3310">
        <v>0</v>
      </c>
      <c r="G3310" s="2">
        <v>4.0914999999999997E-3</v>
      </c>
      <c r="H3310" s="2">
        <f>tabel_verschil[[#This Row],[Beoogd]]-tabel_verschil[[#This Row],[Saldering 30% afroming]]</f>
        <v>-6.1040556999999995E-3</v>
      </c>
      <c r="I3310" s="2">
        <v>-2.0125556999999994E-3</v>
      </c>
      <c r="J3310" t="s">
        <v>14</v>
      </c>
    </row>
    <row r="3311" spans="1:10" x14ac:dyDescent="0.25">
      <c r="A3311">
        <v>4329680</v>
      </c>
      <c r="B3311" s="1">
        <v>204707.71005196299</v>
      </c>
      <c r="C3311" s="1">
        <v>448905.37384962197</v>
      </c>
      <c r="D3311" s="6">
        <v>8.6730000000000002E-3</v>
      </c>
      <c r="E3311" s="2">
        <v>2.3201194E-3</v>
      </c>
      <c r="F3311">
        <v>0</v>
      </c>
      <c r="G3311" s="2">
        <v>4.3365000000000001E-3</v>
      </c>
      <c r="H3311" s="2">
        <f>tabel_verschil[[#This Row],[Beoogd]]-tabel_verschil[[#This Row],[Saldering 30% afroming]]</f>
        <v>-6.3528806000000002E-3</v>
      </c>
      <c r="I3311" s="2">
        <v>-2.0163806000000001E-3</v>
      </c>
      <c r="J3311" t="s">
        <v>14</v>
      </c>
    </row>
    <row r="3312" spans="1:10" x14ac:dyDescent="0.25">
      <c r="A3312">
        <v>4329684</v>
      </c>
      <c r="B3312" s="1">
        <v>205452.19393924499</v>
      </c>
      <c r="C3312" s="1">
        <v>448905.37384962197</v>
      </c>
      <c r="D3312" s="6">
        <v>7.7210000000000004E-3</v>
      </c>
      <c r="E3312" s="2">
        <v>1.8437006E-3</v>
      </c>
      <c r="F3312">
        <v>0</v>
      </c>
      <c r="G3312" s="2">
        <v>3.8605000000000002E-3</v>
      </c>
      <c r="H3312" s="2">
        <f>tabel_verschil[[#This Row],[Beoogd]]-tabel_verschil[[#This Row],[Saldering 30% afroming]]</f>
        <v>-5.8772994000000009E-3</v>
      </c>
      <c r="I3312" s="2">
        <v>-2.0167994000000002E-3</v>
      </c>
      <c r="J3312" t="s">
        <v>14</v>
      </c>
    </row>
    <row r="3313" spans="1:10" x14ac:dyDescent="0.25">
      <c r="A3313">
        <v>4283800</v>
      </c>
      <c r="B3313" s="1">
        <v>202846.500333759</v>
      </c>
      <c r="C3313" s="1">
        <v>447293.51895188697</v>
      </c>
      <c r="D3313" s="6">
        <v>1.1207E-2</v>
      </c>
      <c r="E3313" s="2">
        <v>3.5855376E-3</v>
      </c>
      <c r="F3313">
        <v>0</v>
      </c>
      <c r="G3313" s="2">
        <v>5.6035E-3</v>
      </c>
      <c r="H3313" s="2">
        <f>tabel_verschil[[#This Row],[Beoogd]]-tabel_verschil[[#This Row],[Saldering 30% afroming]]</f>
        <v>-7.6214624E-3</v>
      </c>
      <c r="I3313" s="2">
        <v>-2.0179624E-3</v>
      </c>
      <c r="J3313" t="s">
        <v>14</v>
      </c>
    </row>
    <row r="3314" spans="1:10" x14ac:dyDescent="0.25">
      <c r="A3314">
        <v>4380129</v>
      </c>
      <c r="B3314" s="1">
        <v>203125.68179149</v>
      </c>
      <c r="C3314" s="1">
        <v>450678.41423713102</v>
      </c>
      <c r="D3314" s="6">
        <v>1.1934999999999999E-2</v>
      </c>
      <c r="E3314" s="2">
        <v>3.9471174000000001E-3</v>
      </c>
      <c r="F3314">
        <v>0</v>
      </c>
      <c r="G3314" s="2">
        <v>5.9674999999999997E-3</v>
      </c>
      <c r="H3314" s="2">
        <f>tabel_verschil[[#This Row],[Beoogd]]-tabel_verschil[[#This Row],[Saldering 30% afroming]]</f>
        <v>-7.9878825999999993E-3</v>
      </c>
      <c r="I3314" s="2">
        <v>-2.0203825999999996E-3</v>
      </c>
      <c r="J3314" t="s">
        <v>15</v>
      </c>
    </row>
    <row r="3315" spans="1:10" x14ac:dyDescent="0.25">
      <c r="A3315">
        <v>4439775</v>
      </c>
      <c r="B3315" s="1">
        <v>206010.556854706</v>
      </c>
      <c r="C3315" s="1">
        <v>452773.82560418698</v>
      </c>
      <c r="D3315" s="6">
        <v>1.0269E-2</v>
      </c>
      <c r="E3315" s="2">
        <v>3.1109380999999998E-3</v>
      </c>
      <c r="F3315">
        <v>0</v>
      </c>
      <c r="G3315" s="2">
        <v>5.1345000000000002E-3</v>
      </c>
      <c r="H3315" s="2">
        <f>tabel_verschil[[#This Row],[Beoogd]]-tabel_verschil[[#This Row],[Saldering 30% afroming]]</f>
        <v>-7.1580619000000002E-3</v>
      </c>
      <c r="I3315" s="2">
        <v>-2.0235619000000004E-3</v>
      </c>
      <c r="J3315" t="s">
        <v>14</v>
      </c>
    </row>
    <row r="3316" spans="1:10" x14ac:dyDescent="0.25">
      <c r="A3316">
        <v>4292977</v>
      </c>
      <c r="B3316" s="1">
        <v>203404.86324922001</v>
      </c>
      <c r="C3316" s="1">
        <v>447615.88993143401</v>
      </c>
      <c r="D3316" s="6">
        <v>1.0933999999999999E-2</v>
      </c>
      <c r="E3316" s="2">
        <v>3.4406273E-3</v>
      </c>
      <c r="F3316">
        <v>0</v>
      </c>
      <c r="G3316" s="2">
        <v>5.4669999999999996E-3</v>
      </c>
      <c r="H3316" s="2">
        <f>tabel_verschil[[#This Row],[Beoogd]]-tabel_verschil[[#This Row],[Saldering 30% afroming]]</f>
        <v>-7.4933726999999988E-3</v>
      </c>
      <c r="I3316" s="2">
        <v>-2.0263726999999996E-3</v>
      </c>
      <c r="J3316" t="s">
        <v>14</v>
      </c>
    </row>
    <row r="3317" spans="1:10" x14ac:dyDescent="0.25">
      <c r="A3317">
        <v>4398477</v>
      </c>
      <c r="B3317" s="1">
        <v>203125.68179149</v>
      </c>
      <c r="C3317" s="1">
        <v>451323.15619622503</v>
      </c>
      <c r="D3317" s="6">
        <v>1.2992E-2</v>
      </c>
      <c r="E3317" s="2">
        <v>4.4680399999999995E-3</v>
      </c>
      <c r="F3317">
        <v>0</v>
      </c>
      <c r="G3317" s="2">
        <v>6.496E-3</v>
      </c>
      <c r="H3317" s="2">
        <f>tabel_verschil[[#This Row],[Beoogd]]-tabel_verschil[[#This Row],[Saldering 30% afroming]]</f>
        <v>-8.5239600000000006E-3</v>
      </c>
      <c r="I3317" s="2">
        <v>-2.0279600000000005E-3</v>
      </c>
      <c r="J3317" t="s">
        <v>15</v>
      </c>
    </row>
    <row r="3318" spans="1:10" x14ac:dyDescent="0.25">
      <c r="A3318">
        <v>4546836</v>
      </c>
      <c r="B3318" s="1">
        <v>211780.306981139</v>
      </c>
      <c r="C3318" s="1">
        <v>456534.82036556897</v>
      </c>
      <c r="D3318" s="6">
        <v>9.1769999999999994E-3</v>
      </c>
      <c r="E3318" s="2">
        <v>2.5575194E-3</v>
      </c>
      <c r="F3318">
        <v>0</v>
      </c>
      <c r="G3318" s="2">
        <v>4.5884999999999997E-3</v>
      </c>
      <c r="H3318" s="2">
        <f>tabel_verschil[[#This Row],[Beoogd]]-tabel_verschil[[#This Row],[Saldering 30% afroming]]</f>
        <v>-6.6194805999999998E-3</v>
      </c>
      <c r="I3318" s="2">
        <v>-2.0309805999999997E-3</v>
      </c>
      <c r="J3318" t="s">
        <v>14</v>
      </c>
    </row>
    <row r="3319" spans="1:10" x14ac:dyDescent="0.25">
      <c r="A3319">
        <v>4276156</v>
      </c>
      <c r="B3319" s="1">
        <v>202939.56081966899</v>
      </c>
      <c r="C3319" s="1">
        <v>447024.87646893098</v>
      </c>
      <c r="D3319" s="6">
        <v>1.0290000000000001E-2</v>
      </c>
      <c r="E3319" s="2">
        <v>3.1110985999999998E-3</v>
      </c>
      <c r="F3319">
        <v>0</v>
      </c>
      <c r="G3319" s="2">
        <v>5.1450000000000003E-3</v>
      </c>
      <c r="H3319" s="2">
        <f>tabel_verschil[[#This Row],[Beoogd]]-tabel_verschil[[#This Row],[Saldering 30% afroming]]</f>
        <v>-7.1789014000000007E-3</v>
      </c>
      <c r="I3319" s="2">
        <v>-2.0339014000000004E-3</v>
      </c>
      <c r="J3319" t="s">
        <v>14</v>
      </c>
    </row>
    <row r="3320" spans="1:10" x14ac:dyDescent="0.25">
      <c r="A3320">
        <v>4285339</v>
      </c>
      <c r="B3320" s="1">
        <v>204614.64956605301</v>
      </c>
      <c r="C3320" s="1">
        <v>447347.24744847801</v>
      </c>
      <c r="D3320" s="6">
        <v>8.9320000000000007E-3</v>
      </c>
      <c r="E3320" s="2">
        <v>2.4319872999999997E-3</v>
      </c>
      <c r="F3320">
        <v>0</v>
      </c>
      <c r="G3320" s="2">
        <v>4.4660000000000004E-3</v>
      </c>
      <c r="H3320" s="2">
        <f>tabel_verschil[[#This Row],[Beoogd]]-tabel_verschil[[#This Row],[Saldering 30% afroming]]</f>
        <v>-6.500012700000001E-3</v>
      </c>
      <c r="I3320" s="2">
        <v>-2.0340127000000006E-3</v>
      </c>
      <c r="J3320" t="s">
        <v>14</v>
      </c>
    </row>
    <row r="3321" spans="1:10" x14ac:dyDescent="0.25">
      <c r="A3321">
        <v>4441305</v>
      </c>
      <c r="B3321" s="1">
        <v>206103.61734061601</v>
      </c>
      <c r="C3321" s="1">
        <v>452827.55410077801</v>
      </c>
      <c r="D3321" s="6">
        <v>1.0206E-2</v>
      </c>
      <c r="E3321" s="2">
        <v>3.055954E-3</v>
      </c>
      <c r="F3321">
        <v>0</v>
      </c>
      <c r="G3321" s="2">
        <v>5.1029999999999999E-3</v>
      </c>
      <c r="H3321" s="2">
        <f>tabel_verschil[[#This Row],[Beoogd]]-tabel_verschil[[#This Row],[Saldering 30% afroming]]</f>
        <v>-7.1500460000000002E-3</v>
      </c>
      <c r="I3321" s="2">
        <v>-2.0470459999999998E-3</v>
      </c>
      <c r="J3321" t="s">
        <v>14</v>
      </c>
    </row>
    <row r="3322" spans="1:10" x14ac:dyDescent="0.25">
      <c r="A3322">
        <v>4542247</v>
      </c>
      <c r="B3322" s="1">
        <v>211315.004551588</v>
      </c>
      <c r="C3322" s="1">
        <v>456373.63487579499</v>
      </c>
      <c r="D3322" s="6">
        <v>8.6099999999999996E-3</v>
      </c>
      <c r="E3322" s="2">
        <v>2.2535065999999999E-3</v>
      </c>
      <c r="F3322">
        <v>0</v>
      </c>
      <c r="G3322" s="2">
        <v>4.3049999999999998E-3</v>
      </c>
      <c r="H3322" s="2">
        <f>tabel_verschil[[#This Row],[Beoogd]]-tabel_verschil[[#This Row],[Saldering 30% afroming]]</f>
        <v>-6.3564933999999997E-3</v>
      </c>
      <c r="I3322" s="2">
        <v>-2.0514933999999999E-3</v>
      </c>
      <c r="J3322" t="s">
        <v>14</v>
      </c>
    </row>
    <row r="3323" spans="1:10" x14ac:dyDescent="0.25">
      <c r="A3323">
        <v>4400005</v>
      </c>
      <c r="B3323" s="1">
        <v>203032.621305579</v>
      </c>
      <c r="C3323" s="1">
        <v>451376.88469281601</v>
      </c>
      <c r="D3323" s="6">
        <v>1.4286999999999999E-2</v>
      </c>
      <c r="E3323" s="2">
        <v>5.0894293E-3</v>
      </c>
      <c r="F3323">
        <v>0</v>
      </c>
      <c r="G3323" s="2">
        <v>7.1434999999999997E-3</v>
      </c>
      <c r="H3323" s="2">
        <f>tabel_verschil[[#This Row],[Beoogd]]-tabel_verschil[[#This Row],[Saldering 30% afroming]]</f>
        <v>-9.1975706999999993E-3</v>
      </c>
      <c r="I3323" s="2">
        <v>-2.0540706999999997E-3</v>
      </c>
      <c r="J3323" t="s">
        <v>15</v>
      </c>
    </row>
    <row r="3324" spans="1:10" x14ac:dyDescent="0.25">
      <c r="A3324">
        <v>4560594</v>
      </c>
      <c r="B3324" s="1">
        <v>211128.88357976801</v>
      </c>
      <c r="C3324" s="1">
        <v>457018.37683488999</v>
      </c>
      <c r="D3324" s="6">
        <v>8.7639999999999992E-3</v>
      </c>
      <c r="E3324" s="2">
        <v>2.3237969000000002E-3</v>
      </c>
      <c r="F3324">
        <v>0</v>
      </c>
      <c r="G3324" s="2">
        <v>4.3819999999999996E-3</v>
      </c>
      <c r="H3324" s="2">
        <f>tabel_verschil[[#This Row],[Beoogd]]-tabel_verschil[[#This Row],[Saldering 30% afroming]]</f>
        <v>-6.440203099999999E-3</v>
      </c>
      <c r="I3324" s="2">
        <v>-2.0582030999999994E-3</v>
      </c>
      <c r="J3324" t="s">
        <v>14</v>
      </c>
    </row>
    <row r="3325" spans="1:10" x14ac:dyDescent="0.25">
      <c r="A3325">
        <v>4552951</v>
      </c>
      <c r="B3325" s="1">
        <v>211594.186009319</v>
      </c>
      <c r="C3325" s="1">
        <v>456749.73435193399</v>
      </c>
      <c r="D3325" s="6">
        <v>9.1839999999999995E-3</v>
      </c>
      <c r="E3325" s="2">
        <v>2.5304579999999998E-3</v>
      </c>
      <c r="F3325">
        <v>0</v>
      </c>
      <c r="G3325" s="2">
        <v>4.5919999999999997E-3</v>
      </c>
      <c r="H3325" s="2">
        <f>tabel_verschil[[#This Row],[Beoogd]]-tabel_verschil[[#This Row],[Saldering 30% afroming]]</f>
        <v>-6.6535420000000001E-3</v>
      </c>
      <c r="I3325" s="2">
        <v>-2.061542E-3</v>
      </c>
      <c r="J3325" t="s">
        <v>14</v>
      </c>
    </row>
    <row r="3326" spans="1:10" x14ac:dyDescent="0.25">
      <c r="A3326">
        <v>4346504</v>
      </c>
      <c r="B3326" s="1">
        <v>205545.254425155</v>
      </c>
      <c r="C3326" s="1">
        <v>449496.38731212501</v>
      </c>
      <c r="D3326" s="6">
        <v>8.0499999999999999E-3</v>
      </c>
      <c r="E3326" s="2">
        <v>1.9595057000000001E-3</v>
      </c>
      <c r="F3326">
        <v>0</v>
      </c>
      <c r="G3326" s="2">
        <v>4.0249999999999999E-3</v>
      </c>
      <c r="H3326" s="2">
        <f>tabel_verschil[[#This Row],[Beoogd]]-tabel_verschil[[#This Row],[Saldering 30% afroming]]</f>
        <v>-6.0904942999999998E-3</v>
      </c>
      <c r="I3326" s="2">
        <v>-2.0654942999999999E-3</v>
      </c>
      <c r="J3326" t="s">
        <v>14</v>
      </c>
    </row>
    <row r="3327" spans="1:10" x14ac:dyDescent="0.25">
      <c r="A3327">
        <v>4282272</v>
      </c>
      <c r="B3327" s="1">
        <v>202939.56081966899</v>
      </c>
      <c r="C3327" s="1">
        <v>447239.79045529501</v>
      </c>
      <c r="D3327" s="6">
        <v>1.1172E-2</v>
      </c>
      <c r="E3327" s="2">
        <v>3.5174356E-3</v>
      </c>
      <c r="F3327">
        <v>0</v>
      </c>
      <c r="G3327" s="2">
        <v>5.5859999999999998E-3</v>
      </c>
      <c r="H3327" s="2">
        <f>tabel_verschil[[#This Row],[Beoogd]]-tabel_verschil[[#This Row],[Saldering 30% afroming]]</f>
        <v>-7.6545643999999993E-3</v>
      </c>
      <c r="I3327" s="2">
        <v>-2.0685643999999999E-3</v>
      </c>
      <c r="J3327" t="s">
        <v>14</v>
      </c>
    </row>
    <row r="3328" spans="1:10" x14ac:dyDescent="0.25">
      <c r="A3328">
        <v>4282281</v>
      </c>
      <c r="B3328" s="1">
        <v>204614.64956605301</v>
      </c>
      <c r="C3328" s="1">
        <v>447239.79045529501</v>
      </c>
      <c r="D3328" s="6">
        <v>9.1699999999999993E-3</v>
      </c>
      <c r="E3328" s="2">
        <v>2.5161516999999997E-3</v>
      </c>
      <c r="F3328">
        <v>0</v>
      </c>
      <c r="G3328" s="2">
        <v>4.5849999999999997E-3</v>
      </c>
      <c r="H3328" s="2">
        <f>tabel_verschil[[#This Row],[Beoogd]]-tabel_verschil[[#This Row],[Saldering 30% afroming]]</f>
        <v>-6.6538482999999992E-3</v>
      </c>
      <c r="I3328" s="2">
        <v>-2.0688483E-3</v>
      </c>
      <c r="J3328" t="s">
        <v>14</v>
      </c>
    </row>
    <row r="3329" spans="1:10" x14ac:dyDescent="0.25">
      <c r="A3329">
        <v>4374013</v>
      </c>
      <c r="B3329" s="1">
        <v>203125.68179149</v>
      </c>
      <c r="C3329" s="1">
        <v>450463.500250766</v>
      </c>
      <c r="D3329" s="6">
        <v>1.3545E-2</v>
      </c>
      <c r="E3329" s="2">
        <v>4.7027453999999996E-3</v>
      </c>
      <c r="F3329">
        <v>0</v>
      </c>
      <c r="G3329" s="2">
        <v>6.7724999999999999E-3</v>
      </c>
      <c r="H3329" s="2">
        <f>tabel_verschil[[#This Row],[Beoogd]]-tabel_verschil[[#This Row],[Saldering 30% afroming]]</f>
        <v>-8.8422546000000001E-3</v>
      </c>
      <c r="I3329" s="2">
        <v>-2.0697546000000002E-3</v>
      </c>
      <c r="J3329" t="s">
        <v>15</v>
      </c>
    </row>
    <row r="3330" spans="1:10" x14ac:dyDescent="0.25">
      <c r="A3330">
        <v>4565181</v>
      </c>
      <c r="B3330" s="1">
        <v>211221.94406567799</v>
      </c>
      <c r="C3330" s="1">
        <v>457179.56232466298</v>
      </c>
      <c r="D3330" s="6">
        <v>9.2399999999999999E-3</v>
      </c>
      <c r="E3330" s="2">
        <v>2.5485500000000001E-3</v>
      </c>
      <c r="F3330">
        <v>0</v>
      </c>
      <c r="G3330" s="2">
        <v>4.62E-3</v>
      </c>
      <c r="H3330" s="2">
        <f>tabel_verschil[[#This Row],[Beoogd]]-tabel_verschil[[#This Row],[Saldering 30% afroming]]</f>
        <v>-6.6914499999999998E-3</v>
      </c>
      <c r="I3330" s="2">
        <v>-2.0714499999999999E-3</v>
      </c>
      <c r="J3330" t="s">
        <v>14</v>
      </c>
    </row>
    <row r="3331" spans="1:10" x14ac:dyDescent="0.25">
      <c r="A3331">
        <v>4543775</v>
      </c>
      <c r="B3331" s="1">
        <v>211221.94406567799</v>
      </c>
      <c r="C3331" s="1">
        <v>456427.36337238702</v>
      </c>
      <c r="D3331" s="6">
        <v>8.3160000000000005E-3</v>
      </c>
      <c r="E3331" s="2">
        <v>2.0842899999999999E-3</v>
      </c>
      <c r="F3331">
        <v>0</v>
      </c>
      <c r="G3331" s="2">
        <v>4.1580000000000002E-3</v>
      </c>
      <c r="H3331" s="2">
        <f>tabel_verschil[[#This Row],[Beoogd]]-tabel_verschil[[#This Row],[Saldering 30% afroming]]</f>
        <v>-6.2317100000000005E-3</v>
      </c>
      <c r="I3331" s="2">
        <v>-2.0737100000000003E-3</v>
      </c>
      <c r="J3331" t="s">
        <v>14</v>
      </c>
    </row>
    <row r="3332" spans="1:10" x14ac:dyDescent="0.25">
      <c r="A3332">
        <v>4559067</v>
      </c>
      <c r="B3332" s="1">
        <v>211594.186009319</v>
      </c>
      <c r="C3332" s="1">
        <v>456964.64833829802</v>
      </c>
      <c r="D3332" s="6">
        <v>9.7929999999999996E-3</v>
      </c>
      <c r="E3332" s="2">
        <v>2.8093329999999998E-3</v>
      </c>
      <c r="F3332">
        <v>0</v>
      </c>
      <c r="G3332" s="2">
        <v>4.8964999999999998E-3</v>
      </c>
      <c r="H3332" s="2">
        <f>tabel_verschil[[#This Row],[Beoogd]]-tabel_verschil[[#This Row],[Saldering 30% afroming]]</f>
        <v>-6.9836669999999998E-3</v>
      </c>
      <c r="I3332" s="2">
        <v>-2.087167E-3</v>
      </c>
      <c r="J3332" t="s">
        <v>14</v>
      </c>
    </row>
    <row r="3333" spans="1:10" x14ac:dyDescent="0.25">
      <c r="A3333">
        <v>4279214</v>
      </c>
      <c r="B3333" s="1">
        <v>202939.56081966899</v>
      </c>
      <c r="C3333" s="1">
        <v>447132.33346211299</v>
      </c>
      <c r="D3333" s="6">
        <v>1.1032E-2</v>
      </c>
      <c r="E3333" s="2">
        <v>3.4282453E-3</v>
      </c>
      <c r="F3333">
        <v>0</v>
      </c>
      <c r="G3333" s="2">
        <v>5.5160000000000001E-3</v>
      </c>
      <c r="H3333" s="2">
        <f>tabel_verschil[[#This Row],[Beoogd]]-tabel_verschil[[#This Row],[Saldering 30% afroming]]</f>
        <v>-7.6037546999999997E-3</v>
      </c>
      <c r="I3333" s="2">
        <v>-2.0877547000000001E-3</v>
      </c>
      <c r="J3333" t="s">
        <v>14</v>
      </c>
    </row>
    <row r="3334" spans="1:10" x14ac:dyDescent="0.25">
      <c r="A3334">
        <v>4396948</v>
      </c>
      <c r="B3334" s="1">
        <v>203218.74227739999</v>
      </c>
      <c r="C3334" s="1">
        <v>451269.42769963399</v>
      </c>
      <c r="D3334" s="6">
        <v>1.3069000000000001E-2</v>
      </c>
      <c r="E3334" s="2">
        <v>4.4434666999999999E-3</v>
      </c>
      <c r="F3334">
        <v>0</v>
      </c>
      <c r="G3334" s="2">
        <v>6.5345000000000004E-3</v>
      </c>
      <c r="H3334" s="2">
        <f>tabel_verschil[[#This Row],[Beoogd]]-tabel_verschil[[#This Row],[Saldering 30% afroming]]</f>
        <v>-8.6255333000000017E-3</v>
      </c>
      <c r="I3334" s="2">
        <v>-2.0910333000000005E-3</v>
      </c>
      <c r="J3334" t="s">
        <v>15</v>
      </c>
    </row>
    <row r="3335" spans="1:10" x14ac:dyDescent="0.25">
      <c r="A3335">
        <v>4542250</v>
      </c>
      <c r="B3335" s="1">
        <v>211873.36746704901</v>
      </c>
      <c r="C3335" s="1">
        <v>456373.63487579499</v>
      </c>
      <c r="D3335" s="6">
        <v>8.9949999999999995E-3</v>
      </c>
      <c r="E3335" s="2">
        <v>2.3996302999999999E-3</v>
      </c>
      <c r="F3335">
        <v>0</v>
      </c>
      <c r="G3335" s="2">
        <v>4.4974999999999998E-3</v>
      </c>
      <c r="H3335" s="2">
        <f>tabel_verschil[[#This Row],[Beoogd]]-tabel_verschil[[#This Row],[Saldering 30% afroming]]</f>
        <v>-6.5953696999999992E-3</v>
      </c>
      <c r="I3335" s="2">
        <v>-2.0978696999999998E-3</v>
      </c>
      <c r="J3335" t="s">
        <v>14</v>
      </c>
    </row>
    <row r="3336" spans="1:10" x14ac:dyDescent="0.25">
      <c r="A3336">
        <v>4273096</v>
      </c>
      <c r="B3336" s="1">
        <v>202567.318876028</v>
      </c>
      <c r="C3336" s="1">
        <v>446917.41947574803</v>
      </c>
      <c r="D3336" s="6">
        <v>1.1067E-2</v>
      </c>
      <c r="E3336" s="2">
        <v>3.4327455000000002E-3</v>
      </c>
      <c r="F3336">
        <v>0</v>
      </c>
      <c r="G3336" s="2">
        <v>5.5335000000000002E-3</v>
      </c>
      <c r="H3336" s="2">
        <f>tabel_verschil[[#This Row],[Beoogd]]-tabel_verschil[[#This Row],[Saldering 30% afroming]]</f>
        <v>-7.6342544999999998E-3</v>
      </c>
      <c r="I3336" s="2">
        <v>-2.1007545E-3</v>
      </c>
      <c r="J3336" t="s">
        <v>14</v>
      </c>
    </row>
    <row r="3337" spans="1:10" x14ac:dyDescent="0.25">
      <c r="A3337">
        <v>4539192</v>
      </c>
      <c r="B3337" s="1">
        <v>211873.36746704901</v>
      </c>
      <c r="C3337" s="1">
        <v>456266.17788261297</v>
      </c>
      <c r="D3337" s="6">
        <v>8.7500000000000008E-3</v>
      </c>
      <c r="E3337" s="2">
        <v>2.2720397000000002E-3</v>
      </c>
      <c r="F3337">
        <v>0</v>
      </c>
      <c r="G3337" s="2">
        <v>4.3750000000000004E-3</v>
      </c>
      <c r="H3337" s="2">
        <f>tabel_verschil[[#This Row],[Beoogd]]-tabel_verschil[[#This Row],[Saldering 30% afroming]]</f>
        <v>-6.4779603000000002E-3</v>
      </c>
      <c r="I3337" s="2">
        <v>-2.1029603000000002E-3</v>
      </c>
      <c r="J3337" t="s">
        <v>14</v>
      </c>
    </row>
    <row r="3338" spans="1:10" x14ac:dyDescent="0.25">
      <c r="A3338">
        <v>4442833</v>
      </c>
      <c r="B3338" s="1">
        <v>206010.556854706</v>
      </c>
      <c r="C3338" s="1">
        <v>452881.28259736899</v>
      </c>
      <c r="D3338" s="6">
        <v>1.0527999999999999E-2</v>
      </c>
      <c r="E3338" s="2">
        <v>3.1609327999999998E-3</v>
      </c>
      <c r="F3338">
        <v>0</v>
      </c>
      <c r="G3338" s="2">
        <v>5.2639999999999996E-3</v>
      </c>
      <c r="H3338" s="2">
        <f>tabel_verschil[[#This Row],[Beoogd]]-tabel_verschil[[#This Row],[Saldering 30% afroming]]</f>
        <v>-7.3670671999999989E-3</v>
      </c>
      <c r="I3338" s="2">
        <v>-2.1030671999999998E-3</v>
      </c>
      <c r="J3338" t="s">
        <v>14</v>
      </c>
    </row>
    <row r="3339" spans="1:10" x14ac:dyDescent="0.25">
      <c r="A3339">
        <v>4285340</v>
      </c>
      <c r="B3339" s="1">
        <v>204800.770537873</v>
      </c>
      <c r="C3339" s="1">
        <v>447347.24744847801</v>
      </c>
      <c r="D3339" s="6">
        <v>9.2680000000000002E-3</v>
      </c>
      <c r="E3339" s="2">
        <v>2.5273496999999997E-3</v>
      </c>
      <c r="F3339">
        <v>0</v>
      </c>
      <c r="G3339" s="2">
        <v>4.6340000000000001E-3</v>
      </c>
      <c r="H3339" s="2">
        <f>tabel_verschil[[#This Row],[Beoogd]]-tabel_verschil[[#This Row],[Saldering 30% afroming]]</f>
        <v>-6.7406503000000005E-3</v>
      </c>
      <c r="I3339" s="2">
        <v>-2.1066503000000004E-3</v>
      </c>
      <c r="J3339" t="s">
        <v>14</v>
      </c>
    </row>
    <row r="3340" spans="1:10" x14ac:dyDescent="0.25">
      <c r="A3340">
        <v>4274626</v>
      </c>
      <c r="B3340" s="1">
        <v>202846.500333759</v>
      </c>
      <c r="C3340" s="1">
        <v>446971.14797234</v>
      </c>
      <c r="D3340" s="6">
        <v>1.099E-2</v>
      </c>
      <c r="E3340" s="2">
        <v>3.386521E-3</v>
      </c>
      <c r="F3340">
        <v>0</v>
      </c>
      <c r="G3340" s="2">
        <v>5.4949999999999999E-3</v>
      </c>
      <c r="H3340" s="2">
        <f>tabel_verschil[[#This Row],[Beoogd]]-tabel_verschil[[#This Row],[Saldering 30% afroming]]</f>
        <v>-7.6034789999999998E-3</v>
      </c>
      <c r="I3340" s="2">
        <v>-2.1084789999999999E-3</v>
      </c>
      <c r="J3340" t="s">
        <v>14</v>
      </c>
    </row>
    <row r="3341" spans="1:10" x14ac:dyDescent="0.25">
      <c r="A3341">
        <v>4384716</v>
      </c>
      <c r="B3341" s="1">
        <v>203218.74227739999</v>
      </c>
      <c r="C3341" s="1">
        <v>450839.59972690401</v>
      </c>
      <c r="D3341" s="6">
        <v>1.1452E-2</v>
      </c>
      <c r="E3341" s="2">
        <v>3.6169150000000001E-3</v>
      </c>
      <c r="F3341">
        <v>0</v>
      </c>
      <c r="G3341" s="2">
        <v>5.7260000000000002E-3</v>
      </c>
      <c r="H3341" s="2">
        <f>tabel_verschil[[#This Row],[Beoogd]]-tabel_verschil[[#This Row],[Saldering 30% afroming]]</f>
        <v>-7.8350850000000003E-3</v>
      </c>
      <c r="I3341" s="2">
        <v>-2.1090850000000001E-3</v>
      </c>
      <c r="J3341" t="s">
        <v>15</v>
      </c>
    </row>
    <row r="3342" spans="1:10" x14ac:dyDescent="0.25">
      <c r="A3342">
        <v>4328124</v>
      </c>
      <c r="B3342" s="1">
        <v>199589.383326902</v>
      </c>
      <c r="C3342" s="1">
        <v>448851.645353031</v>
      </c>
      <c r="D3342" s="6">
        <v>1.4413E-2</v>
      </c>
      <c r="E3342" s="2">
        <v>5.0846414999999997E-3</v>
      </c>
      <c r="F3342">
        <v>1</v>
      </c>
      <c r="G3342" s="2">
        <v>7.2065000000000002E-3</v>
      </c>
      <c r="H3342" s="2">
        <f>tabel_verschil[[#This Row],[Beoogd]]-tabel_verschil[[#This Row],[Saldering 30% afroming]]</f>
        <v>-9.3283585000000016E-3</v>
      </c>
      <c r="I3342" s="2">
        <v>-2.1218585000000005E-3</v>
      </c>
      <c r="J3342" t="s">
        <v>15</v>
      </c>
    </row>
    <row r="3343" spans="1:10" x14ac:dyDescent="0.25">
      <c r="A3343">
        <v>4363309</v>
      </c>
      <c r="B3343" s="1">
        <v>203032.621305579</v>
      </c>
      <c r="C3343" s="1">
        <v>450087.40077462798</v>
      </c>
      <c r="D3343" s="6">
        <v>1.2271000000000001E-2</v>
      </c>
      <c r="E3343" s="2">
        <v>3.9981682999999995E-3</v>
      </c>
      <c r="F3343">
        <v>0</v>
      </c>
      <c r="G3343" s="2">
        <v>6.1355000000000003E-3</v>
      </c>
      <c r="H3343" s="2">
        <f>tabel_verschil[[#This Row],[Beoogd]]-tabel_verschil[[#This Row],[Saldering 30% afroming]]</f>
        <v>-8.2728317000000003E-3</v>
      </c>
      <c r="I3343" s="2">
        <v>-2.1373317000000008E-3</v>
      </c>
      <c r="J3343" t="s">
        <v>15</v>
      </c>
    </row>
    <row r="3344" spans="1:10" x14ac:dyDescent="0.25">
      <c r="A3344">
        <v>4572824</v>
      </c>
      <c r="B3344" s="1">
        <v>210756.64163612699</v>
      </c>
      <c r="C3344" s="1">
        <v>457448.20480761898</v>
      </c>
      <c r="D3344" s="6">
        <v>9.1000000000000004E-3</v>
      </c>
      <c r="E3344" s="2">
        <v>2.4113967000000004E-3</v>
      </c>
      <c r="F3344">
        <v>0</v>
      </c>
      <c r="G3344" s="2">
        <v>4.5500000000000002E-3</v>
      </c>
      <c r="H3344" s="2">
        <f>tabel_verschil[[#This Row],[Beoogd]]-tabel_verschil[[#This Row],[Saldering 30% afroming]]</f>
        <v>-6.6886033000000001E-3</v>
      </c>
      <c r="I3344" s="2">
        <v>-2.1386032999999999E-3</v>
      </c>
      <c r="J3344" t="s">
        <v>14</v>
      </c>
    </row>
    <row r="3345" spans="1:10" x14ac:dyDescent="0.25">
      <c r="A3345">
        <v>4375541</v>
      </c>
      <c r="B3345" s="1">
        <v>203032.621305579</v>
      </c>
      <c r="C3345" s="1">
        <v>450517.22874735697</v>
      </c>
      <c r="D3345" s="6">
        <v>1.4651000000000001E-2</v>
      </c>
      <c r="E3345" s="2">
        <v>5.1807220000000005E-3</v>
      </c>
      <c r="F3345">
        <v>0</v>
      </c>
      <c r="G3345" s="2">
        <v>7.3255000000000004E-3</v>
      </c>
      <c r="H3345" s="2">
        <f>tabel_verschil[[#This Row],[Beoogd]]-tabel_verschil[[#This Row],[Saldering 30% afroming]]</f>
        <v>-9.4702780000000004E-3</v>
      </c>
      <c r="I3345" s="2">
        <v>-2.144778E-3</v>
      </c>
      <c r="J3345" t="s">
        <v>15</v>
      </c>
    </row>
    <row r="3346" spans="1:10" x14ac:dyDescent="0.25">
      <c r="A3346">
        <v>4557536</v>
      </c>
      <c r="B3346" s="1">
        <v>211128.88357976801</v>
      </c>
      <c r="C3346" s="1">
        <v>456910.91984170699</v>
      </c>
      <c r="D3346" s="6">
        <v>9.0159999999999997E-3</v>
      </c>
      <c r="E3346" s="2">
        <v>2.3603235999999999E-3</v>
      </c>
      <c r="F3346">
        <v>0</v>
      </c>
      <c r="G3346" s="2">
        <v>4.5079999999999999E-3</v>
      </c>
      <c r="H3346" s="2">
        <f>tabel_verschil[[#This Row],[Beoogd]]-tabel_verschil[[#This Row],[Saldering 30% afroming]]</f>
        <v>-6.6556763999999994E-3</v>
      </c>
      <c r="I3346" s="2">
        <v>-2.1476764E-3</v>
      </c>
      <c r="J3346" t="s">
        <v>14</v>
      </c>
    </row>
    <row r="3347" spans="1:10" x14ac:dyDescent="0.25">
      <c r="A3347">
        <v>4381645</v>
      </c>
      <c r="B3347" s="1">
        <v>200799.169643734</v>
      </c>
      <c r="C3347" s="1">
        <v>450732.14273372199</v>
      </c>
      <c r="D3347" s="6">
        <v>5.9807999999999997E-3</v>
      </c>
      <c r="E3347" s="2">
        <v>8.3193684999999999E-4</v>
      </c>
      <c r="F3347">
        <v>1</v>
      </c>
      <c r="G3347" s="2">
        <v>2.9903999999999998E-3</v>
      </c>
      <c r="H3347" s="2">
        <f>tabel_verschil[[#This Row],[Beoogd]]-tabel_verschil[[#This Row],[Saldering 30% afroming]]</f>
        <v>-5.1488631499999995E-3</v>
      </c>
      <c r="I3347" s="2">
        <v>-2.1584631499999996E-3</v>
      </c>
      <c r="J3347" t="s">
        <v>15</v>
      </c>
    </row>
    <row r="3348" spans="1:10" x14ac:dyDescent="0.25">
      <c r="A3348">
        <v>4283810</v>
      </c>
      <c r="B3348" s="1">
        <v>204707.71005196299</v>
      </c>
      <c r="C3348" s="1">
        <v>447293.51895188697</v>
      </c>
      <c r="D3348" s="6">
        <v>9.1489999999999991E-3</v>
      </c>
      <c r="E3348" s="2">
        <v>2.4111342000000002E-3</v>
      </c>
      <c r="F3348">
        <v>0</v>
      </c>
      <c r="G3348" s="2">
        <v>4.5744999999999996E-3</v>
      </c>
      <c r="H3348" s="2">
        <f>tabel_verschil[[#This Row],[Beoogd]]-tabel_verschil[[#This Row],[Saldering 30% afroming]]</f>
        <v>-6.7378657999999994E-3</v>
      </c>
      <c r="I3348" s="2">
        <v>-2.1633657999999994E-3</v>
      </c>
      <c r="J3348" t="s">
        <v>14</v>
      </c>
    </row>
    <row r="3349" spans="1:10" x14ac:dyDescent="0.25">
      <c r="A3349">
        <v>4554479</v>
      </c>
      <c r="B3349" s="1">
        <v>211315.004551588</v>
      </c>
      <c r="C3349" s="1">
        <v>456803.46284852503</v>
      </c>
      <c r="D3349" s="6">
        <v>9.6460000000000001E-3</v>
      </c>
      <c r="E3349" s="2">
        <v>2.6516128999999997E-3</v>
      </c>
      <c r="F3349">
        <v>0</v>
      </c>
      <c r="G3349" s="2">
        <v>4.823E-3</v>
      </c>
      <c r="H3349" s="2">
        <f>tabel_verschil[[#This Row],[Beoogd]]-tabel_verschil[[#This Row],[Saldering 30% afroming]]</f>
        <v>-6.9943871000000008E-3</v>
      </c>
      <c r="I3349" s="2">
        <v>-2.1713871000000004E-3</v>
      </c>
      <c r="J3349" t="s">
        <v>14</v>
      </c>
    </row>
    <row r="3350" spans="1:10" x14ac:dyDescent="0.25">
      <c r="A3350">
        <v>4549893</v>
      </c>
      <c r="B3350" s="1">
        <v>211594.186009319</v>
      </c>
      <c r="C3350" s="1">
        <v>456642.27735875099</v>
      </c>
      <c r="D3350" s="6">
        <v>9.4780000000000003E-3</v>
      </c>
      <c r="E3350" s="2">
        <v>2.5669337999999998E-3</v>
      </c>
      <c r="F3350">
        <v>0</v>
      </c>
      <c r="G3350" s="2">
        <v>4.7390000000000002E-3</v>
      </c>
      <c r="H3350" s="2">
        <f>tabel_verschil[[#This Row],[Beoogd]]-tabel_verschil[[#This Row],[Saldering 30% afroming]]</f>
        <v>-6.9110662000000005E-3</v>
      </c>
      <c r="I3350" s="2">
        <v>-2.1720662000000003E-3</v>
      </c>
      <c r="J3350" t="s">
        <v>14</v>
      </c>
    </row>
    <row r="3351" spans="1:10" x14ac:dyDescent="0.25">
      <c r="A3351">
        <v>4545306</v>
      </c>
      <c r="B3351" s="1">
        <v>211501.12552340899</v>
      </c>
      <c r="C3351" s="1">
        <v>456481.09186897799</v>
      </c>
      <c r="D3351" s="6">
        <v>9.6950000000000005E-3</v>
      </c>
      <c r="E3351" s="2">
        <v>2.6705895000000003E-3</v>
      </c>
      <c r="F3351">
        <v>0</v>
      </c>
      <c r="G3351" s="2">
        <v>4.8475000000000002E-3</v>
      </c>
      <c r="H3351" s="2">
        <f>tabel_verschil[[#This Row],[Beoogd]]-tabel_verschil[[#This Row],[Saldering 30% afroming]]</f>
        <v>-7.0244104999999998E-3</v>
      </c>
      <c r="I3351" s="2">
        <v>-2.1769105E-3</v>
      </c>
      <c r="J3351" t="s">
        <v>14</v>
      </c>
    </row>
    <row r="3352" spans="1:10" x14ac:dyDescent="0.25">
      <c r="A3352">
        <v>4546835</v>
      </c>
      <c r="B3352" s="1">
        <v>211594.186009319</v>
      </c>
      <c r="C3352" s="1">
        <v>456534.82036556897</v>
      </c>
      <c r="D3352" s="6">
        <v>9.5899999999999996E-3</v>
      </c>
      <c r="E3352" s="2">
        <v>2.6167956000000001E-3</v>
      </c>
      <c r="F3352">
        <v>0</v>
      </c>
      <c r="G3352" s="2">
        <v>4.7949999999999998E-3</v>
      </c>
      <c r="H3352" s="2">
        <f>tabel_verschil[[#This Row],[Beoogd]]-tabel_verschil[[#This Row],[Saldering 30% afroming]]</f>
        <v>-6.9732043999999995E-3</v>
      </c>
      <c r="I3352" s="2">
        <v>-2.1782043999999997E-3</v>
      </c>
      <c r="J3352" t="s">
        <v>14</v>
      </c>
    </row>
    <row r="3353" spans="1:10" x14ac:dyDescent="0.25">
      <c r="A3353">
        <v>4552948</v>
      </c>
      <c r="B3353" s="1">
        <v>211035.82309385799</v>
      </c>
      <c r="C3353" s="1">
        <v>456749.73435193399</v>
      </c>
      <c r="D3353" s="6">
        <v>9.0930000000000004E-3</v>
      </c>
      <c r="E3353" s="2">
        <v>2.3643988E-3</v>
      </c>
      <c r="F3353">
        <v>0</v>
      </c>
      <c r="G3353" s="2">
        <v>4.5465000000000002E-3</v>
      </c>
      <c r="H3353" s="2">
        <f>tabel_verschil[[#This Row],[Beoogd]]-tabel_verschil[[#This Row],[Saldering 30% afroming]]</f>
        <v>-6.7286011999999999E-3</v>
      </c>
      <c r="I3353" s="2">
        <v>-2.1821012000000002E-3</v>
      </c>
      <c r="J3353" t="s">
        <v>14</v>
      </c>
    </row>
    <row r="3354" spans="1:10" x14ac:dyDescent="0.25">
      <c r="A3354">
        <v>4554478</v>
      </c>
      <c r="B3354" s="1">
        <v>211128.88357976801</v>
      </c>
      <c r="C3354" s="1">
        <v>456803.46284852503</v>
      </c>
      <c r="D3354" s="6">
        <v>9.3100000000000006E-3</v>
      </c>
      <c r="E3354" s="2">
        <v>2.4588648000000001E-3</v>
      </c>
      <c r="F3354">
        <v>0</v>
      </c>
      <c r="G3354" s="2">
        <v>4.6550000000000003E-3</v>
      </c>
      <c r="H3354" s="2">
        <f>tabel_verschil[[#This Row],[Beoogd]]-tabel_verschil[[#This Row],[Saldering 30% afroming]]</f>
        <v>-6.8511352000000005E-3</v>
      </c>
      <c r="I3354" s="2">
        <v>-2.1961352000000002E-3</v>
      </c>
      <c r="J3354" t="s">
        <v>14</v>
      </c>
    </row>
    <row r="3355" spans="1:10" x14ac:dyDescent="0.25">
      <c r="A3355">
        <v>4395420</v>
      </c>
      <c r="B3355" s="1">
        <v>203311.80276331</v>
      </c>
      <c r="C3355" s="1">
        <v>451215.69920304202</v>
      </c>
      <c r="D3355" s="6">
        <v>1.3677999999999999E-2</v>
      </c>
      <c r="E3355" s="2">
        <v>4.639598E-3</v>
      </c>
      <c r="F3355">
        <v>0</v>
      </c>
      <c r="G3355" s="2">
        <v>6.8389999999999996E-3</v>
      </c>
      <c r="H3355" s="2">
        <f>tabel_verschil[[#This Row],[Beoogd]]-tabel_verschil[[#This Row],[Saldering 30% afroming]]</f>
        <v>-9.0384019999999992E-3</v>
      </c>
      <c r="I3355" s="2">
        <v>-2.1994019999999996E-3</v>
      </c>
      <c r="J3355" t="s">
        <v>15</v>
      </c>
    </row>
    <row r="3356" spans="1:10" x14ac:dyDescent="0.25">
      <c r="A3356">
        <v>4393891</v>
      </c>
      <c r="B3356" s="1">
        <v>203404.86324922001</v>
      </c>
      <c r="C3356" s="1">
        <v>451161.97070645099</v>
      </c>
      <c r="D3356" s="6">
        <v>1.1788E-2</v>
      </c>
      <c r="E3356" s="2">
        <v>3.6933092000000002E-3</v>
      </c>
      <c r="F3356">
        <v>0</v>
      </c>
      <c r="G3356" s="2">
        <v>5.8939999999999999E-3</v>
      </c>
      <c r="H3356" s="2">
        <f>tabel_verschil[[#This Row],[Beoogd]]-tabel_verschil[[#This Row],[Saldering 30% afroming]]</f>
        <v>-8.0946908000000001E-3</v>
      </c>
      <c r="I3356" s="2">
        <v>-2.2006907999999998E-3</v>
      </c>
      <c r="J3356" t="s">
        <v>15</v>
      </c>
    </row>
    <row r="3357" spans="1:10" x14ac:dyDescent="0.25">
      <c r="A3357">
        <v>4552949</v>
      </c>
      <c r="B3357" s="1">
        <v>211221.94406567799</v>
      </c>
      <c r="C3357" s="1">
        <v>456749.73435193399</v>
      </c>
      <c r="D3357" s="6">
        <v>9.1210000000000006E-3</v>
      </c>
      <c r="E3357" s="2">
        <v>2.3494012000000002E-3</v>
      </c>
      <c r="F3357">
        <v>0</v>
      </c>
      <c r="G3357" s="2">
        <v>4.5605000000000003E-3</v>
      </c>
      <c r="H3357" s="2">
        <f>tabel_verschil[[#This Row],[Beoogd]]-tabel_verschil[[#This Row],[Saldering 30% afroming]]</f>
        <v>-6.7715988000000005E-3</v>
      </c>
      <c r="I3357" s="2">
        <v>-2.2110988000000002E-3</v>
      </c>
      <c r="J3357" t="s">
        <v>14</v>
      </c>
    </row>
    <row r="3358" spans="1:10" x14ac:dyDescent="0.25">
      <c r="A3358">
        <v>4377069</v>
      </c>
      <c r="B3358" s="1">
        <v>202753.43984784899</v>
      </c>
      <c r="C3358" s="1">
        <v>450570.95724394801</v>
      </c>
      <c r="D3358" s="6">
        <v>1.4644000000000001E-2</v>
      </c>
      <c r="E3358" s="2">
        <v>5.0997919999999997E-3</v>
      </c>
      <c r="F3358">
        <v>0</v>
      </c>
      <c r="G3358" s="2">
        <v>7.3220000000000004E-3</v>
      </c>
      <c r="H3358" s="2">
        <f>tabel_verschil[[#This Row],[Beoogd]]-tabel_verschil[[#This Row],[Saldering 30% afroming]]</f>
        <v>-9.5442080000000019E-3</v>
      </c>
      <c r="I3358" s="2">
        <v>-2.2222080000000007E-3</v>
      </c>
      <c r="J3358" t="s">
        <v>15</v>
      </c>
    </row>
    <row r="3359" spans="1:10" x14ac:dyDescent="0.25">
      <c r="A3359">
        <v>4378599</v>
      </c>
      <c r="B3359" s="1">
        <v>203032.621305579</v>
      </c>
      <c r="C3359" s="1">
        <v>450624.68574053998</v>
      </c>
      <c r="D3359" s="6">
        <v>1.4685999999999999E-2</v>
      </c>
      <c r="E3359" s="2">
        <v>5.1177944000000003E-3</v>
      </c>
      <c r="F3359">
        <v>0</v>
      </c>
      <c r="G3359" s="2">
        <v>7.3429999999999997E-3</v>
      </c>
      <c r="H3359" s="2">
        <f>tabel_verschil[[#This Row],[Beoogd]]-tabel_verschil[[#This Row],[Saldering 30% afroming]]</f>
        <v>-9.5682055999999991E-3</v>
      </c>
      <c r="I3359" s="2">
        <v>-2.2252055999999994E-3</v>
      </c>
      <c r="J3359" t="s">
        <v>15</v>
      </c>
    </row>
    <row r="3360" spans="1:10" x14ac:dyDescent="0.25">
      <c r="A3360">
        <v>4392350</v>
      </c>
      <c r="B3360" s="1">
        <v>201078.351101465</v>
      </c>
      <c r="C3360" s="1">
        <v>451108.24220986001</v>
      </c>
      <c r="D3360" s="6">
        <v>1.47E-2</v>
      </c>
      <c r="E3360" s="2">
        <v>5.1212544000000006E-3</v>
      </c>
      <c r="F3360">
        <v>1</v>
      </c>
      <c r="G3360" s="2">
        <v>7.3499999999999998E-3</v>
      </c>
      <c r="H3360" s="2">
        <f>tabel_verschil[[#This Row],[Beoogd]]-tabel_verschil[[#This Row],[Saldering 30% afroming]]</f>
        <v>-9.578745599999999E-3</v>
      </c>
      <c r="I3360" s="2">
        <v>-2.2287455999999992E-3</v>
      </c>
      <c r="J3360" t="s">
        <v>15</v>
      </c>
    </row>
    <row r="3361" spans="1:10" x14ac:dyDescent="0.25">
      <c r="A3361">
        <v>4387762</v>
      </c>
      <c r="B3361" s="1">
        <v>200985.29061555499</v>
      </c>
      <c r="C3361" s="1">
        <v>450947.05672008701</v>
      </c>
      <c r="D3361" s="6">
        <v>1.4546E-2</v>
      </c>
      <c r="E3361" s="2">
        <v>5.0435260000000004E-3</v>
      </c>
      <c r="F3361">
        <v>1</v>
      </c>
      <c r="G3361" s="2">
        <v>7.273E-3</v>
      </c>
      <c r="H3361" s="2">
        <f>tabel_verschil[[#This Row],[Beoogd]]-tabel_verschil[[#This Row],[Saldering 30% afroming]]</f>
        <v>-9.5024740000000003E-3</v>
      </c>
      <c r="I3361" s="2">
        <v>-2.2294739999999995E-3</v>
      </c>
      <c r="J3361" t="s">
        <v>15</v>
      </c>
    </row>
    <row r="3362" spans="1:10" x14ac:dyDescent="0.25">
      <c r="A3362">
        <v>4343446</v>
      </c>
      <c r="B3362" s="1">
        <v>205545.254425155</v>
      </c>
      <c r="C3362" s="1">
        <v>449388.930318942</v>
      </c>
      <c r="D3362" s="6">
        <v>8.7989999999999995E-3</v>
      </c>
      <c r="E3362" s="2">
        <v>2.1680339000000001E-3</v>
      </c>
      <c r="F3362">
        <v>0</v>
      </c>
      <c r="G3362" s="2">
        <v>4.3994999999999998E-3</v>
      </c>
      <c r="H3362" s="2">
        <f>tabel_verschil[[#This Row],[Beoogd]]-tabel_verschil[[#This Row],[Saldering 30% afroming]]</f>
        <v>-6.6309660999999999E-3</v>
      </c>
      <c r="I3362" s="2">
        <v>-2.2314660999999997E-3</v>
      </c>
      <c r="J3362" t="s">
        <v>14</v>
      </c>
    </row>
    <row r="3363" spans="1:10" x14ac:dyDescent="0.25">
      <c r="A3363">
        <v>4556008</v>
      </c>
      <c r="B3363" s="1">
        <v>211408.06503749799</v>
      </c>
      <c r="C3363" s="1">
        <v>456857.19134511601</v>
      </c>
      <c r="D3363" s="6">
        <v>9.9120000000000007E-3</v>
      </c>
      <c r="E3363" s="2">
        <v>2.7219142000000003E-3</v>
      </c>
      <c r="F3363">
        <v>0</v>
      </c>
      <c r="G3363" s="2">
        <v>4.9560000000000003E-3</v>
      </c>
      <c r="H3363" s="2">
        <f>tabel_verschil[[#This Row],[Beoogd]]-tabel_verschil[[#This Row],[Saldering 30% afroming]]</f>
        <v>-7.1900858000000008E-3</v>
      </c>
      <c r="I3363" s="2">
        <v>-2.2340858000000001E-3</v>
      </c>
      <c r="J3363" t="s">
        <v>14</v>
      </c>
    </row>
    <row r="3364" spans="1:10" x14ac:dyDescent="0.25">
      <c r="A3364">
        <v>4296011</v>
      </c>
      <c r="B3364" s="1">
        <v>198937.95992553001</v>
      </c>
      <c r="C3364" s="1">
        <v>447723.34692461602</v>
      </c>
      <c r="D3364" s="6">
        <v>6.1747E-3</v>
      </c>
      <c r="E3364" s="2">
        <v>8.4592260000000002E-4</v>
      </c>
      <c r="F3364">
        <v>1</v>
      </c>
      <c r="G3364" s="2">
        <v>3.08735E-3</v>
      </c>
      <c r="H3364" s="2">
        <f>tabel_verschil[[#This Row],[Beoogd]]-tabel_verschil[[#This Row],[Saldering 30% afroming]]</f>
        <v>-5.3287774E-3</v>
      </c>
      <c r="I3364" s="2">
        <v>-2.2414274E-3</v>
      </c>
      <c r="J3364" t="s">
        <v>15</v>
      </c>
    </row>
    <row r="3365" spans="1:10" x14ac:dyDescent="0.25">
      <c r="A3365">
        <v>4387774</v>
      </c>
      <c r="B3365" s="1">
        <v>203218.74227739999</v>
      </c>
      <c r="C3365" s="1">
        <v>450947.05672008701</v>
      </c>
      <c r="D3365" s="6">
        <v>1.3958E-2</v>
      </c>
      <c r="E3365" s="2">
        <v>4.7299893999999997E-3</v>
      </c>
      <c r="F3365">
        <v>0</v>
      </c>
      <c r="G3365" s="2">
        <v>6.979E-3</v>
      </c>
      <c r="H3365" s="2">
        <f>tabel_verschil[[#This Row],[Beoogd]]-tabel_verschil[[#This Row],[Saldering 30% afroming]]</f>
        <v>-9.2280105999999994E-3</v>
      </c>
      <c r="I3365" s="2">
        <v>-2.2490106000000003E-3</v>
      </c>
      <c r="J3365" t="s">
        <v>15</v>
      </c>
    </row>
    <row r="3366" spans="1:10" x14ac:dyDescent="0.25">
      <c r="A3366">
        <v>4552950</v>
      </c>
      <c r="B3366" s="1">
        <v>211408.06503749799</v>
      </c>
      <c r="C3366" s="1">
        <v>456749.73435193399</v>
      </c>
      <c r="D3366" s="6">
        <v>9.7999999999999997E-3</v>
      </c>
      <c r="E3366" s="2">
        <v>2.6446298000000002E-3</v>
      </c>
      <c r="F3366">
        <v>0</v>
      </c>
      <c r="G3366" s="2">
        <v>4.8999999999999998E-3</v>
      </c>
      <c r="H3366" s="2">
        <f>tabel_verschil[[#This Row],[Beoogd]]-tabel_verschil[[#This Row],[Saldering 30% afroming]]</f>
        <v>-7.1553701999999995E-3</v>
      </c>
      <c r="I3366" s="2">
        <v>-2.2553701999999997E-3</v>
      </c>
      <c r="J3366" t="s">
        <v>14</v>
      </c>
    </row>
    <row r="3367" spans="1:10" x14ac:dyDescent="0.25">
      <c r="A3367">
        <v>4393879</v>
      </c>
      <c r="B3367" s="1">
        <v>201171.41158737501</v>
      </c>
      <c r="C3367" s="1">
        <v>451161.97070645099</v>
      </c>
      <c r="D3367" s="6">
        <v>1.4791E-2</v>
      </c>
      <c r="E3367" s="2">
        <v>5.1365174000000003E-3</v>
      </c>
      <c r="F3367">
        <v>1</v>
      </c>
      <c r="G3367" s="2">
        <v>7.3955000000000002E-3</v>
      </c>
      <c r="H3367" s="2">
        <f>tabel_verschil[[#This Row],[Beoogd]]-tabel_verschil[[#This Row],[Saldering 30% afroming]]</f>
        <v>-9.6544826E-3</v>
      </c>
      <c r="I3367" s="2">
        <v>-2.2589825999999999E-3</v>
      </c>
      <c r="J3367" t="s">
        <v>15</v>
      </c>
    </row>
    <row r="3368" spans="1:10" x14ac:dyDescent="0.25">
      <c r="A3368">
        <v>4556007</v>
      </c>
      <c r="B3368" s="1">
        <v>211221.94406567799</v>
      </c>
      <c r="C3368" s="1">
        <v>456857.19134511601</v>
      </c>
      <c r="D3368" s="6">
        <v>9.9749999999999995E-3</v>
      </c>
      <c r="E3368" s="2">
        <v>2.7186475E-3</v>
      </c>
      <c r="F3368">
        <v>0</v>
      </c>
      <c r="G3368" s="2">
        <v>4.9874999999999997E-3</v>
      </c>
      <c r="H3368" s="2">
        <f>tabel_verschil[[#This Row],[Beoogd]]-tabel_verschil[[#This Row],[Saldering 30% afroming]]</f>
        <v>-7.2563524999999995E-3</v>
      </c>
      <c r="I3368" s="2">
        <v>-2.2688524999999998E-3</v>
      </c>
      <c r="J3368" t="s">
        <v>14</v>
      </c>
    </row>
    <row r="3369" spans="1:10" x14ac:dyDescent="0.25">
      <c r="A3369">
        <v>4398467</v>
      </c>
      <c r="B3369" s="1">
        <v>201264.472073285</v>
      </c>
      <c r="C3369" s="1">
        <v>451323.15619622503</v>
      </c>
      <c r="D3369" s="6">
        <v>1.4840000000000001E-2</v>
      </c>
      <c r="E3369" s="2">
        <v>5.1481813000000005E-3</v>
      </c>
      <c r="F3369">
        <v>1</v>
      </c>
      <c r="G3369" s="2">
        <v>7.4200000000000004E-3</v>
      </c>
      <c r="H3369" s="2">
        <f>tabel_verschil[[#This Row],[Beoogd]]-tabel_verschil[[#This Row],[Saldering 30% afroming]]</f>
        <v>-9.6918187000000003E-3</v>
      </c>
      <c r="I3369" s="2">
        <v>-2.2718186999999999E-3</v>
      </c>
      <c r="J3369" t="s">
        <v>15</v>
      </c>
    </row>
    <row r="3370" spans="1:10" x14ac:dyDescent="0.25">
      <c r="A3370">
        <v>4283802</v>
      </c>
      <c r="B3370" s="1">
        <v>203218.74227739999</v>
      </c>
      <c r="C3370" s="1">
        <v>447293.51895188697</v>
      </c>
      <c r="D3370" s="6">
        <v>1.1934999999999999E-2</v>
      </c>
      <c r="E3370" s="2">
        <v>3.6954612999999998E-3</v>
      </c>
      <c r="F3370">
        <v>0</v>
      </c>
      <c r="G3370" s="2">
        <v>5.9674999999999997E-3</v>
      </c>
      <c r="H3370" s="2">
        <f>tabel_verschil[[#This Row],[Beoogd]]-tabel_verschil[[#This Row],[Saldering 30% afroming]]</f>
        <v>-8.2395387E-3</v>
      </c>
      <c r="I3370" s="2">
        <v>-2.2720386999999999E-3</v>
      </c>
      <c r="J3370" t="s">
        <v>14</v>
      </c>
    </row>
    <row r="3371" spans="1:10" x14ac:dyDescent="0.25">
      <c r="A3371">
        <v>4554480</v>
      </c>
      <c r="B3371" s="1">
        <v>211501.12552340899</v>
      </c>
      <c r="C3371" s="1">
        <v>456803.46284852503</v>
      </c>
      <c r="D3371" s="6">
        <v>1.008E-2</v>
      </c>
      <c r="E3371" s="2">
        <v>2.7639270000000002E-3</v>
      </c>
      <c r="F3371">
        <v>0</v>
      </c>
      <c r="G3371" s="2">
        <v>5.0400000000000002E-3</v>
      </c>
      <c r="H3371" s="2">
        <f>tabel_verschil[[#This Row],[Beoogd]]-tabel_verschil[[#This Row],[Saldering 30% afroming]]</f>
        <v>-7.3160730000000002E-3</v>
      </c>
      <c r="I3371" s="2">
        <v>-2.276073E-3</v>
      </c>
      <c r="J3371" t="s">
        <v>14</v>
      </c>
    </row>
    <row r="3372" spans="1:10" x14ac:dyDescent="0.25">
      <c r="A3372">
        <v>4288387</v>
      </c>
      <c r="B3372" s="1">
        <v>202753.43984784899</v>
      </c>
      <c r="C3372" s="1">
        <v>447454.70444166003</v>
      </c>
      <c r="D3372" s="6">
        <v>1.3495999999999999E-2</v>
      </c>
      <c r="E3372" s="2">
        <v>4.4400884999999998E-3</v>
      </c>
      <c r="F3372">
        <v>0</v>
      </c>
      <c r="G3372" s="2">
        <v>6.7479999999999997E-3</v>
      </c>
      <c r="H3372" s="2">
        <f>tabel_verschil[[#This Row],[Beoogd]]-tabel_verschil[[#This Row],[Saldering 30% afroming]]</f>
        <v>-9.0559114999999996E-3</v>
      </c>
      <c r="I3372" s="2">
        <v>-2.3079114999999999E-3</v>
      </c>
      <c r="J3372" t="s">
        <v>14</v>
      </c>
    </row>
    <row r="3373" spans="1:10" x14ac:dyDescent="0.25">
      <c r="A3373">
        <v>4537663</v>
      </c>
      <c r="B3373" s="1">
        <v>211966.42795295999</v>
      </c>
      <c r="C3373" s="1">
        <v>456212.449386022</v>
      </c>
      <c r="D3373" s="6">
        <v>9.6670000000000002E-3</v>
      </c>
      <c r="E3373" s="2">
        <v>2.5110222E-3</v>
      </c>
      <c r="F3373">
        <v>0</v>
      </c>
      <c r="G3373" s="2">
        <v>4.8335000000000001E-3</v>
      </c>
      <c r="H3373" s="2">
        <f>tabel_verschil[[#This Row],[Beoogd]]-tabel_verschil[[#This Row],[Saldering 30% afroming]]</f>
        <v>-7.1559778000000003E-3</v>
      </c>
      <c r="I3373" s="2">
        <v>-2.3224778000000001E-3</v>
      </c>
      <c r="J3373" t="s">
        <v>14</v>
      </c>
    </row>
    <row r="3374" spans="1:10" x14ac:dyDescent="0.25">
      <c r="A3374">
        <v>4348033</v>
      </c>
      <c r="B3374" s="1">
        <v>205638.31491106501</v>
      </c>
      <c r="C3374" s="1">
        <v>449550.11580871599</v>
      </c>
      <c r="D3374" s="6">
        <v>9.3659999999999993E-3</v>
      </c>
      <c r="E3374" s="2">
        <v>2.3516662999999998E-3</v>
      </c>
      <c r="F3374">
        <v>0</v>
      </c>
      <c r="G3374" s="2">
        <v>4.6829999999999997E-3</v>
      </c>
      <c r="H3374" s="2">
        <f>tabel_verschil[[#This Row],[Beoogd]]-tabel_verschil[[#This Row],[Saldering 30% afroming]]</f>
        <v>-7.0143337E-3</v>
      </c>
      <c r="I3374" s="2">
        <v>-2.3313336999999999E-3</v>
      </c>
      <c r="J3374" t="s">
        <v>14</v>
      </c>
    </row>
    <row r="3375" spans="1:10" x14ac:dyDescent="0.25">
      <c r="A3375">
        <v>4415288</v>
      </c>
      <c r="B3375" s="1">
        <v>201729.77450283701</v>
      </c>
      <c r="C3375" s="1">
        <v>451914.169658728</v>
      </c>
      <c r="D3375" s="6">
        <v>1.5624000000000001E-2</v>
      </c>
      <c r="E3375" s="2">
        <v>5.4762439999999999E-3</v>
      </c>
      <c r="F3375">
        <v>1</v>
      </c>
      <c r="G3375" s="2">
        <v>7.8120000000000004E-3</v>
      </c>
      <c r="H3375" s="2">
        <f>tabel_verschil[[#This Row],[Beoogd]]-tabel_verschil[[#This Row],[Saldering 30% afroming]]</f>
        <v>-1.0147756000000001E-2</v>
      </c>
      <c r="I3375" s="2">
        <v>-2.3357560000000005E-3</v>
      </c>
      <c r="J3375" t="s">
        <v>15</v>
      </c>
    </row>
    <row r="3376" spans="1:10" x14ac:dyDescent="0.25">
      <c r="A3376">
        <v>4545308</v>
      </c>
      <c r="B3376" s="1">
        <v>211873.36746704901</v>
      </c>
      <c r="C3376" s="1">
        <v>456481.09186897799</v>
      </c>
      <c r="D3376" s="6">
        <v>1.0555999999999999E-2</v>
      </c>
      <c r="E3376" s="2">
        <v>2.9416302999999999E-3</v>
      </c>
      <c r="F3376">
        <v>0</v>
      </c>
      <c r="G3376" s="2">
        <v>5.2779999999999997E-3</v>
      </c>
      <c r="H3376" s="2">
        <f>tabel_verschil[[#This Row],[Beoogd]]-tabel_verschil[[#This Row],[Saldering 30% afroming]]</f>
        <v>-7.6143697E-3</v>
      </c>
      <c r="I3376" s="2">
        <v>-2.3363696999999998E-3</v>
      </c>
      <c r="J3376" t="s">
        <v>14</v>
      </c>
    </row>
    <row r="3377" spans="1:10" x14ac:dyDescent="0.25">
      <c r="A3377">
        <v>4291445</v>
      </c>
      <c r="B3377" s="1">
        <v>202753.43984784899</v>
      </c>
      <c r="C3377" s="1">
        <v>447562.16143484198</v>
      </c>
      <c r="D3377" s="6">
        <v>1.2187E-2</v>
      </c>
      <c r="E3377" s="2">
        <v>3.7563948E-3</v>
      </c>
      <c r="F3377">
        <v>0</v>
      </c>
      <c r="G3377" s="2">
        <v>6.0935E-3</v>
      </c>
      <c r="H3377" s="2">
        <f>tabel_verschil[[#This Row],[Beoogd]]-tabel_verschil[[#This Row],[Saldering 30% afroming]]</f>
        <v>-8.4306051999999999E-3</v>
      </c>
      <c r="I3377" s="2">
        <v>-2.3371052E-3</v>
      </c>
      <c r="J3377" t="s">
        <v>14</v>
      </c>
    </row>
    <row r="3378" spans="1:10" x14ac:dyDescent="0.25">
      <c r="A3378">
        <v>4369426</v>
      </c>
      <c r="B3378" s="1">
        <v>203218.74227739999</v>
      </c>
      <c r="C3378" s="1">
        <v>450302.31476099201</v>
      </c>
      <c r="D3378" s="6">
        <v>1.5512E-2</v>
      </c>
      <c r="E3378" s="2">
        <v>5.4048865E-3</v>
      </c>
      <c r="F3378">
        <v>0</v>
      </c>
      <c r="G3378" s="2">
        <v>7.7559999999999999E-3</v>
      </c>
      <c r="H3378" s="2">
        <f>tabel_verschil[[#This Row],[Beoogd]]-tabel_verschil[[#This Row],[Saldering 30% afroming]]</f>
        <v>-1.0107113500000001E-2</v>
      </c>
      <c r="I3378" s="2">
        <v>-2.3511134999999999E-3</v>
      </c>
      <c r="J3378" t="s">
        <v>15</v>
      </c>
    </row>
    <row r="3379" spans="1:10" x14ac:dyDescent="0.25">
      <c r="A3379">
        <v>4364839</v>
      </c>
      <c r="B3379" s="1">
        <v>203125.68179149</v>
      </c>
      <c r="C3379" s="1">
        <v>450141.12927121902</v>
      </c>
      <c r="D3379" s="6">
        <v>1.5280999999999999E-2</v>
      </c>
      <c r="E3379" s="2">
        <v>5.2869696999999997E-3</v>
      </c>
      <c r="F3379">
        <v>0</v>
      </c>
      <c r="G3379" s="2">
        <v>7.6404999999999997E-3</v>
      </c>
      <c r="H3379" s="2">
        <f>tabel_verschil[[#This Row],[Beoogd]]-tabel_verschil[[#This Row],[Saldering 30% afroming]]</f>
        <v>-9.9940302999999998E-3</v>
      </c>
      <c r="I3379" s="2">
        <v>-2.3535303E-3</v>
      </c>
      <c r="J3379" t="s">
        <v>15</v>
      </c>
    </row>
    <row r="3380" spans="1:10" x14ac:dyDescent="0.25">
      <c r="A3380">
        <v>4285330</v>
      </c>
      <c r="B3380" s="1">
        <v>202939.56081966899</v>
      </c>
      <c r="C3380" s="1">
        <v>447347.24744847801</v>
      </c>
      <c r="D3380" s="6">
        <v>1.3363E-2</v>
      </c>
      <c r="E3380" s="2">
        <v>4.3250752000000003E-3</v>
      </c>
      <c r="F3380">
        <v>0</v>
      </c>
      <c r="G3380" s="2">
        <v>6.6814999999999999E-3</v>
      </c>
      <c r="H3380" s="2">
        <f>tabel_verschil[[#This Row],[Beoogd]]-tabel_verschil[[#This Row],[Saldering 30% afroming]]</f>
        <v>-9.0379247999999995E-3</v>
      </c>
      <c r="I3380" s="2">
        <v>-2.3564247999999996E-3</v>
      </c>
      <c r="J3380" t="s">
        <v>14</v>
      </c>
    </row>
    <row r="3381" spans="1:10" x14ac:dyDescent="0.25">
      <c r="A3381">
        <v>4536134</v>
      </c>
      <c r="B3381" s="1">
        <v>211873.36746704901</v>
      </c>
      <c r="C3381" s="1">
        <v>456158.72088943102</v>
      </c>
      <c r="D3381" s="6">
        <v>9.6039999999999997E-3</v>
      </c>
      <c r="E3381" s="2">
        <v>2.4452846E-3</v>
      </c>
      <c r="F3381">
        <v>0</v>
      </c>
      <c r="G3381" s="2">
        <v>4.8019999999999998E-3</v>
      </c>
      <c r="H3381" s="2">
        <f>tabel_verschil[[#This Row],[Beoogd]]-tabel_verschil[[#This Row],[Saldering 30% afroming]]</f>
        <v>-7.1587153999999997E-3</v>
      </c>
      <c r="I3381" s="2">
        <v>-2.3567153999999998E-3</v>
      </c>
      <c r="J3381" t="s">
        <v>14</v>
      </c>
    </row>
    <row r="3382" spans="1:10" x14ac:dyDescent="0.25">
      <c r="A3382">
        <v>4274625</v>
      </c>
      <c r="B3382" s="1">
        <v>202660.37936193901</v>
      </c>
      <c r="C3382" s="1">
        <v>446971.14797234</v>
      </c>
      <c r="D3382" s="6">
        <v>1.5455999999999999E-2</v>
      </c>
      <c r="E3382" s="2">
        <v>5.3519509999999998E-3</v>
      </c>
      <c r="F3382">
        <v>0</v>
      </c>
      <c r="G3382" s="2">
        <v>7.7279999999999996E-3</v>
      </c>
      <c r="H3382" s="2">
        <f>tabel_verschil[[#This Row],[Beoogd]]-tabel_verschil[[#This Row],[Saldering 30% afroming]]</f>
        <v>-1.0104049E-2</v>
      </c>
      <c r="I3382" s="2">
        <v>-2.3760489999999999E-3</v>
      </c>
      <c r="J3382" t="s">
        <v>14</v>
      </c>
    </row>
    <row r="3383" spans="1:10" x14ac:dyDescent="0.25">
      <c r="A3383">
        <v>4563653</v>
      </c>
      <c r="B3383" s="1">
        <v>211315.004551588</v>
      </c>
      <c r="C3383" s="1">
        <v>457125.83382807201</v>
      </c>
      <c r="D3383" s="6">
        <v>1.1081000000000001E-2</v>
      </c>
      <c r="E3383" s="2">
        <v>3.1589459999999997E-3</v>
      </c>
      <c r="F3383">
        <v>0</v>
      </c>
      <c r="G3383" s="2">
        <v>5.5405000000000003E-3</v>
      </c>
      <c r="H3383" s="2">
        <f>tabel_verschil[[#This Row],[Beoogd]]-tabel_verschil[[#This Row],[Saldering 30% afroming]]</f>
        <v>-7.9220540000000013E-3</v>
      </c>
      <c r="I3383" s="2">
        <v>-2.3815540000000006E-3</v>
      </c>
      <c r="J3383" t="s">
        <v>14</v>
      </c>
    </row>
    <row r="3384" spans="1:10" x14ac:dyDescent="0.25">
      <c r="A3384">
        <v>4292974</v>
      </c>
      <c r="B3384" s="1">
        <v>202846.500333759</v>
      </c>
      <c r="C3384" s="1">
        <v>447615.88993143401</v>
      </c>
      <c r="D3384" s="6">
        <v>1.2992E-2</v>
      </c>
      <c r="E3384" s="2">
        <v>4.1030433000000003E-3</v>
      </c>
      <c r="F3384">
        <v>0</v>
      </c>
      <c r="G3384" s="2">
        <v>6.496E-3</v>
      </c>
      <c r="H3384" s="2">
        <f>tabel_verschil[[#This Row],[Beoogd]]-tabel_verschil[[#This Row],[Saldering 30% afroming]]</f>
        <v>-8.8889566999999989E-3</v>
      </c>
      <c r="I3384" s="2">
        <v>-2.3929566999999997E-3</v>
      </c>
      <c r="J3384" t="s">
        <v>14</v>
      </c>
    </row>
    <row r="3385" spans="1:10" x14ac:dyDescent="0.25">
      <c r="A3385">
        <v>4557538</v>
      </c>
      <c r="B3385" s="1">
        <v>211501.12552340899</v>
      </c>
      <c r="C3385" s="1">
        <v>456910.91984170699</v>
      </c>
      <c r="D3385" s="6">
        <v>1.0878000000000001E-2</v>
      </c>
      <c r="E3385" s="2">
        <v>3.0307163999999998E-3</v>
      </c>
      <c r="F3385">
        <v>0</v>
      </c>
      <c r="G3385" s="2">
        <v>5.4390000000000003E-3</v>
      </c>
      <c r="H3385" s="2">
        <f>tabel_verschil[[#This Row],[Beoogd]]-tabel_verschil[[#This Row],[Saldering 30% afroming]]</f>
        <v>-7.8472836000000011E-3</v>
      </c>
      <c r="I3385" s="2">
        <v>-2.4082836000000004E-3</v>
      </c>
      <c r="J3385" t="s">
        <v>14</v>
      </c>
    </row>
    <row r="3386" spans="1:10" x14ac:dyDescent="0.25">
      <c r="A3386">
        <v>4294506</v>
      </c>
      <c r="B3386" s="1">
        <v>203311.80276331</v>
      </c>
      <c r="C3386" s="1">
        <v>447669.61842802499</v>
      </c>
      <c r="D3386" s="6">
        <v>1.3755E-2</v>
      </c>
      <c r="E3386" s="2">
        <v>4.4644797000000002E-3</v>
      </c>
      <c r="F3386">
        <v>0</v>
      </c>
      <c r="G3386" s="2">
        <v>6.8774999999999999E-3</v>
      </c>
      <c r="H3386" s="2">
        <f>tabel_verschil[[#This Row],[Beoogd]]-tabel_verschil[[#This Row],[Saldering 30% afroming]]</f>
        <v>-9.2905203000000006E-3</v>
      </c>
      <c r="I3386" s="2">
        <v>-2.4130202999999998E-3</v>
      </c>
      <c r="J3386" t="s">
        <v>14</v>
      </c>
    </row>
    <row r="3387" spans="1:10" x14ac:dyDescent="0.25">
      <c r="A3387">
        <v>4286860</v>
      </c>
      <c r="B3387" s="1">
        <v>203218.74227739999</v>
      </c>
      <c r="C3387" s="1">
        <v>447400.97594506899</v>
      </c>
      <c r="D3387" s="6">
        <v>1.372E-2</v>
      </c>
      <c r="E3387" s="2">
        <v>4.4443679999999998E-3</v>
      </c>
      <c r="F3387">
        <v>0</v>
      </c>
      <c r="G3387" s="2">
        <v>6.8599999999999998E-3</v>
      </c>
      <c r="H3387" s="2">
        <f>tabel_verschil[[#This Row],[Beoogd]]-tabel_verschil[[#This Row],[Saldering 30% afroming]]</f>
        <v>-9.2756319999999989E-3</v>
      </c>
      <c r="I3387" s="2">
        <v>-2.415632E-3</v>
      </c>
      <c r="J3387" t="s">
        <v>14</v>
      </c>
    </row>
    <row r="3388" spans="1:10" x14ac:dyDescent="0.25">
      <c r="A3388">
        <v>4288390</v>
      </c>
      <c r="B3388" s="1">
        <v>203311.80276331</v>
      </c>
      <c r="C3388" s="1">
        <v>447454.70444166003</v>
      </c>
      <c r="D3388" s="6">
        <v>1.3328E-2</v>
      </c>
      <c r="E3388" s="2">
        <v>4.2427310000000005E-3</v>
      </c>
      <c r="F3388">
        <v>0</v>
      </c>
      <c r="G3388" s="2">
        <v>6.6639999999999998E-3</v>
      </c>
      <c r="H3388" s="2">
        <f>tabel_verschil[[#This Row],[Beoogd]]-tabel_verschil[[#This Row],[Saldering 30% afroming]]</f>
        <v>-9.085269E-3</v>
      </c>
      <c r="I3388" s="2">
        <v>-2.4212689999999993E-3</v>
      </c>
      <c r="J3388" t="s">
        <v>14</v>
      </c>
    </row>
    <row r="3389" spans="1:10" x14ac:dyDescent="0.25">
      <c r="A3389">
        <v>4404584</v>
      </c>
      <c r="B3389" s="1">
        <v>201450.59304510601</v>
      </c>
      <c r="C3389" s="1">
        <v>451538.07018258999</v>
      </c>
      <c r="D3389" s="6">
        <v>1.5407000000000001E-2</v>
      </c>
      <c r="E3389" s="2">
        <v>5.2813663000000005E-3</v>
      </c>
      <c r="F3389">
        <v>1</v>
      </c>
      <c r="G3389" s="2">
        <v>7.7035000000000003E-3</v>
      </c>
      <c r="H3389" s="2">
        <f>tabel_verschil[[#This Row],[Beoogd]]-tabel_verschil[[#This Row],[Saldering 30% afroming]]</f>
        <v>-1.0125633700000001E-2</v>
      </c>
      <c r="I3389" s="2">
        <v>-2.4221336999999997E-3</v>
      </c>
      <c r="J3389" t="s">
        <v>15</v>
      </c>
    </row>
    <row r="3390" spans="1:10" x14ac:dyDescent="0.25">
      <c r="A3390">
        <v>4409171</v>
      </c>
      <c r="B3390" s="1">
        <v>201543.653531016</v>
      </c>
      <c r="C3390" s="1">
        <v>451699.25567236298</v>
      </c>
      <c r="D3390" s="6">
        <v>1.5476999999999999E-2</v>
      </c>
      <c r="E3390" s="2">
        <v>5.3146452999999995E-3</v>
      </c>
      <c r="F3390">
        <v>1</v>
      </c>
      <c r="G3390" s="2">
        <v>7.7384999999999997E-3</v>
      </c>
      <c r="H3390" s="2">
        <f>tabel_verschil[[#This Row],[Beoogd]]-tabel_verschil[[#This Row],[Saldering 30% afroming]]</f>
        <v>-1.0162354700000001E-2</v>
      </c>
      <c r="I3390" s="2">
        <v>-2.4238547000000003E-3</v>
      </c>
      <c r="J3390" t="s">
        <v>15</v>
      </c>
    </row>
    <row r="3391" spans="1:10" x14ac:dyDescent="0.25">
      <c r="A3391">
        <v>4451990</v>
      </c>
      <c r="B3391" s="1">
        <v>202846.500333759</v>
      </c>
      <c r="C3391" s="1">
        <v>453203.65357691603</v>
      </c>
      <c r="D3391" s="6">
        <v>1.4245000000000001E-2</v>
      </c>
      <c r="E3391" s="2">
        <v>4.6906059999999999E-3</v>
      </c>
      <c r="F3391">
        <v>1</v>
      </c>
      <c r="G3391" s="2">
        <v>7.1225000000000004E-3</v>
      </c>
      <c r="H3391" s="2">
        <f>tabel_verschil[[#This Row],[Beoogd]]-tabel_verschil[[#This Row],[Saldering 30% afroming]]</f>
        <v>-9.5543940000000008E-3</v>
      </c>
      <c r="I3391" s="2">
        <v>-2.4318940000000004E-3</v>
      </c>
      <c r="J3391" t="s">
        <v>15</v>
      </c>
    </row>
    <row r="3392" spans="1:10" x14ac:dyDescent="0.25">
      <c r="A3392">
        <v>4276154</v>
      </c>
      <c r="B3392" s="1">
        <v>202567.318876028</v>
      </c>
      <c r="C3392" s="1">
        <v>447024.87646893098</v>
      </c>
      <c r="D3392" s="6">
        <v>1.2285000000000001E-2</v>
      </c>
      <c r="E3392" s="2">
        <v>3.6629945999999999E-3</v>
      </c>
      <c r="F3392">
        <v>0</v>
      </c>
      <c r="G3392" s="2">
        <v>6.1425000000000004E-3</v>
      </c>
      <c r="H3392" s="2">
        <f>tabel_verschil[[#This Row],[Beoogd]]-tabel_verschil[[#This Row],[Saldering 30% afroming]]</f>
        <v>-8.6220054000000004E-3</v>
      </c>
      <c r="I3392" s="2">
        <v>-2.4795054000000005E-3</v>
      </c>
      <c r="J3392" t="s">
        <v>14</v>
      </c>
    </row>
    <row r="3393" spans="1:10" x14ac:dyDescent="0.25">
      <c r="A3393">
        <v>4289918</v>
      </c>
      <c r="B3393" s="1">
        <v>203218.74227739999</v>
      </c>
      <c r="C3393" s="1">
        <v>447508.432938251</v>
      </c>
      <c r="D3393" s="6">
        <v>1.3363E-2</v>
      </c>
      <c r="E3393" s="2">
        <v>4.1995950000000004E-3</v>
      </c>
      <c r="F3393">
        <v>0</v>
      </c>
      <c r="G3393" s="2">
        <v>6.6814999999999999E-3</v>
      </c>
      <c r="H3393" s="2">
        <f>tabel_verschil[[#This Row],[Beoogd]]-tabel_verschil[[#This Row],[Saldering 30% afroming]]</f>
        <v>-9.1634049999999995E-3</v>
      </c>
      <c r="I3393" s="2">
        <v>-2.4819049999999995E-3</v>
      </c>
      <c r="J3393" t="s">
        <v>14</v>
      </c>
    </row>
    <row r="3394" spans="1:10" x14ac:dyDescent="0.25">
      <c r="A3394">
        <v>4276155</v>
      </c>
      <c r="B3394" s="1">
        <v>202753.43984784899</v>
      </c>
      <c r="C3394" s="1">
        <v>447024.87646893098</v>
      </c>
      <c r="D3394" s="6">
        <v>1.6198000000000001E-2</v>
      </c>
      <c r="E3394" s="2">
        <v>5.6005246000000002E-3</v>
      </c>
      <c r="F3394">
        <v>0</v>
      </c>
      <c r="G3394" s="2">
        <v>8.0990000000000003E-3</v>
      </c>
      <c r="H3394" s="2">
        <f>tabel_verschil[[#This Row],[Beoogd]]-tabel_verschil[[#This Row],[Saldering 30% afroming]]</f>
        <v>-1.05974754E-2</v>
      </c>
      <c r="I3394" s="2">
        <v>-2.4984754000000001E-3</v>
      </c>
      <c r="J3394" t="s">
        <v>14</v>
      </c>
    </row>
    <row r="3395" spans="1:10" x14ac:dyDescent="0.25">
      <c r="A3395">
        <v>4291446</v>
      </c>
      <c r="B3395" s="1">
        <v>202939.56081966899</v>
      </c>
      <c r="C3395" s="1">
        <v>447562.16143484198</v>
      </c>
      <c r="D3395" s="6">
        <v>1.4609E-2</v>
      </c>
      <c r="E3395" s="2">
        <v>4.8044170000000001E-3</v>
      </c>
      <c r="F3395">
        <v>0</v>
      </c>
      <c r="G3395" s="2">
        <v>7.3045000000000002E-3</v>
      </c>
      <c r="H3395" s="2">
        <f>tabel_verschil[[#This Row],[Beoogd]]-tabel_verschil[[#This Row],[Saldering 30% afroming]]</f>
        <v>-9.8045830000000004E-3</v>
      </c>
      <c r="I3395" s="2">
        <v>-2.5000830000000002E-3</v>
      </c>
      <c r="J3395" t="s">
        <v>14</v>
      </c>
    </row>
    <row r="3396" spans="1:10" x14ac:dyDescent="0.25">
      <c r="A3396">
        <v>4285331</v>
      </c>
      <c r="B3396" s="1">
        <v>203125.68179149</v>
      </c>
      <c r="C3396" s="1">
        <v>447347.24744847801</v>
      </c>
      <c r="D3396" s="6">
        <v>1.2501999999999999E-2</v>
      </c>
      <c r="E3396" s="2">
        <v>3.7457511999999999E-3</v>
      </c>
      <c r="F3396">
        <v>0</v>
      </c>
      <c r="G3396" s="2">
        <v>6.2509999999999996E-3</v>
      </c>
      <c r="H3396" s="2">
        <f>tabel_verschil[[#This Row],[Beoogd]]-tabel_verschil[[#This Row],[Saldering 30% afroming]]</f>
        <v>-8.7562487999999997E-3</v>
      </c>
      <c r="I3396" s="2">
        <v>-2.5052487999999997E-3</v>
      </c>
      <c r="J3396" t="s">
        <v>14</v>
      </c>
    </row>
    <row r="3397" spans="1:10" x14ac:dyDescent="0.25">
      <c r="A3397">
        <v>4557537</v>
      </c>
      <c r="B3397" s="1">
        <v>211315.004551588</v>
      </c>
      <c r="C3397" s="1">
        <v>456910.91984170699</v>
      </c>
      <c r="D3397" s="6">
        <v>1.1270000000000001E-2</v>
      </c>
      <c r="E3397" s="2">
        <v>3.1220150000000001E-3</v>
      </c>
      <c r="F3397">
        <v>0</v>
      </c>
      <c r="G3397" s="2">
        <v>5.6350000000000003E-3</v>
      </c>
      <c r="H3397" s="2">
        <f>tabel_verschil[[#This Row],[Beoogd]]-tabel_verschil[[#This Row],[Saldering 30% afroming]]</f>
        <v>-8.1479849999999999E-3</v>
      </c>
      <c r="I3397" s="2">
        <v>-2.5129850000000001E-3</v>
      </c>
      <c r="J3397" t="s">
        <v>14</v>
      </c>
    </row>
    <row r="3398" spans="1:10" x14ac:dyDescent="0.25">
      <c r="A3398">
        <v>4559065</v>
      </c>
      <c r="B3398" s="1">
        <v>211221.94406567799</v>
      </c>
      <c r="C3398" s="1">
        <v>456964.64833829802</v>
      </c>
      <c r="D3398" s="6">
        <v>1.1535999999999999E-2</v>
      </c>
      <c r="E3398" s="2">
        <v>3.2436419999999997E-3</v>
      </c>
      <c r="F3398">
        <v>0</v>
      </c>
      <c r="G3398" s="2">
        <v>5.7679999999999997E-3</v>
      </c>
      <c r="H3398" s="2">
        <f>tabel_verschil[[#This Row],[Beoogd]]-tabel_verschil[[#This Row],[Saldering 30% afroming]]</f>
        <v>-8.2923579999999997E-3</v>
      </c>
      <c r="I3398" s="2">
        <v>-2.524358E-3</v>
      </c>
      <c r="J3398" t="s">
        <v>14</v>
      </c>
    </row>
    <row r="3399" spans="1:10" x14ac:dyDescent="0.25">
      <c r="A3399">
        <v>4286858</v>
      </c>
      <c r="B3399" s="1">
        <v>202846.500333759</v>
      </c>
      <c r="C3399" s="1">
        <v>447400.97594506899</v>
      </c>
      <c r="D3399" s="6">
        <v>1.5155E-2</v>
      </c>
      <c r="E3399" s="2">
        <v>5.0474099999999996E-3</v>
      </c>
      <c r="F3399">
        <v>0</v>
      </c>
      <c r="G3399" s="2">
        <v>7.5775E-3</v>
      </c>
      <c r="H3399" s="2">
        <f>tabel_verschil[[#This Row],[Beoogd]]-tabel_verschil[[#This Row],[Saldering 30% afroming]]</f>
        <v>-1.010759E-2</v>
      </c>
      <c r="I3399" s="2">
        <v>-2.5300900000000005E-3</v>
      </c>
      <c r="J3399" t="s">
        <v>14</v>
      </c>
    </row>
    <row r="3400" spans="1:10" x14ac:dyDescent="0.25">
      <c r="A3400">
        <v>4291448</v>
      </c>
      <c r="B3400" s="1">
        <v>203311.80276331</v>
      </c>
      <c r="C3400" s="1">
        <v>447562.16143484198</v>
      </c>
      <c r="D3400" s="6">
        <v>1.4867999999999999E-2</v>
      </c>
      <c r="E3400" s="2">
        <v>4.9034739999999997E-3</v>
      </c>
      <c r="F3400">
        <v>0</v>
      </c>
      <c r="G3400" s="2">
        <v>7.4339999999999996E-3</v>
      </c>
      <c r="H3400" s="2">
        <f>tabel_verschil[[#This Row],[Beoogd]]-tabel_verschil[[#This Row],[Saldering 30% afroming]]</f>
        <v>-9.9645259999999996E-3</v>
      </c>
      <c r="I3400" s="2">
        <v>-2.530526E-3</v>
      </c>
      <c r="J3400" t="s">
        <v>14</v>
      </c>
    </row>
    <row r="3401" spans="1:10" x14ac:dyDescent="0.25">
      <c r="A3401">
        <v>4562123</v>
      </c>
      <c r="B3401" s="1">
        <v>211221.94406567799</v>
      </c>
      <c r="C3401" s="1">
        <v>457072.10533148103</v>
      </c>
      <c r="D3401" s="6">
        <v>1.1795E-2</v>
      </c>
      <c r="E3401" s="2">
        <v>3.3651113000000002E-3</v>
      </c>
      <c r="F3401">
        <v>0</v>
      </c>
      <c r="G3401" s="2">
        <v>5.8975E-3</v>
      </c>
      <c r="H3401" s="2">
        <f>tabel_verschil[[#This Row],[Beoogd]]-tabel_verschil[[#This Row],[Saldering 30% afroming]]</f>
        <v>-8.4298886999999989E-3</v>
      </c>
      <c r="I3401" s="2">
        <v>-2.5323886999999998E-3</v>
      </c>
      <c r="J3401" t="s">
        <v>14</v>
      </c>
    </row>
    <row r="3402" spans="1:10" x14ac:dyDescent="0.25">
      <c r="A3402">
        <v>4421405</v>
      </c>
      <c r="B3402" s="1">
        <v>201915.89547465701</v>
      </c>
      <c r="C3402" s="1">
        <v>452129.08364509197</v>
      </c>
      <c r="D3402" s="6">
        <v>1.5610000000000001E-2</v>
      </c>
      <c r="E3402" s="2">
        <v>5.2670844999999997E-3</v>
      </c>
      <c r="F3402">
        <v>1</v>
      </c>
      <c r="G3402" s="2">
        <v>7.8050000000000003E-3</v>
      </c>
      <c r="H3402" s="2">
        <f>tabel_verschil[[#This Row],[Beoogd]]-tabel_verschil[[#This Row],[Saldering 30% afroming]]</f>
        <v>-1.0342915500000001E-2</v>
      </c>
      <c r="I3402" s="2">
        <v>-2.5379155000000006E-3</v>
      </c>
      <c r="J3402" t="s">
        <v>15</v>
      </c>
    </row>
    <row r="3403" spans="1:10" x14ac:dyDescent="0.25">
      <c r="A3403">
        <v>4377092</v>
      </c>
      <c r="B3403" s="1">
        <v>207034.22219971899</v>
      </c>
      <c r="C3403" s="1">
        <v>450570.95724394801</v>
      </c>
      <c r="D3403" s="6">
        <v>9.4710000000000003E-3</v>
      </c>
      <c r="E3403" s="2">
        <v>2.1932886E-3</v>
      </c>
      <c r="F3403">
        <v>0</v>
      </c>
      <c r="G3403" s="2">
        <v>4.7355000000000001E-3</v>
      </c>
      <c r="H3403" s="2">
        <f>tabel_verschil[[#This Row],[Beoogd]]-tabel_verschil[[#This Row],[Saldering 30% afroming]]</f>
        <v>-7.2777114000000002E-3</v>
      </c>
      <c r="I3403" s="2">
        <v>-2.5422114000000001E-3</v>
      </c>
      <c r="J3403" t="s">
        <v>14</v>
      </c>
    </row>
    <row r="3404" spans="1:10" x14ac:dyDescent="0.25">
      <c r="A3404">
        <v>4427522</v>
      </c>
      <c r="B3404" s="1">
        <v>202102.01644647701</v>
      </c>
      <c r="C3404" s="1">
        <v>452343.99763145699</v>
      </c>
      <c r="D3404" s="6">
        <v>1.5316E-2</v>
      </c>
      <c r="E3404" s="2">
        <v>5.1015109999999995E-3</v>
      </c>
      <c r="F3404">
        <v>1</v>
      </c>
      <c r="G3404" s="2">
        <v>7.6579999999999999E-3</v>
      </c>
      <c r="H3404" s="2">
        <f>tabel_verschil[[#This Row],[Beoogd]]-tabel_verschil[[#This Row],[Saldering 30% afroming]]</f>
        <v>-1.0214489E-2</v>
      </c>
      <c r="I3404" s="2">
        <v>-2.5564890000000003E-3</v>
      </c>
      <c r="J3404" t="s">
        <v>15</v>
      </c>
    </row>
    <row r="3405" spans="1:10" x14ac:dyDescent="0.25">
      <c r="A3405">
        <v>4445873</v>
      </c>
      <c r="B3405" s="1">
        <v>202660.37936193901</v>
      </c>
      <c r="C3405" s="1">
        <v>452988.73959055101</v>
      </c>
      <c r="D3405" s="6">
        <v>1.5603000000000001E-2</v>
      </c>
      <c r="E3405" s="2">
        <v>5.2180410000000005E-3</v>
      </c>
      <c r="F3405">
        <v>1</v>
      </c>
      <c r="G3405" s="2">
        <v>7.8015000000000003E-3</v>
      </c>
      <c r="H3405" s="2">
        <f>tabel_verschil[[#This Row],[Beoogd]]-tabel_verschil[[#This Row],[Saldering 30% afroming]]</f>
        <v>-1.0384958999999999E-2</v>
      </c>
      <c r="I3405" s="2">
        <v>-2.5834589999999998E-3</v>
      </c>
      <c r="J3405" t="s">
        <v>15</v>
      </c>
    </row>
    <row r="3406" spans="1:10" x14ac:dyDescent="0.25">
      <c r="A3406">
        <v>4280742</v>
      </c>
      <c r="B3406" s="1">
        <v>202846.500333759</v>
      </c>
      <c r="C3406" s="1">
        <v>447186.06195870403</v>
      </c>
      <c r="D3406" s="6">
        <v>1.4987E-2</v>
      </c>
      <c r="E3406" s="2">
        <v>4.9046899999999997E-3</v>
      </c>
      <c r="F3406">
        <v>0</v>
      </c>
      <c r="G3406" s="2">
        <v>7.4935000000000002E-3</v>
      </c>
      <c r="H3406" s="2">
        <f>tabel_verschil[[#This Row],[Beoogd]]-tabel_verschil[[#This Row],[Saldering 30% afroming]]</f>
        <v>-1.0082310000000001E-2</v>
      </c>
      <c r="I3406" s="2">
        <v>-2.5888100000000004E-3</v>
      </c>
      <c r="J3406" t="s">
        <v>14</v>
      </c>
    </row>
    <row r="3407" spans="1:10" x14ac:dyDescent="0.25">
      <c r="A3407">
        <v>4378621</v>
      </c>
      <c r="B3407" s="1">
        <v>207127.282685629</v>
      </c>
      <c r="C3407" s="1">
        <v>450624.68574053998</v>
      </c>
      <c r="D3407" s="6">
        <v>9.6810000000000004E-3</v>
      </c>
      <c r="E3407" s="2">
        <v>2.2022791999999998E-3</v>
      </c>
      <c r="F3407">
        <v>0</v>
      </c>
      <c r="G3407" s="2">
        <v>4.8405000000000002E-3</v>
      </c>
      <c r="H3407" s="2">
        <f>tabel_verschil[[#This Row],[Beoogd]]-tabel_verschil[[#This Row],[Saldering 30% afroming]]</f>
        <v>-7.4787208000000006E-3</v>
      </c>
      <c r="I3407" s="2">
        <v>-2.6382208000000004E-3</v>
      </c>
      <c r="J3407" t="s">
        <v>14</v>
      </c>
    </row>
    <row r="3408" spans="1:10" x14ac:dyDescent="0.25">
      <c r="A3408">
        <v>4439756</v>
      </c>
      <c r="B3408" s="1">
        <v>202474.25839011799</v>
      </c>
      <c r="C3408" s="1">
        <v>452773.82560418698</v>
      </c>
      <c r="D3408" s="6">
        <v>1.5484E-2</v>
      </c>
      <c r="E3408" s="2">
        <v>5.1005584999999996E-3</v>
      </c>
      <c r="F3408">
        <v>1</v>
      </c>
      <c r="G3408" s="2">
        <v>7.7419999999999998E-3</v>
      </c>
      <c r="H3408" s="2">
        <f>tabel_verschil[[#This Row],[Beoogd]]-tabel_verschil[[#This Row],[Saldering 30% afroming]]</f>
        <v>-1.03834415E-2</v>
      </c>
      <c r="I3408" s="2">
        <v>-2.6414415000000002E-3</v>
      </c>
      <c r="J3408" t="s">
        <v>15</v>
      </c>
    </row>
    <row r="3409" spans="1:10" x14ac:dyDescent="0.25">
      <c r="A3409">
        <v>4279213</v>
      </c>
      <c r="B3409" s="1">
        <v>202753.43984784899</v>
      </c>
      <c r="C3409" s="1">
        <v>447132.33346211299</v>
      </c>
      <c r="D3409" s="6">
        <v>1.6071999999999999E-2</v>
      </c>
      <c r="E3409" s="2">
        <v>5.3755857000000002E-3</v>
      </c>
      <c r="F3409">
        <v>0</v>
      </c>
      <c r="G3409" s="2">
        <v>8.0359999999999997E-3</v>
      </c>
      <c r="H3409" s="2">
        <f>tabel_verschil[[#This Row],[Beoogd]]-tabel_verschil[[#This Row],[Saldering 30% afroming]]</f>
        <v>-1.0696414299999998E-2</v>
      </c>
      <c r="I3409" s="2">
        <v>-2.6604142999999995E-3</v>
      </c>
      <c r="J3409" t="s">
        <v>14</v>
      </c>
    </row>
    <row r="3410" spans="1:10" x14ac:dyDescent="0.25">
      <c r="A3410">
        <v>4277683</v>
      </c>
      <c r="B3410" s="1">
        <v>202660.37936193901</v>
      </c>
      <c r="C3410" s="1">
        <v>447078.60496552201</v>
      </c>
      <c r="D3410" s="6">
        <v>1.5455999999999999E-2</v>
      </c>
      <c r="E3410" s="2">
        <v>5.0538223999999996E-3</v>
      </c>
      <c r="F3410">
        <v>0</v>
      </c>
      <c r="G3410" s="2">
        <v>7.7279999999999996E-3</v>
      </c>
      <c r="H3410" s="2">
        <f>tabel_verschil[[#This Row],[Beoogd]]-tabel_verschil[[#This Row],[Saldering 30% afroming]]</f>
        <v>-1.04021776E-2</v>
      </c>
      <c r="I3410" s="2">
        <v>-2.6741776E-3</v>
      </c>
      <c r="J3410" t="s">
        <v>14</v>
      </c>
    </row>
    <row r="3411" spans="1:10" x14ac:dyDescent="0.25">
      <c r="A3411">
        <v>4245583</v>
      </c>
      <c r="B3411" s="1">
        <v>204242.40762241199</v>
      </c>
      <c r="C3411" s="1">
        <v>445950.30653710698</v>
      </c>
      <c r="D3411" s="6">
        <v>1.0073E-2</v>
      </c>
      <c r="E3411" s="2">
        <v>2.3593835000000002E-3</v>
      </c>
      <c r="F3411">
        <v>0</v>
      </c>
      <c r="G3411" s="2">
        <v>5.0365000000000002E-3</v>
      </c>
      <c r="H3411" s="2">
        <f>tabel_verschil[[#This Row],[Beoogd]]-tabel_verschil[[#This Row],[Saldering 30% afroming]]</f>
        <v>-7.7136165000000001E-3</v>
      </c>
      <c r="I3411" s="2">
        <v>-2.6771165E-3</v>
      </c>
      <c r="J3411" t="s">
        <v>14</v>
      </c>
    </row>
    <row r="3412" spans="1:10" x14ac:dyDescent="0.25">
      <c r="A3412">
        <v>4433639</v>
      </c>
      <c r="B3412" s="1">
        <v>202288.13741829799</v>
      </c>
      <c r="C3412" s="1">
        <v>452558.91161782201</v>
      </c>
      <c r="D3412" s="6">
        <v>1.5337E-2</v>
      </c>
      <c r="E3412" s="2">
        <v>4.9858237000000001E-3</v>
      </c>
      <c r="F3412">
        <v>1</v>
      </c>
      <c r="G3412" s="2">
        <v>7.6685E-3</v>
      </c>
      <c r="H3412" s="2">
        <f>tabel_verschil[[#This Row],[Beoogd]]-tabel_verschil[[#This Row],[Saldering 30% afroming]]</f>
        <v>-1.0351176300000001E-2</v>
      </c>
      <c r="I3412" s="2">
        <v>-2.6826762999999998E-3</v>
      </c>
      <c r="J3412" t="s">
        <v>15</v>
      </c>
    </row>
    <row r="3413" spans="1:10" x14ac:dyDescent="0.25">
      <c r="A3413">
        <v>4242525</v>
      </c>
      <c r="B3413" s="1">
        <v>204242.40762241199</v>
      </c>
      <c r="C3413" s="1">
        <v>445842.84954392503</v>
      </c>
      <c r="D3413" s="6">
        <v>1.0052E-2</v>
      </c>
      <c r="E3413" s="2">
        <v>2.3284446E-3</v>
      </c>
      <c r="F3413">
        <v>0</v>
      </c>
      <c r="G3413" s="2">
        <v>5.0260000000000001E-3</v>
      </c>
      <c r="H3413" s="2">
        <f>tabel_verschil[[#This Row],[Beoogd]]-tabel_verschil[[#This Row],[Saldering 30% afroming]]</f>
        <v>-7.7235554000000001E-3</v>
      </c>
      <c r="I3413" s="2">
        <v>-2.6975554000000001E-3</v>
      </c>
      <c r="J3413" t="s">
        <v>14</v>
      </c>
    </row>
    <row r="3414" spans="1:10" x14ac:dyDescent="0.25">
      <c r="A3414">
        <v>4560595</v>
      </c>
      <c r="B3414" s="1">
        <v>211315.004551588</v>
      </c>
      <c r="C3414" s="1">
        <v>457018.37683488999</v>
      </c>
      <c r="D3414" s="6">
        <v>1.2607E-2</v>
      </c>
      <c r="E3414" s="2">
        <v>3.5995326000000001E-3</v>
      </c>
      <c r="F3414">
        <v>0</v>
      </c>
      <c r="G3414" s="2">
        <v>6.3035000000000001E-3</v>
      </c>
      <c r="H3414" s="2">
        <f>tabel_verschil[[#This Row],[Beoogd]]-tabel_verschil[[#This Row],[Saldering 30% afroming]]</f>
        <v>-9.0074674E-3</v>
      </c>
      <c r="I3414" s="2">
        <v>-2.7039674E-3</v>
      </c>
      <c r="J3414" t="s">
        <v>14</v>
      </c>
    </row>
    <row r="3415" spans="1:10" x14ac:dyDescent="0.25">
      <c r="A3415">
        <v>4381682</v>
      </c>
      <c r="B3415" s="1">
        <v>207685.64560108999</v>
      </c>
      <c r="C3415" s="1">
        <v>450732.14273372199</v>
      </c>
      <c r="D3415" s="6">
        <v>9.6460000000000001E-3</v>
      </c>
      <c r="E3415" s="2">
        <v>2.1134586000000001E-3</v>
      </c>
      <c r="F3415">
        <v>0</v>
      </c>
      <c r="G3415" s="2">
        <v>4.823E-3</v>
      </c>
      <c r="H3415" s="2">
        <f>tabel_verschil[[#This Row],[Beoogd]]-tabel_verschil[[#This Row],[Saldering 30% afroming]]</f>
        <v>-7.5325414000000004E-3</v>
      </c>
      <c r="I3415" s="2">
        <v>-2.7095413999999999E-3</v>
      </c>
      <c r="J3415" t="s">
        <v>14</v>
      </c>
    </row>
    <row r="3416" spans="1:10" x14ac:dyDescent="0.25">
      <c r="A3416">
        <v>4233352</v>
      </c>
      <c r="B3416" s="1">
        <v>204428.52859423301</v>
      </c>
      <c r="C3416" s="1">
        <v>445520.47856437799</v>
      </c>
      <c r="D3416" s="6">
        <v>9.7300000000000008E-3</v>
      </c>
      <c r="E3416" s="2">
        <v>2.1485174000000001E-3</v>
      </c>
      <c r="F3416">
        <v>0</v>
      </c>
      <c r="G3416" s="2">
        <v>4.8650000000000004E-3</v>
      </c>
      <c r="H3416" s="2">
        <f>tabel_verschil[[#This Row],[Beoogd]]-tabel_verschil[[#This Row],[Saldering 30% afroming]]</f>
        <v>-7.5814826000000007E-3</v>
      </c>
      <c r="I3416" s="2">
        <v>-2.7164826000000003E-3</v>
      </c>
      <c r="J3416" t="s">
        <v>14</v>
      </c>
    </row>
    <row r="3417" spans="1:10" x14ac:dyDescent="0.25">
      <c r="A3417">
        <v>4288388</v>
      </c>
      <c r="B3417" s="1">
        <v>202939.56081966899</v>
      </c>
      <c r="C3417" s="1">
        <v>447454.70444166003</v>
      </c>
      <c r="D3417" s="6">
        <v>1.6001999999999999E-2</v>
      </c>
      <c r="E3417" s="2">
        <v>5.2796539999999999E-3</v>
      </c>
      <c r="F3417">
        <v>0</v>
      </c>
      <c r="G3417" s="2">
        <v>8.0009999999999994E-3</v>
      </c>
      <c r="H3417" s="2">
        <f>tabel_verschil[[#This Row],[Beoogd]]-tabel_verschil[[#This Row],[Saldering 30% afroming]]</f>
        <v>-1.0722345999999999E-2</v>
      </c>
      <c r="I3417" s="2">
        <v>-2.7213459999999995E-3</v>
      </c>
      <c r="J3417" t="s">
        <v>14</v>
      </c>
    </row>
    <row r="3418" spans="1:10" x14ac:dyDescent="0.25">
      <c r="A3418">
        <v>4380150</v>
      </c>
      <c r="B3418" s="1">
        <v>207034.22219971899</v>
      </c>
      <c r="C3418" s="1">
        <v>450678.41423713102</v>
      </c>
      <c r="D3418" s="6">
        <v>1.0325000000000001E-2</v>
      </c>
      <c r="E3418" s="2">
        <v>2.4046574000000003E-3</v>
      </c>
      <c r="F3418">
        <v>0</v>
      </c>
      <c r="G3418" s="2">
        <v>5.1625000000000004E-3</v>
      </c>
      <c r="H3418" s="2">
        <f>tabel_verschil[[#This Row],[Beoogd]]-tabel_verschil[[#This Row],[Saldering 30% afroming]]</f>
        <v>-7.9203426000000014E-3</v>
      </c>
      <c r="I3418" s="2">
        <v>-2.7578426000000001E-3</v>
      </c>
      <c r="J3418" t="s">
        <v>14</v>
      </c>
    </row>
    <row r="3419" spans="1:10" x14ac:dyDescent="0.25">
      <c r="A3419">
        <v>4375562</v>
      </c>
      <c r="B3419" s="1">
        <v>206941.16171380799</v>
      </c>
      <c r="C3419" s="1">
        <v>450517.22874735697</v>
      </c>
      <c r="D3419" s="6">
        <v>1.0024E-2</v>
      </c>
      <c r="E3419" s="2">
        <v>2.2421663E-3</v>
      </c>
      <c r="F3419">
        <v>0</v>
      </c>
      <c r="G3419" s="2">
        <v>5.012E-3</v>
      </c>
      <c r="H3419" s="2">
        <f>tabel_verschil[[#This Row],[Beoogd]]-tabel_verschil[[#This Row],[Saldering 30% afroming]]</f>
        <v>-7.7818337E-3</v>
      </c>
      <c r="I3419" s="2">
        <v>-2.7698337E-3</v>
      </c>
      <c r="J3419" t="s">
        <v>14</v>
      </c>
    </row>
    <row r="3420" spans="1:10" x14ac:dyDescent="0.25">
      <c r="A3420">
        <v>4384737</v>
      </c>
      <c r="B3420" s="1">
        <v>207127.282685629</v>
      </c>
      <c r="C3420" s="1">
        <v>450839.59972690401</v>
      </c>
      <c r="D3420" s="6">
        <v>1.0129000000000001E-2</v>
      </c>
      <c r="E3420" s="2">
        <v>2.2860233E-3</v>
      </c>
      <c r="F3420">
        <v>0</v>
      </c>
      <c r="G3420" s="2">
        <v>5.0645000000000004E-3</v>
      </c>
      <c r="H3420" s="2">
        <f>tabel_verschil[[#This Row],[Beoogd]]-tabel_verschil[[#This Row],[Saldering 30% afroming]]</f>
        <v>-7.8429767000000004E-3</v>
      </c>
      <c r="I3420" s="2">
        <v>-2.7784767000000004E-3</v>
      </c>
      <c r="J3420" t="s">
        <v>14</v>
      </c>
    </row>
    <row r="3421" spans="1:10" x14ac:dyDescent="0.25">
      <c r="A3421">
        <v>4383208</v>
      </c>
      <c r="B3421" s="1">
        <v>207034.22219971899</v>
      </c>
      <c r="C3421" s="1">
        <v>450785.87123031297</v>
      </c>
      <c r="D3421" s="6">
        <v>1.0437E-2</v>
      </c>
      <c r="E3421" s="2">
        <v>2.3961948999999998E-3</v>
      </c>
      <c r="F3421">
        <v>0</v>
      </c>
      <c r="G3421" s="2">
        <v>5.2185E-3</v>
      </c>
      <c r="H3421" s="2">
        <f>tabel_verschil[[#This Row],[Beoogd]]-tabel_verschil[[#This Row],[Saldering 30% afroming]]</f>
        <v>-8.0408050999999994E-3</v>
      </c>
      <c r="I3421" s="2">
        <v>-2.8223051000000002E-3</v>
      </c>
      <c r="J3421" t="s">
        <v>14</v>
      </c>
    </row>
    <row r="3422" spans="1:10" x14ac:dyDescent="0.25">
      <c r="A3422">
        <v>4380154</v>
      </c>
      <c r="B3422" s="1">
        <v>207778.706087</v>
      </c>
      <c r="C3422" s="1">
        <v>450678.41423713102</v>
      </c>
      <c r="D3422" s="6">
        <v>1.0038E-2</v>
      </c>
      <c r="E3422" s="2">
        <v>2.1752618000000002E-3</v>
      </c>
      <c r="F3422">
        <v>0</v>
      </c>
      <c r="G3422" s="2">
        <v>5.019E-3</v>
      </c>
      <c r="H3422" s="2">
        <f>tabel_verschil[[#This Row],[Beoogd]]-tabel_verschil[[#This Row],[Saldering 30% afroming]]</f>
        <v>-7.8627382000000003E-3</v>
      </c>
      <c r="I3422" s="2">
        <v>-2.8437381999999998E-3</v>
      </c>
      <c r="J3422" t="s">
        <v>14</v>
      </c>
    </row>
    <row r="3423" spans="1:10" x14ac:dyDescent="0.25">
      <c r="A3423">
        <v>4607987</v>
      </c>
      <c r="B3423" s="1">
        <v>210105.21823475501</v>
      </c>
      <c r="C3423" s="1">
        <v>458683.96022921603</v>
      </c>
      <c r="D3423" s="6">
        <v>5.7007999999999998E-3</v>
      </c>
      <c r="E3423" s="2">
        <v>7.1961599999999998E-7</v>
      </c>
      <c r="F3423">
        <v>1</v>
      </c>
      <c r="G3423" s="2">
        <v>2.8503999999999999E-3</v>
      </c>
      <c r="H3423" s="2">
        <f>tabel_verschil[[#This Row],[Beoogd]]-tabel_verschil[[#This Row],[Saldering 30% afroming]]</f>
        <v>-5.7000803839999999E-3</v>
      </c>
      <c r="I3423" s="2">
        <v>-2.849680384E-3</v>
      </c>
      <c r="J3423" t="s">
        <v>14</v>
      </c>
    </row>
    <row r="3424" spans="1:10" x14ac:dyDescent="0.25">
      <c r="A3424">
        <v>4384738</v>
      </c>
      <c r="B3424" s="1">
        <v>207313.403657449</v>
      </c>
      <c r="C3424" s="1">
        <v>450839.59972690401</v>
      </c>
      <c r="D3424" s="6">
        <v>1.0562999999999999E-2</v>
      </c>
      <c r="E3424" s="2">
        <v>2.3703241000000001E-3</v>
      </c>
      <c r="F3424">
        <v>0</v>
      </c>
      <c r="G3424" s="2">
        <v>5.2814999999999997E-3</v>
      </c>
      <c r="H3424" s="2">
        <f>tabel_verschil[[#This Row],[Beoogd]]-tabel_verschil[[#This Row],[Saldering 30% afroming]]</f>
        <v>-8.1926758999999998E-3</v>
      </c>
      <c r="I3424" s="2">
        <v>-2.9111758999999997E-3</v>
      </c>
      <c r="J3424" t="s">
        <v>14</v>
      </c>
    </row>
    <row r="3425" spans="1:10" x14ac:dyDescent="0.25">
      <c r="A3425">
        <v>4381679</v>
      </c>
      <c r="B3425" s="1">
        <v>207127.282685629</v>
      </c>
      <c r="C3425" s="1">
        <v>450732.14273372199</v>
      </c>
      <c r="D3425" s="6">
        <v>1.0744999999999999E-2</v>
      </c>
      <c r="E3425" s="2">
        <v>2.4588179999999998E-3</v>
      </c>
      <c r="F3425">
        <v>0</v>
      </c>
      <c r="G3425" s="2">
        <v>5.3724999999999997E-3</v>
      </c>
      <c r="H3425" s="2">
        <f>tabel_verschil[[#This Row],[Beoogd]]-tabel_verschil[[#This Row],[Saldering 30% afroming]]</f>
        <v>-8.2861819999999996E-3</v>
      </c>
      <c r="I3425" s="2">
        <v>-2.9136819999999999E-3</v>
      </c>
      <c r="J3425" t="s">
        <v>14</v>
      </c>
    </row>
    <row r="3426" spans="1:10" x14ac:dyDescent="0.25">
      <c r="A3426">
        <v>4456578</v>
      </c>
      <c r="B3426" s="1">
        <v>202939.56081966899</v>
      </c>
      <c r="C3426" s="1">
        <v>453364.83906669001</v>
      </c>
      <c r="D3426" s="6">
        <v>7.8539999999999999E-3</v>
      </c>
      <c r="E3426" s="2">
        <v>9.9135320000000001E-4</v>
      </c>
      <c r="F3426">
        <v>1</v>
      </c>
      <c r="G3426" s="2">
        <v>3.9269999999999999E-3</v>
      </c>
      <c r="H3426" s="2">
        <f>tabel_verschil[[#This Row],[Beoogd]]-tabel_verschil[[#This Row],[Saldering 30% afroming]]</f>
        <v>-6.8626468000000003E-3</v>
      </c>
      <c r="I3426" s="2">
        <v>-2.9356467999999999E-3</v>
      </c>
      <c r="J3426" t="s">
        <v>15</v>
      </c>
    </row>
    <row r="3427" spans="1:10" x14ac:dyDescent="0.25">
      <c r="A3427">
        <v>4378620</v>
      </c>
      <c r="B3427" s="1">
        <v>206941.16171380799</v>
      </c>
      <c r="C3427" s="1">
        <v>450624.68574053998</v>
      </c>
      <c r="D3427" s="6">
        <v>1.078E-2</v>
      </c>
      <c r="E3427" s="2">
        <v>2.4540396000000001E-3</v>
      </c>
      <c r="F3427">
        <v>0</v>
      </c>
      <c r="G3427" s="2">
        <v>5.3899999999999998E-3</v>
      </c>
      <c r="H3427" s="2">
        <f>tabel_verschil[[#This Row],[Beoogd]]-tabel_verschil[[#This Row],[Saldering 30% afroming]]</f>
        <v>-8.3259603999999987E-3</v>
      </c>
      <c r="I3427" s="2">
        <v>-2.9359603999999997E-3</v>
      </c>
      <c r="J3427" t="s">
        <v>14</v>
      </c>
    </row>
    <row r="3428" spans="1:10" x14ac:dyDescent="0.25">
      <c r="A3428">
        <v>4606458</v>
      </c>
      <c r="B3428" s="1">
        <v>210012.157748845</v>
      </c>
      <c r="C3428" s="1">
        <v>458630.23173262499</v>
      </c>
      <c r="D3428" s="6">
        <v>5.9724000000000001E-3</v>
      </c>
      <c r="E3428" s="2">
        <v>7.5830800000000002E-7</v>
      </c>
      <c r="F3428">
        <v>1</v>
      </c>
      <c r="G3428" s="2">
        <v>2.9862000000000001E-3</v>
      </c>
      <c r="H3428" s="2">
        <f>tabel_verschil[[#This Row],[Beoogd]]-tabel_verschil[[#This Row],[Saldering 30% afroming]]</f>
        <v>-5.9716416920000005E-3</v>
      </c>
      <c r="I3428" s="2">
        <v>-2.985441692E-3</v>
      </c>
      <c r="J3428" t="s">
        <v>14</v>
      </c>
    </row>
    <row r="3429" spans="1:10" x14ac:dyDescent="0.25">
      <c r="A3429">
        <v>4374039</v>
      </c>
      <c r="B3429" s="1">
        <v>207964.82705882101</v>
      </c>
      <c r="C3429" s="1">
        <v>450463.500250766</v>
      </c>
      <c r="D3429" s="6">
        <v>1.0612E-2</v>
      </c>
      <c r="E3429" s="2">
        <v>2.260902E-3</v>
      </c>
      <c r="F3429">
        <v>0</v>
      </c>
      <c r="G3429" s="2">
        <v>5.306E-3</v>
      </c>
      <c r="H3429" s="2">
        <f>tabel_verschil[[#This Row],[Beoogd]]-tabel_verschil[[#This Row],[Saldering 30% afroming]]</f>
        <v>-8.3510979999999995E-3</v>
      </c>
      <c r="I3429" s="2">
        <v>-3.045098E-3</v>
      </c>
      <c r="J3429" t="s">
        <v>14</v>
      </c>
    </row>
    <row r="3430" spans="1:10" x14ac:dyDescent="0.25">
      <c r="A3430">
        <v>4383209</v>
      </c>
      <c r="B3430" s="1">
        <v>207220.34317153899</v>
      </c>
      <c r="C3430" s="1">
        <v>450785.87123031297</v>
      </c>
      <c r="D3430" s="6">
        <v>1.1025E-2</v>
      </c>
      <c r="E3430" s="2">
        <v>2.4622883999999997E-3</v>
      </c>
      <c r="F3430">
        <v>0</v>
      </c>
      <c r="G3430" s="2">
        <v>5.5125E-3</v>
      </c>
      <c r="H3430" s="2">
        <f>tabel_verschil[[#This Row],[Beoogd]]-tabel_verschil[[#This Row],[Saldering 30% afroming]]</f>
        <v>-8.5627116E-3</v>
      </c>
      <c r="I3430" s="2">
        <v>-3.0502116000000004E-3</v>
      </c>
      <c r="J3430" t="s">
        <v>14</v>
      </c>
    </row>
    <row r="3431" spans="1:10" x14ac:dyDescent="0.25">
      <c r="A3431">
        <v>4378624</v>
      </c>
      <c r="B3431" s="1">
        <v>207685.64560108999</v>
      </c>
      <c r="C3431" s="1">
        <v>450624.68574053998</v>
      </c>
      <c r="D3431" s="6">
        <v>1.0954999999999999E-2</v>
      </c>
      <c r="E3431" s="2">
        <v>2.4245731999999998E-3</v>
      </c>
      <c r="F3431">
        <v>0</v>
      </c>
      <c r="G3431" s="2">
        <v>5.4774999999999997E-3</v>
      </c>
      <c r="H3431" s="2">
        <f>tabel_verschil[[#This Row],[Beoogd]]-tabel_verschil[[#This Row],[Saldering 30% afroming]]</f>
        <v>-8.5304267999999992E-3</v>
      </c>
      <c r="I3431" s="2">
        <v>-3.0529267999999999E-3</v>
      </c>
      <c r="J3431" t="s">
        <v>14</v>
      </c>
    </row>
    <row r="3432" spans="1:10" x14ac:dyDescent="0.25">
      <c r="A3432">
        <v>4378625</v>
      </c>
      <c r="B3432" s="1">
        <v>207871.76657291001</v>
      </c>
      <c r="C3432" s="1">
        <v>450624.68574053998</v>
      </c>
      <c r="D3432" s="6">
        <v>1.0472E-2</v>
      </c>
      <c r="E3432" s="2">
        <v>2.1469096E-3</v>
      </c>
      <c r="F3432">
        <v>0</v>
      </c>
      <c r="G3432" s="2">
        <v>5.2360000000000002E-3</v>
      </c>
      <c r="H3432" s="2">
        <f>tabel_verschil[[#This Row],[Beoogd]]-tabel_verschil[[#This Row],[Saldering 30% afroming]]</f>
        <v>-8.3250904000000004E-3</v>
      </c>
      <c r="I3432" s="2">
        <v>-3.0890904000000002E-3</v>
      </c>
      <c r="J3432" t="s">
        <v>14</v>
      </c>
    </row>
    <row r="3433" spans="1:10" x14ac:dyDescent="0.25">
      <c r="A3433">
        <v>4323575</v>
      </c>
      <c r="B3433" s="1">
        <v>206755.04074198799</v>
      </c>
      <c r="C3433" s="1">
        <v>448690.45986325701</v>
      </c>
      <c r="D3433" s="6">
        <v>1.0577E-2</v>
      </c>
      <c r="E3433" s="2">
        <v>2.1616756999999999E-3</v>
      </c>
      <c r="F3433">
        <v>0</v>
      </c>
      <c r="G3433" s="2">
        <v>5.2884999999999998E-3</v>
      </c>
      <c r="H3433" s="2">
        <f>tabel_verschil[[#This Row],[Beoogd]]-tabel_verschil[[#This Row],[Saldering 30% afroming]]</f>
        <v>-8.4153242999999989E-3</v>
      </c>
      <c r="I3433" s="2">
        <v>-3.1268242999999999E-3</v>
      </c>
      <c r="J3433" t="s">
        <v>14</v>
      </c>
    </row>
    <row r="3434" spans="1:10" x14ac:dyDescent="0.25">
      <c r="A3434">
        <v>4617165</v>
      </c>
      <c r="B3434" s="1">
        <v>210849.70212203701</v>
      </c>
      <c r="C3434" s="1">
        <v>459006.331208763</v>
      </c>
      <c r="D3434" s="6">
        <v>6.3007000000000002E-3</v>
      </c>
      <c r="E3434" s="2">
        <v>7.9841499999999994E-7</v>
      </c>
      <c r="F3434">
        <v>1</v>
      </c>
      <c r="G3434" s="2">
        <v>3.1503500000000001E-3</v>
      </c>
      <c r="H3434" s="2">
        <f>tabel_verschil[[#This Row],[Beoogd]]-tabel_verschil[[#This Row],[Saldering 30% afroming]]</f>
        <v>-6.2999015849999999E-3</v>
      </c>
      <c r="I3434" s="2">
        <v>-3.1495515850000003E-3</v>
      </c>
      <c r="J3434" t="s">
        <v>14</v>
      </c>
    </row>
    <row r="3435" spans="1:10" x14ac:dyDescent="0.25">
      <c r="A3435">
        <v>4604928</v>
      </c>
      <c r="B3435" s="1">
        <v>209919.09726293501</v>
      </c>
      <c r="C3435" s="1">
        <v>458576.50323603401</v>
      </c>
      <c r="D3435" s="6">
        <v>6.3860999999999996E-3</v>
      </c>
      <c r="E3435" s="2">
        <v>7.5785900000000001E-7</v>
      </c>
      <c r="F3435">
        <v>1</v>
      </c>
      <c r="G3435" s="2">
        <v>3.1930499999999998E-3</v>
      </c>
      <c r="H3435" s="2">
        <f>tabel_verschil[[#This Row],[Beoogd]]-tabel_verschil[[#This Row],[Saldering 30% afroming]]</f>
        <v>-6.3853421409999995E-3</v>
      </c>
      <c r="I3435" s="2">
        <v>-3.1922921409999997E-3</v>
      </c>
      <c r="J3435" t="s">
        <v>14</v>
      </c>
    </row>
    <row r="3436" spans="1:10" x14ac:dyDescent="0.25">
      <c r="A3436">
        <v>4236410</v>
      </c>
      <c r="B3436" s="1">
        <v>204428.52859423301</v>
      </c>
      <c r="C3436" s="1">
        <v>445627.93555756001</v>
      </c>
      <c r="D3436" s="6">
        <v>1.1669000000000001E-2</v>
      </c>
      <c r="E3436" s="2">
        <v>2.6370547E-3</v>
      </c>
      <c r="F3436">
        <v>0</v>
      </c>
      <c r="G3436" s="2">
        <v>5.8345000000000003E-3</v>
      </c>
      <c r="H3436" s="2">
        <f>tabel_verschil[[#This Row],[Beoogd]]-tabel_verschil[[#This Row],[Saldering 30% afroming]]</f>
        <v>-9.0319453000000001E-3</v>
      </c>
      <c r="I3436" s="2">
        <v>-3.1974453000000003E-3</v>
      </c>
      <c r="J3436" t="s">
        <v>14</v>
      </c>
    </row>
    <row r="3437" spans="1:10" x14ac:dyDescent="0.25">
      <c r="A3437">
        <v>4375567</v>
      </c>
      <c r="B3437" s="1">
        <v>207871.76657291001</v>
      </c>
      <c r="C3437" s="1">
        <v>450517.22874735697</v>
      </c>
      <c r="D3437" s="6">
        <v>1.1256E-2</v>
      </c>
      <c r="E3437" s="2">
        <v>2.3978789999999999E-3</v>
      </c>
      <c r="F3437">
        <v>0</v>
      </c>
      <c r="G3437" s="2">
        <v>5.6280000000000002E-3</v>
      </c>
      <c r="H3437" s="2">
        <f>tabel_verschil[[#This Row],[Beoogd]]-tabel_verschil[[#This Row],[Saldering 30% afroming]]</f>
        <v>-8.8581210000000001E-3</v>
      </c>
      <c r="I3437" s="2">
        <v>-3.2301210000000003E-3</v>
      </c>
      <c r="J3437" t="s">
        <v>14</v>
      </c>
    </row>
    <row r="3438" spans="1:10" x14ac:dyDescent="0.25">
      <c r="A3438">
        <v>4370981</v>
      </c>
      <c r="B3438" s="1">
        <v>207964.82705882101</v>
      </c>
      <c r="C3438" s="1">
        <v>450356.04325758398</v>
      </c>
      <c r="D3438" s="6">
        <v>1.1494000000000001E-2</v>
      </c>
      <c r="E3438" s="2">
        <v>2.4782802000000003E-3</v>
      </c>
      <c r="F3438">
        <v>0</v>
      </c>
      <c r="G3438" s="2">
        <v>5.7470000000000004E-3</v>
      </c>
      <c r="H3438" s="2">
        <f>tabel_verschil[[#This Row],[Beoogd]]-tabel_verschil[[#This Row],[Saldering 30% afroming]]</f>
        <v>-9.0157198000000004E-3</v>
      </c>
      <c r="I3438" s="2">
        <v>-3.2687198000000001E-3</v>
      </c>
      <c r="J3438" t="s">
        <v>14</v>
      </c>
    </row>
    <row r="3439" spans="1:10" x14ac:dyDescent="0.25">
      <c r="A3439">
        <v>4612577</v>
      </c>
      <c r="B3439" s="1">
        <v>210570.52066430601</v>
      </c>
      <c r="C3439" s="1">
        <v>458845.14571899001</v>
      </c>
      <c r="D3439" s="6">
        <v>8.6309999999999998E-3</v>
      </c>
      <c r="E3439" s="2">
        <v>9.6907510000000005E-4</v>
      </c>
      <c r="F3439">
        <v>1</v>
      </c>
      <c r="G3439" s="2">
        <v>4.3154999999999999E-3</v>
      </c>
      <c r="H3439" s="2">
        <f>tabel_verschil[[#This Row],[Beoogd]]-tabel_verschil[[#This Row],[Saldering 30% afroming]]</f>
        <v>-7.6619248999999995E-3</v>
      </c>
      <c r="I3439" s="2">
        <v>-3.3464248999999996E-3</v>
      </c>
      <c r="J3439" t="s">
        <v>14</v>
      </c>
    </row>
    <row r="3440" spans="1:10" x14ac:dyDescent="0.25">
      <c r="A3440">
        <v>4372509</v>
      </c>
      <c r="B3440" s="1">
        <v>207871.76657291001</v>
      </c>
      <c r="C3440" s="1">
        <v>450409.77175417502</v>
      </c>
      <c r="D3440" s="6">
        <v>1.1816E-2</v>
      </c>
      <c r="E3440" s="2">
        <v>2.5314274999999999E-3</v>
      </c>
      <c r="F3440">
        <v>0</v>
      </c>
      <c r="G3440" s="2">
        <v>5.9080000000000001E-3</v>
      </c>
      <c r="H3440" s="2">
        <f>tabel_verschil[[#This Row],[Beoogd]]-tabel_verschil[[#This Row],[Saldering 30% afroming]]</f>
        <v>-9.2845725000000011E-3</v>
      </c>
      <c r="I3440" s="2">
        <v>-3.3765725000000002E-3</v>
      </c>
      <c r="J3440" t="s">
        <v>14</v>
      </c>
    </row>
    <row r="3441" spans="1:10" x14ac:dyDescent="0.25">
      <c r="A3441">
        <v>4377096</v>
      </c>
      <c r="B3441" s="1">
        <v>207778.706087</v>
      </c>
      <c r="C3441" s="1">
        <v>450570.95724394801</v>
      </c>
      <c r="D3441" s="6">
        <v>1.2026E-2</v>
      </c>
      <c r="E3441" s="2">
        <v>2.6246892E-3</v>
      </c>
      <c r="F3441">
        <v>0</v>
      </c>
      <c r="G3441" s="2">
        <v>6.0130000000000001E-3</v>
      </c>
      <c r="H3441" s="2">
        <f>tabel_verschil[[#This Row],[Beoogd]]-tabel_verschil[[#This Row],[Saldering 30% afroming]]</f>
        <v>-9.4013107999999998E-3</v>
      </c>
      <c r="I3441" s="2">
        <v>-3.3883108000000001E-3</v>
      </c>
      <c r="J3441" t="s">
        <v>14</v>
      </c>
    </row>
    <row r="3442" spans="1:10" x14ac:dyDescent="0.25">
      <c r="A3442">
        <v>4614106</v>
      </c>
      <c r="B3442" s="1">
        <v>210663.58115021701</v>
      </c>
      <c r="C3442" s="1">
        <v>458898.87421558099</v>
      </c>
      <c r="D3442" s="6">
        <v>9.0580000000000001E-3</v>
      </c>
      <c r="E3442" s="2">
        <v>1.0018187E-3</v>
      </c>
      <c r="F3442">
        <v>1</v>
      </c>
      <c r="G3442" s="2">
        <v>4.529E-3</v>
      </c>
      <c r="H3442" s="2">
        <f>tabel_verschil[[#This Row],[Beoogd]]-tabel_verschil[[#This Row],[Saldering 30% afroming]]</f>
        <v>-8.0561812999999996E-3</v>
      </c>
      <c r="I3442" s="2">
        <v>-3.5271813E-3</v>
      </c>
      <c r="J3442" t="s">
        <v>14</v>
      </c>
    </row>
    <row r="3443" spans="1:10" x14ac:dyDescent="0.25">
      <c r="A3443">
        <v>4355649</v>
      </c>
      <c r="B3443" s="1">
        <v>200147.74624236301</v>
      </c>
      <c r="C3443" s="1">
        <v>449818.75829167198</v>
      </c>
      <c r="D3443" s="6">
        <v>1.0395E-2</v>
      </c>
      <c r="E3443" s="2">
        <v>1.4182800000000001E-3</v>
      </c>
      <c r="F3443">
        <v>1</v>
      </c>
      <c r="G3443" s="2">
        <v>5.1974999999999999E-3</v>
      </c>
      <c r="H3443" s="2">
        <f>tabel_verschil[[#This Row],[Beoogd]]-tabel_verschil[[#This Row],[Saldering 30% afroming]]</f>
        <v>-8.9767200000000005E-3</v>
      </c>
      <c r="I3443" s="2">
        <v>-3.7792199999999998E-3</v>
      </c>
      <c r="J3443" t="s">
        <v>15</v>
      </c>
    </row>
    <row r="3444" spans="1:10" x14ac:dyDescent="0.25">
      <c r="A3444">
        <v>4360236</v>
      </c>
      <c r="B3444" s="1">
        <v>200240.80672827299</v>
      </c>
      <c r="C3444" s="1">
        <v>449979.94378144498</v>
      </c>
      <c r="D3444" s="6">
        <v>1.0661E-2</v>
      </c>
      <c r="E3444" s="2">
        <v>1.4815281999999998E-3</v>
      </c>
      <c r="F3444">
        <v>1</v>
      </c>
      <c r="G3444" s="2">
        <v>5.3305000000000002E-3</v>
      </c>
      <c r="H3444" s="2">
        <f>tabel_verschil[[#This Row],[Beoogd]]-tabel_verschil[[#This Row],[Saldering 30% afroming]]</f>
        <v>-9.1794718000000001E-3</v>
      </c>
      <c r="I3444" s="2">
        <v>-3.8489718000000003E-3</v>
      </c>
      <c r="J3444" t="s">
        <v>15</v>
      </c>
    </row>
    <row r="3445" spans="1:10" x14ac:dyDescent="0.25">
      <c r="A3445">
        <v>4375528</v>
      </c>
      <c r="B3445" s="1">
        <v>200613.048671914</v>
      </c>
      <c r="C3445" s="1">
        <v>450517.22874735697</v>
      </c>
      <c r="D3445" s="6">
        <v>1.1774E-2</v>
      </c>
      <c r="E3445" s="2">
        <v>1.9983404999999997E-3</v>
      </c>
      <c r="F3445">
        <v>1</v>
      </c>
      <c r="G3445" s="2">
        <v>5.8869999999999999E-3</v>
      </c>
      <c r="H3445" s="2">
        <f>tabel_verschil[[#This Row],[Beoogd]]-tabel_verschil[[#This Row],[Saldering 30% afroming]]</f>
        <v>-9.7756595000000005E-3</v>
      </c>
      <c r="I3445" s="2">
        <v>-3.8886595000000002E-3</v>
      </c>
      <c r="J3445" t="s">
        <v>15</v>
      </c>
    </row>
    <row r="3446" spans="1:10" x14ac:dyDescent="0.25">
      <c r="A3446">
        <v>4386233</v>
      </c>
      <c r="B3446" s="1">
        <v>200892.230129645</v>
      </c>
      <c r="C3446" s="1">
        <v>450893.32822349499</v>
      </c>
      <c r="D3446" s="6">
        <v>1.1837E-2</v>
      </c>
      <c r="E3446" s="2">
        <v>1.9327470999999999E-3</v>
      </c>
      <c r="F3446">
        <v>1</v>
      </c>
      <c r="G3446" s="2">
        <v>5.9185000000000001E-3</v>
      </c>
      <c r="H3446" s="2">
        <f>tabel_verschil[[#This Row],[Beoogd]]-tabel_verschil[[#This Row],[Saldering 30% afroming]]</f>
        <v>-9.9042529000000004E-3</v>
      </c>
      <c r="I3446" s="2">
        <v>-3.9857529000000003E-3</v>
      </c>
      <c r="J3446" t="s">
        <v>15</v>
      </c>
    </row>
    <row r="3447" spans="1:10" x14ac:dyDescent="0.25">
      <c r="A3447">
        <v>4305186</v>
      </c>
      <c r="B3447" s="1">
        <v>199124.080897351</v>
      </c>
      <c r="C3447" s="1">
        <v>448045.717904163</v>
      </c>
      <c r="D3447" s="6">
        <v>1.2236E-2</v>
      </c>
      <c r="E3447" s="2">
        <v>2.0534531999999999E-3</v>
      </c>
      <c r="F3447">
        <v>1</v>
      </c>
      <c r="G3447" s="2">
        <v>6.1180000000000002E-3</v>
      </c>
      <c r="H3447" s="2">
        <f>tabel_verschil[[#This Row],[Beoogd]]-tabel_verschil[[#This Row],[Saldering 30% afroming]]</f>
        <v>-1.0182546800000001E-2</v>
      </c>
      <c r="I3447" s="2">
        <v>-4.0645468000000008E-3</v>
      </c>
      <c r="J3447" t="s">
        <v>15</v>
      </c>
    </row>
    <row r="3448" spans="1:10" x14ac:dyDescent="0.25">
      <c r="A3448">
        <v>4300599</v>
      </c>
      <c r="B3448" s="1">
        <v>199031.02041144</v>
      </c>
      <c r="C3448" s="1">
        <v>447884.53241439001</v>
      </c>
      <c r="D3448" s="6">
        <v>1.3454000000000001E-2</v>
      </c>
      <c r="E3448" s="2">
        <v>2.1109366999999997E-3</v>
      </c>
      <c r="F3448">
        <v>1</v>
      </c>
      <c r="G3448" s="2">
        <v>6.7270000000000003E-3</v>
      </c>
      <c r="H3448" s="2">
        <f>tabel_verschil[[#This Row],[Beoogd]]-tabel_verschil[[#This Row],[Saldering 30% afroming]]</f>
        <v>-1.1343063300000001E-2</v>
      </c>
      <c r="I3448" s="2">
        <v>-4.6160633000000006E-3</v>
      </c>
      <c r="J3448" t="s">
        <v>15</v>
      </c>
    </row>
    <row r="3449" spans="1:10" x14ac:dyDescent="0.25">
      <c r="A3449">
        <v>4366353</v>
      </c>
      <c r="B3449" s="1">
        <v>200426.92770009401</v>
      </c>
      <c r="C3449" s="1">
        <v>450194.85776781</v>
      </c>
      <c r="D3449" s="6">
        <v>1.4224000000000001E-2</v>
      </c>
      <c r="E3449" s="2">
        <v>2.2143225000000001E-3</v>
      </c>
      <c r="F3449">
        <v>1</v>
      </c>
      <c r="G3449" s="2">
        <v>7.1120000000000003E-3</v>
      </c>
      <c r="H3449" s="2">
        <f>tabel_verschil[[#This Row],[Beoogd]]-tabel_verschil[[#This Row],[Saldering 30% afroming]]</f>
        <v>-1.20096775E-2</v>
      </c>
      <c r="I3449" s="2">
        <v>-4.8976775000000002E-3</v>
      </c>
      <c r="J3449" t="s">
        <v>15</v>
      </c>
    </row>
    <row r="3450" spans="1:10" x14ac:dyDescent="0.25">
      <c r="A3450">
        <v>4351061</v>
      </c>
      <c r="B3450" s="1">
        <v>200054.68575645299</v>
      </c>
      <c r="C3450" s="1">
        <v>449657.572801898</v>
      </c>
      <c r="D3450" s="6">
        <v>1.4014E-2</v>
      </c>
      <c r="E3450" s="2">
        <v>2.1000772999999998E-3</v>
      </c>
      <c r="F3450">
        <v>1</v>
      </c>
      <c r="G3450" s="2">
        <v>7.0070000000000002E-3</v>
      </c>
      <c r="H3450" s="2">
        <f>tabel_verschil[[#This Row],[Beoogd]]-tabel_verschil[[#This Row],[Saldering 30% afroming]]</f>
        <v>-1.1913922700000001E-2</v>
      </c>
      <c r="I3450" s="2">
        <v>-4.9069227E-3</v>
      </c>
      <c r="J3450" t="s">
        <v>15</v>
      </c>
    </row>
    <row r="3451" spans="1:10" x14ac:dyDescent="0.25">
      <c r="A3451">
        <v>4370941</v>
      </c>
      <c r="B3451" s="1">
        <v>200519.98818600399</v>
      </c>
      <c r="C3451" s="1">
        <v>450356.04325758398</v>
      </c>
      <c r="D3451" s="6">
        <v>1.4343E-2</v>
      </c>
      <c r="E3451" s="2">
        <v>2.2563644999999996E-3</v>
      </c>
      <c r="F3451">
        <v>1</v>
      </c>
      <c r="G3451" s="2">
        <v>7.1714999999999999E-3</v>
      </c>
      <c r="H3451" s="2">
        <f>tabel_verschil[[#This Row],[Beoogd]]-tabel_verschil[[#This Row],[Saldering 30% afroming]]</f>
        <v>-1.20866355E-2</v>
      </c>
      <c r="I3451" s="2">
        <v>-4.9151355000000008E-3</v>
      </c>
      <c r="J3451" t="s">
        <v>15</v>
      </c>
    </row>
    <row r="3452" spans="1:10" x14ac:dyDescent="0.25">
      <c r="A3452">
        <v>4341886</v>
      </c>
      <c r="B3452" s="1">
        <v>199868.56478463201</v>
      </c>
      <c r="C3452" s="1">
        <v>449335.20182235102</v>
      </c>
      <c r="D3452" s="6">
        <v>1.4364E-2</v>
      </c>
      <c r="E3452" s="2">
        <v>2.1242823E-3</v>
      </c>
      <c r="F3452">
        <v>1</v>
      </c>
      <c r="G3452" s="2">
        <v>7.182E-3</v>
      </c>
      <c r="H3452" s="2">
        <f>tabel_verschil[[#This Row],[Beoogd]]-tabel_verschil[[#This Row],[Saldering 30% afroming]]</f>
        <v>-1.22397177E-2</v>
      </c>
      <c r="I3452" s="2">
        <v>-5.0577177000000004E-3</v>
      </c>
      <c r="J3452" t="s">
        <v>15</v>
      </c>
    </row>
    <row r="3453" spans="1:10" x14ac:dyDescent="0.25">
      <c r="A3453">
        <v>4346474</v>
      </c>
      <c r="B3453" s="1">
        <v>199961.62527054301</v>
      </c>
      <c r="C3453" s="1">
        <v>449496.38731212501</v>
      </c>
      <c r="D3453" s="6">
        <v>1.4504E-2</v>
      </c>
      <c r="E3453" s="2">
        <v>2.1814489000000002E-3</v>
      </c>
      <c r="F3453">
        <v>1</v>
      </c>
      <c r="G3453" s="2">
        <v>7.2519999999999998E-3</v>
      </c>
      <c r="H3453" s="2">
        <f>tabel_verschil[[#This Row],[Beoogd]]-tabel_verschil[[#This Row],[Saldering 30% afroming]]</f>
        <v>-1.2322551099999999E-2</v>
      </c>
      <c r="I3453" s="2">
        <v>-5.0705510999999991E-3</v>
      </c>
      <c r="J3453" t="s">
        <v>15</v>
      </c>
    </row>
    <row r="3454" spans="1:10" x14ac:dyDescent="0.25">
      <c r="A3454">
        <v>4396937</v>
      </c>
      <c r="B3454" s="1">
        <v>201171.41158737501</v>
      </c>
      <c r="C3454" s="1">
        <v>451269.42769963399</v>
      </c>
      <c r="D3454" s="6">
        <v>1.4735E-2</v>
      </c>
      <c r="E3454" s="2">
        <v>2.1043084999999998E-3</v>
      </c>
      <c r="F3454">
        <v>1</v>
      </c>
      <c r="G3454" s="2">
        <v>7.3674999999999999E-3</v>
      </c>
      <c r="H3454" s="2">
        <f>tabel_verschil[[#This Row],[Beoogd]]-tabel_verschil[[#This Row],[Saldering 30% afroming]]</f>
        <v>-1.2630691499999999E-2</v>
      </c>
      <c r="I3454" s="2">
        <v>-5.2631915000000001E-3</v>
      </c>
      <c r="J3454" t="s">
        <v>15</v>
      </c>
    </row>
    <row r="3455" spans="1:10" x14ac:dyDescent="0.25">
      <c r="A3455">
        <v>4413759</v>
      </c>
      <c r="B3455" s="1">
        <v>201636.71401692601</v>
      </c>
      <c r="C3455" s="1">
        <v>451860.44116213702</v>
      </c>
      <c r="D3455" s="6">
        <v>1.5211000000000001E-2</v>
      </c>
      <c r="E3455" s="2">
        <v>2.1931279999999999E-3</v>
      </c>
      <c r="F3455">
        <v>1</v>
      </c>
      <c r="G3455" s="2">
        <v>7.6055000000000003E-3</v>
      </c>
      <c r="H3455" s="2">
        <f>tabel_verschil[[#This Row],[Beoogd]]-tabel_verschil[[#This Row],[Saldering 30% afroming]]</f>
        <v>-1.3017872E-2</v>
      </c>
      <c r="I3455" s="2">
        <v>-5.4123720000000004E-3</v>
      </c>
      <c r="J3455" t="s">
        <v>15</v>
      </c>
    </row>
    <row r="3456" spans="1:10" x14ac:dyDescent="0.25">
      <c r="A3456">
        <v>4403054</v>
      </c>
      <c r="B3456" s="1">
        <v>201357.532559196</v>
      </c>
      <c r="C3456" s="1">
        <v>451484.34168599802</v>
      </c>
      <c r="D3456" s="6">
        <v>1.5141E-2</v>
      </c>
      <c r="E3456" s="2">
        <v>2.1560021999999998E-3</v>
      </c>
      <c r="F3456">
        <v>1</v>
      </c>
      <c r="G3456" s="2">
        <v>7.5705E-3</v>
      </c>
      <c r="H3456" s="2">
        <f>tabel_verschil[[#This Row],[Beoogd]]-tabel_verschil[[#This Row],[Saldering 30% afroming]]</f>
        <v>-1.29849978E-2</v>
      </c>
      <c r="I3456" s="2">
        <v>-5.4144978000000002E-3</v>
      </c>
      <c r="J3456" t="s">
        <v>15</v>
      </c>
    </row>
    <row r="3457" spans="1:10" x14ac:dyDescent="0.25">
      <c r="A3457">
        <v>4407642</v>
      </c>
      <c r="B3457" s="1">
        <v>201450.59304510601</v>
      </c>
      <c r="C3457" s="1">
        <v>451645.527175772</v>
      </c>
      <c r="D3457" s="6">
        <v>1.5259999999999999E-2</v>
      </c>
      <c r="E3457" s="2">
        <v>2.1647463E-3</v>
      </c>
      <c r="F3457">
        <v>1</v>
      </c>
      <c r="G3457" s="2">
        <v>7.6299999999999996E-3</v>
      </c>
      <c r="H3457" s="2">
        <f>tabel_verschil[[#This Row],[Beoogd]]-tabel_verschil[[#This Row],[Saldering 30% afroming]]</f>
        <v>-1.30952537E-2</v>
      </c>
      <c r="I3457" s="2">
        <v>-5.4652536999999996E-3</v>
      </c>
      <c r="J3457" t="s">
        <v>15</v>
      </c>
    </row>
    <row r="3458" spans="1:10" x14ac:dyDescent="0.25">
      <c r="A3458">
        <v>4425993</v>
      </c>
      <c r="B3458" s="1">
        <v>202008.95596056699</v>
      </c>
      <c r="C3458" s="1">
        <v>452290.26913486602</v>
      </c>
      <c r="D3458" s="6">
        <v>1.5323E-2</v>
      </c>
      <c r="E3458" s="2">
        <v>2.1328883E-3</v>
      </c>
      <c r="F3458">
        <v>1</v>
      </c>
      <c r="G3458" s="2">
        <v>7.6614999999999999E-3</v>
      </c>
      <c r="H3458" s="2">
        <f>tabel_verschil[[#This Row],[Beoogd]]-tabel_verschil[[#This Row],[Saldering 30% afroming]]</f>
        <v>-1.31901117E-2</v>
      </c>
      <c r="I3458" s="2">
        <v>-5.5286116999999999E-3</v>
      </c>
      <c r="J3458" t="s">
        <v>15</v>
      </c>
    </row>
    <row r="3459" spans="1:10" x14ac:dyDescent="0.25">
      <c r="A3459">
        <v>4430580</v>
      </c>
      <c r="B3459" s="1">
        <v>202102.01644647701</v>
      </c>
      <c r="C3459" s="1">
        <v>452451.45462464</v>
      </c>
      <c r="D3459" s="6">
        <v>1.533E-2</v>
      </c>
      <c r="E3459" s="2">
        <v>2.1253866000000001E-3</v>
      </c>
      <c r="F3459">
        <v>1</v>
      </c>
      <c r="G3459" s="2">
        <v>7.6649999999999999E-3</v>
      </c>
      <c r="H3459" s="2">
        <f>tabel_verschil[[#This Row],[Beoogd]]-tabel_verschil[[#This Row],[Saldering 30% afroming]]</f>
        <v>-1.3204613399999999E-2</v>
      </c>
      <c r="I3459" s="2">
        <v>-5.5396133999999998E-3</v>
      </c>
      <c r="J3459" t="s">
        <v>15</v>
      </c>
    </row>
    <row r="3460" spans="1:10" x14ac:dyDescent="0.25">
      <c r="A3460">
        <v>4442814</v>
      </c>
      <c r="B3460" s="1">
        <v>202474.25839011799</v>
      </c>
      <c r="C3460" s="1">
        <v>452881.28259736899</v>
      </c>
      <c r="D3460" s="6">
        <v>1.5252999999999999E-2</v>
      </c>
      <c r="E3460" s="2">
        <v>2.0724166999999999E-3</v>
      </c>
      <c r="F3460">
        <v>1</v>
      </c>
      <c r="G3460" s="2">
        <v>7.6264999999999996E-3</v>
      </c>
      <c r="H3460" s="2">
        <f>tabel_verschil[[#This Row],[Beoogd]]-tabel_verschil[[#This Row],[Saldering 30% afroming]]</f>
        <v>-1.31805833E-2</v>
      </c>
      <c r="I3460" s="2">
        <v>-5.5540833000000001E-3</v>
      </c>
      <c r="J3460" t="s">
        <v>15</v>
      </c>
    </row>
    <row r="3461" spans="1:10" x14ac:dyDescent="0.25">
      <c r="A3461">
        <v>4450461</v>
      </c>
      <c r="B3461" s="1">
        <v>202753.43984784899</v>
      </c>
      <c r="C3461" s="1">
        <v>453149.92508032499</v>
      </c>
      <c r="D3461" s="6">
        <v>1.5295E-2</v>
      </c>
      <c r="E3461" s="2">
        <v>2.0843774999999998E-3</v>
      </c>
      <c r="F3461">
        <v>1</v>
      </c>
      <c r="G3461" s="2">
        <v>7.6474999999999998E-3</v>
      </c>
      <c r="H3461" s="2">
        <f>tabel_verschil[[#This Row],[Beoogd]]-tabel_verschil[[#This Row],[Saldering 30% afroming]]</f>
        <v>-1.32106225E-2</v>
      </c>
      <c r="I3461" s="2">
        <v>-5.5631224999999999E-3</v>
      </c>
      <c r="J3461" t="s">
        <v>15</v>
      </c>
    </row>
    <row r="3462" spans="1:10" x14ac:dyDescent="0.25">
      <c r="A3462">
        <v>4432110</v>
      </c>
      <c r="B3462" s="1">
        <v>202195.07693238801</v>
      </c>
      <c r="C3462" s="1">
        <v>452505.18312123098</v>
      </c>
      <c r="D3462" s="6">
        <v>1.5323E-2</v>
      </c>
      <c r="E3462" s="2">
        <v>2.0925414E-3</v>
      </c>
      <c r="F3462">
        <v>1</v>
      </c>
      <c r="G3462" s="2">
        <v>7.6614999999999999E-3</v>
      </c>
      <c r="H3462" s="2">
        <f>tabel_verschil[[#This Row],[Beoogd]]-tabel_verschil[[#This Row],[Saldering 30% afroming]]</f>
        <v>-1.32304586E-2</v>
      </c>
      <c r="I3462" s="2">
        <v>-5.5689585999999999E-3</v>
      </c>
      <c r="J3462" t="s">
        <v>15</v>
      </c>
    </row>
    <row r="3463" spans="1:10" x14ac:dyDescent="0.25">
      <c r="A3463">
        <v>4444344</v>
      </c>
      <c r="B3463" s="1">
        <v>202567.318876028</v>
      </c>
      <c r="C3463" s="1">
        <v>452935.01109396003</v>
      </c>
      <c r="D3463" s="6">
        <v>1.5462999999999999E-2</v>
      </c>
      <c r="E3463" s="2">
        <v>2.1393833999999996E-3</v>
      </c>
      <c r="F3463">
        <v>1</v>
      </c>
      <c r="G3463" s="2">
        <v>7.7314999999999997E-3</v>
      </c>
      <c r="H3463" s="2">
        <f>tabel_verschil[[#This Row],[Beoogd]]-tabel_verschil[[#This Row],[Saldering 30% afroming]]</f>
        <v>-1.3323616599999999E-2</v>
      </c>
      <c r="I3463" s="2">
        <v>-5.5921166000000005E-3</v>
      </c>
      <c r="J3463" t="s">
        <v>15</v>
      </c>
    </row>
    <row r="3464" spans="1:10" x14ac:dyDescent="0.25">
      <c r="A3464">
        <v>4419876</v>
      </c>
      <c r="B3464" s="1">
        <v>201822.834988747</v>
      </c>
      <c r="C3464" s="1">
        <v>452075.355148501</v>
      </c>
      <c r="D3464" s="6">
        <v>1.5568E-2</v>
      </c>
      <c r="E3464" s="2">
        <v>2.1595754000000001E-3</v>
      </c>
      <c r="F3464">
        <v>1</v>
      </c>
      <c r="G3464" s="2">
        <v>7.7840000000000001E-3</v>
      </c>
      <c r="H3464" s="2">
        <f>tabel_verschil[[#This Row],[Beoogd]]-tabel_verschil[[#This Row],[Saldering 30% afroming]]</f>
        <v>-1.34084246E-2</v>
      </c>
      <c r="I3464" s="2">
        <v>-5.6244246000000005E-3</v>
      </c>
      <c r="J3464" t="s">
        <v>15</v>
      </c>
    </row>
    <row r="3465" spans="1:10" x14ac:dyDescent="0.25">
      <c r="A3465">
        <v>4436697</v>
      </c>
      <c r="B3465" s="1">
        <v>202288.13741829799</v>
      </c>
      <c r="C3465" s="1">
        <v>452666.36861100403</v>
      </c>
      <c r="D3465" s="6">
        <v>1.5476999999999999E-2</v>
      </c>
      <c r="E3465" s="2">
        <v>2.0444307000000001E-3</v>
      </c>
      <c r="F3465">
        <v>1</v>
      </c>
      <c r="G3465" s="2">
        <v>7.7384999999999997E-3</v>
      </c>
      <c r="H3465" s="2">
        <f>tabel_verschil[[#This Row],[Beoogd]]-tabel_verschil[[#This Row],[Saldering 30% afroming]]</f>
        <v>-1.3432569299999999E-2</v>
      </c>
      <c r="I3465" s="2">
        <v>-5.6940693000000001E-3</v>
      </c>
      <c r="J3465" t="s">
        <v>15</v>
      </c>
    </row>
    <row r="3466" spans="1:10" x14ac:dyDescent="0.25">
      <c r="A3466">
        <v>4438227</v>
      </c>
      <c r="B3466" s="1">
        <v>202381.19790420801</v>
      </c>
      <c r="C3466" s="1">
        <v>452720.09710759501</v>
      </c>
      <c r="D3466" s="6">
        <v>1.5547E-2</v>
      </c>
      <c r="E3466" s="2">
        <v>2.0592855999999999E-3</v>
      </c>
      <c r="F3466">
        <v>1</v>
      </c>
      <c r="G3466" s="2">
        <v>7.7735E-3</v>
      </c>
      <c r="H3466" s="2">
        <f>tabel_verschil[[#This Row],[Beoogd]]-tabel_verschil[[#This Row],[Saldering 30% afroming]]</f>
        <v>-1.34877144E-2</v>
      </c>
      <c r="I3466" s="2">
        <v>-5.7142144000000006E-3</v>
      </c>
      <c r="J3466" t="s">
        <v>15</v>
      </c>
    </row>
    <row r="3467" spans="1:10" x14ac:dyDescent="0.25">
      <c r="A3467">
        <v>4424463</v>
      </c>
      <c r="B3467" s="1">
        <v>201915.89547465701</v>
      </c>
      <c r="C3467" s="1">
        <v>452236.54063827498</v>
      </c>
      <c r="D3467" s="6">
        <v>1.5462999999999999E-2</v>
      </c>
      <c r="E3467" s="2">
        <v>1.865346E-6</v>
      </c>
      <c r="F3467">
        <v>1</v>
      </c>
      <c r="G3467" s="2">
        <v>7.7314999999999997E-3</v>
      </c>
      <c r="H3467" s="2">
        <f>tabel_verschil[[#This Row],[Beoogd]]-tabel_verschil[[#This Row],[Saldering 30% afroming]]</f>
        <v>-1.5461134654E-2</v>
      </c>
      <c r="I3467" s="2">
        <v>-7.729634654E-3</v>
      </c>
      <c r="J3467" t="s">
        <v>15</v>
      </c>
    </row>
    <row r="3468" spans="1:10" x14ac:dyDescent="0.25">
      <c r="B3468" s="1"/>
      <c r="C3468" s="1"/>
      <c r="D3468" s="6">
        <f>SUBTOTAL(109,tabel_verschil[Saldering 30% afroming])</f>
        <v>30.951882500000007</v>
      </c>
      <c r="E3468" s="2"/>
      <c r="F3468" s="2"/>
      <c r="I3468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7E732596C9A4180A87E24343B7628" ma:contentTypeVersion="13" ma:contentTypeDescription="Een nieuw document maken." ma:contentTypeScope="" ma:versionID="7ba371fbbe102b11af1965195f6257e0">
  <xsd:schema xmlns:xsd="http://www.w3.org/2001/XMLSchema" xmlns:xs="http://www.w3.org/2001/XMLSchema" xmlns:p="http://schemas.microsoft.com/office/2006/metadata/properties" xmlns:ns2="6b2ab409-5ea6-405f-b5ff-abb51b9825fb" xmlns:ns3="c251e117-8a23-4db8-9f96-30d50a7da633" targetNamespace="http://schemas.microsoft.com/office/2006/metadata/properties" ma:root="true" ma:fieldsID="0f9db66fa5c8a60df7a0bd2afc99f858" ns2:_="" ns3:_="">
    <xsd:import namespace="6b2ab409-5ea6-405f-b5ff-abb51b9825fb"/>
    <xsd:import namespace="c251e117-8a23-4db8-9f96-30d50a7da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ab409-5ea6-405f-b5ff-abb51b982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7f55a0d7-0058-4245-9d84-4d576cf54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1e117-8a23-4db8-9f96-30d50a7da6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08aefae-7e5a-4e0b-bdb4-0240db1bf8c2}" ma:internalName="TaxCatchAll" ma:showField="CatchAllData" ma:web="c251e117-8a23-4db8-9f96-30d50a7da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51e117-8a23-4db8-9f96-30d50a7da633" xsi:nil="true"/>
    <lcf76f155ced4ddcb4097134ff3c332f xmlns="6b2ab409-5ea6-405f-b5ff-abb51b9825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2833A0-7DF6-4370-A443-0776DC0AFB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4BB6B-E776-423C-BE92-8D634901E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ab409-5ea6-405f-b5ff-abb51b9825fb"/>
    <ds:schemaRef ds:uri="c251e117-8a23-4db8-9f96-30d50a7da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7674F9-D12F-485D-BD59-93BD3E41D24A}">
  <ds:schemaRefs>
    <ds:schemaRef ds:uri="http://schemas.microsoft.com/office/2006/metadata/properties"/>
    <ds:schemaRef ds:uri="http://schemas.microsoft.com/office/infopath/2007/PartnerControls"/>
    <ds:schemaRef ds:uri="c251e117-8a23-4db8-9f96-30d50a7da633"/>
    <ds:schemaRef ds:uri="6b2ab409-5ea6-405f-b5ff-abb51b9825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Beoogd</vt:lpstr>
      <vt:lpstr>Saldering</vt:lpstr>
      <vt:lpstr>Verschilberekening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Bosselaar, Coen</dc:creator>
  <cp:lastModifiedBy>Weess van, Bianca</cp:lastModifiedBy>
  <dcterms:created xsi:type="dcterms:W3CDTF">2025-11-05T14:25:39Z</dcterms:created>
  <dcterms:modified xsi:type="dcterms:W3CDTF">2025-11-12T09:42:02Z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0x0101000517E732596C9A4180A87E24343B7628</vt:lpwstr>
  </property>
  <property fmtid="{D5CDD505-2E9C-101B-9397-08002B2CF9AE}" pid="3" name="MediaServiceImageTags">
    <vt:lpwstr/>
  </property>
  <property fmtid="{D5CDD505-2E9C-101B-9397-08002B2CF9AE}" pid="4" name="Docname">
    <vt:lpwstr>04472819</vt:lpwstr>
  </property>
  <property fmtid="{D5CDD505-2E9C-101B-9397-08002B2CF9AE}" pid="5" name="Mastername">
    <vt:lpwstr/>
  </property>
  <property fmtid="{D5CDD505-2E9C-101B-9397-08002B2CF9AE}" pid="6" name="VersionNumber">
    <vt:lpwstr>1.0.0</vt:lpwstr>
  </property>
  <property fmtid="{D5CDD505-2E9C-101B-9397-08002B2CF9AE}" pid="7" name="CurrentStatus">
    <vt:lpwstr>0</vt:lpwstr>
  </property>
  <property fmtid="{D5CDD505-2E9C-101B-9397-08002B2CF9AE}" pid="8" name="Hyperlink">
    <vt:lpwstr>https://dis.prvgld.nl/docbaseonline/Templates/docbase.asp?action=SelOpenDocument&amp;DetailsMode=0&amp;Docname=04472819&amp;Type=DOCUMENTEN&amp;EC=1&amp;TS=86346083,01601</vt:lpwstr>
  </property>
  <property fmtid="{D5CDD505-2E9C-101B-9397-08002B2CF9AE}" pid="9" name="Omschrijving">
    <vt:lpwstr>04472819</vt:lpwstr>
  </property>
  <property fmtid="{D5CDD505-2E9C-101B-9397-08002B2CF9AE}" pid="10" name="UsageStatus">
    <vt:lpwstr>0</vt:lpwstr>
  </property>
  <property fmtid="{D5CDD505-2E9C-101B-9397-08002B2CF9AE}" pid="11" name="ArchiveStatus">
    <vt:lpwstr>D</vt:lpwstr>
  </property>
  <property fmtid="{D5CDD505-2E9C-101B-9397-08002B2CF9AE}" pid="12" name="DateCreated">
    <vt:lpwstr>2025-11-06</vt:lpwstr>
  </property>
  <property fmtid="{D5CDD505-2E9C-101B-9397-08002B2CF9AE}" pid="13" name="CreatedBy">
    <vt:lpwstr>pfsdms</vt:lpwstr>
  </property>
  <property fmtid="{D5CDD505-2E9C-101B-9397-08002B2CF9AE}" pid="14" name="CheckOutDate">
    <vt:lpwstr/>
  </property>
  <property fmtid="{D5CDD505-2E9C-101B-9397-08002B2CF9AE}" pid="15" name="CheckOutBy">
    <vt:lpwstr/>
  </property>
  <property fmtid="{D5CDD505-2E9C-101B-9397-08002B2CF9AE}" pid="16" name="DateLastChanged">
    <vt:lpwstr>2025-11-06</vt:lpwstr>
  </property>
  <property fmtid="{D5CDD505-2E9C-101B-9397-08002B2CF9AE}" pid="17" name="LastChangedBy">
    <vt:lpwstr>pfsdms</vt:lpwstr>
  </property>
  <property fmtid="{D5CDD505-2E9C-101B-9397-08002B2CF9AE}" pid="18" name="CreateNewVersion">
    <vt:lpwstr>0</vt:lpwstr>
  </property>
  <property fmtid="{D5CDD505-2E9C-101B-9397-08002B2CF9AE}" pid="19" name="IsBewerken">
    <vt:lpwstr>0</vt:lpwstr>
  </property>
  <property fmtid="{D5CDD505-2E9C-101B-9397-08002B2CF9AE}" pid="20" name="SamenvoegenType">
    <vt:lpwstr>0</vt:lpwstr>
  </property>
  <property fmtid="{D5CDD505-2E9C-101B-9397-08002B2CF9AE}" pid="21" name="ServerAddressWCF">
    <vt:lpwstr>https://dis.prvgld.nl/Doc(Base)WCF/</vt:lpwstr>
  </property>
  <property fmtid="{D5CDD505-2E9C-101B-9397-08002B2CF9AE}" pid="22" name="WebApplication">
    <vt:lpwstr>DocBase</vt:lpwstr>
  </property>
</Properties>
</file>