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Z:\ACOOS\Rapportage\Appendices\"/>
    </mc:Choice>
  </mc:AlternateContent>
  <bookViews>
    <workbookView xWindow="0" yWindow="0" windowWidth="28800" windowHeight="12485"/>
  </bookViews>
  <sheets>
    <sheet name="onderzoeksmeldingen" sheetId="3" r:id="rId1"/>
    <sheet name="Pivot" sheetId="4" r:id="rId2"/>
    <sheet name="overzichten" sheetId="6" r:id="rId3"/>
  </sheets>
  <calcPr calcId="152511"/>
  <pivotCaches>
    <pivotCache cacheId="0" r:id="rId4"/>
  </pivotCache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14" i="6" l="1"/>
  <c r="M5" i="6" s="1"/>
  <c r="J14" i="6"/>
  <c r="K9" i="6" s="1"/>
  <c r="H14" i="6"/>
  <c r="I5" i="6" s="1"/>
  <c r="F14" i="6"/>
  <c r="K8" i="6" l="1"/>
  <c r="K7" i="6"/>
  <c r="K6" i="6"/>
  <c r="M12" i="6"/>
  <c r="K3" i="6"/>
  <c r="K11" i="6"/>
  <c r="M10" i="6"/>
  <c r="K4" i="6"/>
  <c r="K5" i="6"/>
  <c r="K13" i="6"/>
  <c r="M9" i="6"/>
  <c r="K12" i="6"/>
  <c r="M3" i="6"/>
  <c r="M8" i="6"/>
  <c r="K10" i="6"/>
  <c r="M11" i="6"/>
  <c r="M7" i="6"/>
  <c r="M4" i="6"/>
  <c r="M6" i="6"/>
  <c r="I10" i="6"/>
  <c r="M13" i="6"/>
  <c r="I12" i="6"/>
  <c r="I9" i="6"/>
  <c r="I3" i="6"/>
  <c r="I8" i="6"/>
  <c r="I11" i="6"/>
  <c r="I7" i="6"/>
  <c r="I4" i="6"/>
  <c r="I6" i="6"/>
  <c r="I13" i="6"/>
  <c r="B14" i="6"/>
  <c r="C8" i="6" l="1"/>
  <c r="G12" i="6"/>
  <c r="G3" i="6"/>
  <c r="G10" i="6"/>
  <c r="G8" i="6"/>
  <c r="G11" i="6"/>
  <c r="G7" i="6"/>
  <c r="G6" i="6"/>
  <c r="G5" i="6"/>
  <c r="G9" i="6"/>
  <c r="G4" i="6"/>
  <c r="G13" i="6"/>
  <c r="C4" i="6"/>
  <c r="C3" i="6"/>
  <c r="C14" i="6"/>
  <c r="C7" i="6"/>
  <c r="C13" i="6"/>
  <c r="C6" i="6"/>
  <c r="C12" i="6"/>
  <c r="C5" i="6"/>
  <c r="C11" i="6"/>
  <c r="C10" i="6"/>
  <c r="C9" i="6"/>
  <c r="B32" i="6"/>
  <c r="C21" i="6" s="1"/>
  <c r="B50" i="6"/>
  <c r="C38" i="6" s="1"/>
  <c r="C45" i="6" l="1"/>
  <c r="C35" i="6"/>
  <c r="C28" i="6"/>
  <c r="C20" i="6"/>
  <c r="C27" i="6"/>
  <c r="C19" i="6"/>
  <c r="C17" i="6"/>
  <c r="C26" i="6"/>
  <c r="C32" i="6"/>
  <c r="C25" i="6"/>
  <c r="C24" i="6"/>
  <c r="C18" i="6"/>
  <c r="C31" i="6"/>
  <c r="C23" i="6"/>
  <c r="C30" i="6"/>
  <c r="C22" i="6"/>
  <c r="C29" i="6"/>
  <c r="C49" i="6"/>
  <c r="C41" i="6"/>
  <c r="C37" i="6"/>
  <c r="C43" i="6"/>
  <c r="C42" i="6"/>
  <c r="C40" i="6"/>
  <c r="C47" i="6"/>
  <c r="C39" i="6"/>
  <c r="C44" i="6"/>
  <c r="C50" i="6"/>
  <c r="C36" i="6"/>
  <c r="C48" i="6"/>
  <c r="C46" i="6"/>
</calcChain>
</file>

<file path=xl/sharedStrings.xml><?xml version="1.0" encoding="utf-8"?>
<sst xmlns="http://schemas.openxmlformats.org/spreadsheetml/2006/main" count="13551" uniqueCount="2786">
  <si>
    <t>zaakidenti</t>
  </si>
  <si>
    <t>zaaktype_i</t>
  </si>
  <si>
    <t>zaaktype_l</t>
  </si>
  <si>
    <t>object_num</t>
  </si>
  <si>
    <t>voorafgaan</t>
  </si>
  <si>
    <t>onderzoeks</t>
  </si>
  <si>
    <t>archis2_on</t>
  </si>
  <si>
    <t>eigen_kenm</t>
  </si>
  <si>
    <t>verwerving</t>
  </si>
  <si>
    <t>verwervi_1</t>
  </si>
  <si>
    <t>uitvoerder</t>
  </si>
  <si>
    <t>bevoegd_ge</t>
  </si>
  <si>
    <t>provincie</t>
  </si>
  <si>
    <t>gemeente</t>
  </si>
  <si>
    <t>plaats</t>
  </si>
  <si>
    <t>toponiem</t>
  </si>
  <si>
    <t>veldwerk_s</t>
  </si>
  <si>
    <t>omschrijvi</t>
  </si>
  <si>
    <t>status_zaa</t>
  </si>
  <si>
    <t>Registratie niet-rapportplichtige onderzoeksmelding</t>
  </si>
  <si>
    <t>archeologisch: bureauonderzoek</t>
  </si>
  <si>
    <t>ABU</t>
  </si>
  <si>
    <t>Gemeente Breda</t>
  </si>
  <si>
    <t>particulier</t>
  </si>
  <si>
    <t>Noord-Brabant</t>
  </si>
  <si>
    <t>Breda</t>
  </si>
  <si>
    <t>groene schakel</t>
  </si>
  <si>
    <t>locatie aan westrand Breda, oostrand Etten-Leur</t>
  </si>
  <si>
    <t>Onderzoek afgemeld op 26-05-2015</t>
  </si>
  <si>
    <t>archeologisch: verwachtingskaart</t>
  </si>
  <si>
    <t>AVE</t>
  </si>
  <si>
    <t>RAAP Archeologisch Adviesbureau</t>
  </si>
  <si>
    <t>Provincie Noord-Brabant</t>
  </si>
  <si>
    <t>Zundert</t>
  </si>
  <si>
    <t>Niet van toepassing</t>
  </si>
  <si>
    <t>EVZ Vossenbergsevaart</t>
  </si>
  <si>
    <t>BAAC BV</t>
  </si>
  <si>
    <t>Etten-Leur</t>
  </si>
  <si>
    <t>Vossenbergsevaart deelgebied 4</t>
  </si>
  <si>
    <t>BAAC project V-12.0326 deelgebied 4</t>
  </si>
  <si>
    <t>Vossenbergsevaart deelgebied 2</t>
  </si>
  <si>
    <t>BAAC project V-12.0326 deelgebied 2</t>
  </si>
  <si>
    <t>Vossenbergsevaart deelgebied 7</t>
  </si>
  <si>
    <t>BAAC project V-12.0326 deelgebied 7</t>
  </si>
  <si>
    <t>Vossenbergsevaart</t>
  </si>
  <si>
    <t>Vestigia BV</t>
  </si>
  <si>
    <t>plangebied Hoffstraat</t>
  </si>
  <si>
    <t>ETTHO</t>
  </si>
  <si>
    <t>Onderzoek afgemeld op 23-06-2020</t>
  </si>
  <si>
    <t>BO kabeltracés wind A16 tracés 1E, 2E, 3E en 5E (Breda, Etten-Leur en Zundert)</t>
  </si>
  <si>
    <t>Antea Group Archeologie</t>
  </si>
  <si>
    <t>Onderzoek aangemeld op 23-02-2021</t>
  </si>
  <si>
    <t>Haansberg 108</t>
  </si>
  <si>
    <t>Econsultancy BV</t>
  </si>
  <si>
    <t>Onderzoek afgemeld op 31-08-2020</t>
  </si>
  <si>
    <t>ETSH5</t>
  </si>
  <si>
    <t>archeologisch: inspectie</t>
  </si>
  <si>
    <t>AIN</t>
  </si>
  <si>
    <t>Landgoed Schuitvaart</t>
  </si>
  <si>
    <t>Markt 42-44 EttenLeur</t>
  </si>
  <si>
    <t>ETTMA</t>
  </si>
  <si>
    <t>Onderzoek afgemeld op 08-07-2020</t>
  </si>
  <si>
    <t>Vossenbergsevaart deelgebied 9</t>
  </si>
  <si>
    <t>BAAC project V-12.0326 deelgebied 9</t>
  </si>
  <si>
    <t>BO en IVO-O Keenseweg te Etten-Leur</t>
  </si>
  <si>
    <t>Onderzoek afgemeld op 02-01-2017</t>
  </si>
  <si>
    <t>Cultuurhistorisch onderzoek</t>
  </si>
  <si>
    <t>Kop Bisschopsmolenstraat te Etten</t>
  </si>
  <si>
    <t>Sander 13</t>
  </si>
  <si>
    <t>Transect</t>
  </si>
  <si>
    <t>Onderzoek afgemeld op 02-05-2019</t>
  </si>
  <si>
    <t>Gemeente</t>
  </si>
  <si>
    <t>Lange Brugstraat 130</t>
  </si>
  <si>
    <t>BO en IVO-O Namenstraat/Concordialaan</t>
  </si>
  <si>
    <t>Onderzoek afgemeld op 07-03-2016</t>
  </si>
  <si>
    <t>Oranjewoud BV</t>
  </si>
  <si>
    <t>Etten</t>
  </si>
  <si>
    <t>Hoge Vaartkant</t>
  </si>
  <si>
    <t>Aanvullend bureauonderzoek n.a.v. de westelijke uitbreiding van de geplande golfbaan 'De Hoge Vaartkant'. Er worden 4 controleboringen verricht ter toetsing van het gespecificeerde verwachtingsmodel</t>
  </si>
  <si>
    <t>Vossenbergsevaart deelgebied 5</t>
  </si>
  <si>
    <t>BAAC project V-12.0326 deelgebied 5</t>
  </si>
  <si>
    <t>Vossenbergsevaart deelgebied 3</t>
  </si>
  <si>
    <t>BAAC project V-12.0326 deelgebied 3</t>
  </si>
  <si>
    <t>Brabant water</t>
  </si>
  <si>
    <t>Moerdijk</t>
  </si>
  <si>
    <t>Brabant water Zevenbergen Breda</t>
  </si>
  <si>
    <t>Inclusiefvervolgonderzoek indien noodzakelijk</t>
  </si>
  <si>
    <t>Plangebied Hazeldonk 8</t>
  </si>
  <si>
    <t>V-19.0380</t>
  </si>
  <si>
    <t>Langeweg</t>
  </si>
  <si>
    <t>Onderzoek afgemeld op 10-08-2020</t>
  </si>
  <si>
    <t>Stationsstraat 23</t>
  </si>
  <si>
    <t>Onderzoek afgemeld op 16-11-2015</t>
  </si>
  <si>
    <t>BO Spoorlaan 108 te Etten-Leur</t>
  </si>
  <si>
    <t>Spoorlaan Etten-Leur</t>
  </si>
  <si>
    <t>Bureauonderzoek en verkennend veldonderzoek (booronderzoek)</t>
  </si>
  <si>
    <t>Kerkwerve 42</t>
  </si>
  <si>
    <t>Onderzoek afgemeld op 15-02-2016</t>
  </si>
  <si>
    <t>Noordrandmidden</t>
  </si>
  <si>
    <t>Cultuurhistorische en aardkundige waarden in plangebied Noordrandmidden; Een cultuurhistorische verwachtings- en beleidsadvieskaart. - In opdracht van Waterschap Brabantse Delta. -</t>
  </si>
  <si>
    <t>Oude Kerkstraat 8</t>
  </si>
  <si>
    <t>Onderzoek afgemeld op 17-10-2016</t>
  </si>
  <si>
    <t>Middendonk en Vosdonk</t>
  </si>
  <si>
    <t>ETTMI</t>
  </si>
  <si>
    <t>Onderzoek afgemeld op 09-08-2017</t>
  </si>
  <si>
    <t>EVZ Kibbelvaart</t>
  </si>
  <si>
    <t>15111990 HAL.BWZ.ARC</t>
  </si>
  <si>
    <t>Halderberge</t>
  </si>
  <si>
    <t>Hoeven</t>
  </si>
  <si>
    <t>Onderzoek afgemeld op 09-08-2018</t>
  </si>
  <si>
    <t>Exportkabels IJmuiden Ver</t>
  </si>
  <si>
    <t>19A004-04</t>
  </si>
  <si>
    <t>Periplus Archeomare</t>
  </si>
  <si>
    <t>rijk</t>
  </si>
  <si>
    <t>Continentaal Plat blok P15</t>
  </si>
  <si>
    <t>Noordzee</t>
  </si>
  <si>
    <t>Onderzoek aangemeld op 17-10-2019</t>
  </si>
  <si>
    <t>GAME</t>
  </si>
  <si>
    <t>Rijksdienst voor het Cultureel Erfgoed</t>
  </si>
  <si>
    <t>Roosendaal</t>
  </si>
  <si>
    <t>Wijngaarden</t>
  </si>
  <si>
    <t>Aargastransportleidingtracé Wijngaarden-Zelzate</t>
  </si>
  <si>
    <t>Aardgastransportleidingtracé Wijngaarden-Zelzate (circa 115 km). Het tracé doorkruist een groot aantal gemeenten en kaartbladen.</t>
  </si>
  <si>
    <t>BAAC project V-12.0319 - Projectleider: M. Tump - Zie ook onderzoeksmeldingen 53469, 53470, 53474, 53475</t>
  </si>
  <si>
    <t>EVZ Kibbelvaart 2</t>
  </si>
  <si>
    <t>BAAC project V-12.0319 - Projectleider: M. Tump - Zie ook onderzoeksmeldingen 53469, 53470, 53473, 53474</t>
  </si>
  <si>
    <t>kibbelvaart</t>
  </si>
  <si>
    <t>BAAC project V-12.0419 - projectleider: M. Tump - zie ook onderzoeksmelding 53469, 53473, 53474, 53475</t>
  </si>
  <si>
    <t>BAAC project V-12.0319 - projectleider M. Tump - zie ook onderzoeksmelding 53470, 53473, 53474, 53475</t>
  </si>
  <si>
    <t>Golfbaan De Hoge Vaartkant</t>
  </si>
  <si>
    <t>Groene Schakel</t>
  </si>
  <si>
    <t>Vossenbergsevaart deelgebied 1</t>
  </si>
  <si>
    <t>BAAC project A-12.0326, deelgebied 1. -</t>
  </si>
  <si>
    <t>Archeologisch onderzoek Regionale keringen Brabant-traject Midden</t>
  </si>
  <si>
    <t>Sweco</t>
  </si>
  <si>
    <t>Onderzoek afgemeld op 15-06-2018</t>
  </si>
  <si>
    <t>BAAC project V-12.0319 - projecleider: M. Tump - zie ook onderzoeksmeldingen 53469, 53470, 53473, 53475</t>
  </si>
  <si>
    <t>IDDS Archeologie B.V.</t>
  </si>
  <si>
    <t>ligt niet in Hoeven, maar tussen Bosschenhoofd en Etten-Leur</t>
  </si>
  <si>
    <t>BO MJPG - Rucphen T045_41_Sn</t>
  </si>
  <si>
    <t>Rucphen</t>
  </si>
  <si>
    <t>Onderzoek afgemeld op 29-07-2021</t>
  </si>
  <si>
    <t>Retentievoorziening Irenestraat</t>
  </si>
  <si>
    <t>Sint Willebrord</t>
  </si>
  <si>
    <t>Irenestraat</t>
  </si>
  <si>
    <t>E.A.M. de Boer, 2013. Gemeente Rucphen. Plangebied Retentievoorziening Irenestraat te Sint Willebrord. Archeologisch bureauonderzoek. BAAC rapport V-12.0433. BAAC bv, 's-Hertogenbosch.</t>
  </si>
  <si>
    <t>Bureauonderzoek Archeologie Zuid West 380 kV VKA 1.1</t>
  </si>
  <si>
    <t>Arcadis Archeologische Rapporten 312</t>
  </si>
  <si>
    <t>Arcadis</t>
  </si>
  <si>
    <t>Drimmelen</t>
  </si>
  <si>
    <t>Tilburg</t>
  </si>
  <si>
    <t>Onderzoek aangemeld op 15-06-2021</t>
  </si>
  <si>
    <t>Project Windenergie A16</t>
  </si>
  <si>
    <t>V-20.0320</t>
  </si>
  <si>
    <t>Onderzoek afgemeld op 21-07-2021</t>
  </si>
  <si>
    <t>Bureauonderzoek Archeologie Zuid West 380 Oost VKA 2.0</t>
  </si>
  <si>
    <t>Arcadis Archeologische Rapporten 207</t>
  </si>
  <si>
    <t>Onderzoek aangemeld op 19-09-2019</t>
  </si>
  <si>
    <t>Bureauonderzoek Archeologie Zuid West 380 Oost</t>
  </si>
  <si>
    <t>Arcadis Archeologische Rapporten 170</t>
  </si>
  <si>
    <t>Rilland</t>
  </si>
  <si>
    <t>Onderzoek afgemeld op 04-06-2019</t>
  </si>
  <si>
    <t>Markt 106</t>
  </si>
  <si>
    <t>ivm de kleinschaligheid is in eerste instantie een bureauonderzoek uitgevoerd.(BAAC-rapport 05.361</t>
  </si>
  <si>
    <t>Vossenbergsevaart deelgebied 8</t>
  </si>
  <si>
    <t>BAAC project V-12.0326 deelgebied 8</t>
  </si>
  <si>
    <t>GEMEENTE ETTEN-LEUR</t>
  </si>
  <si>
    <t>Kerkwerve Etten-Leur</t>
  </si>
  <si>
    <t>Kerkwerve</t>
  </si>
  <si>
    <t>Vossenbergsevaart deelgebied 6</t>
  </si>
  <si>
    <t>BAAC project V-12.0326 deelgebied 6</t>
  </si>
  <si>
    <t>De Bunthoef te Oosterhout</t>
  </si>
  <si>
    <t>Oosterhout</t>
  </si>
  <si>
    <t>Onderzoek aangemeld op 18-11-2020</t>
  </si>
  <si>
    <t>BO Borssele-Tilburg, deeltrace 5 (1)</t>
  </si>
  <si>
    <t>Oosteind</t>
  </si>
  <si>
    <t>Deeltrace 5, Oosteind</t>
  </si>
  <si>
    <t>Technologieweg 6</t>
  </si>
  <si>
    <t>Onderzoek aangemeld op 27-05-2020</t>
  </si>
  <si>
    <t>Archeologisch vooronderzoek in het kader van herinrichting en uitbreiding van de OLV Abdij te Oosterhout, gemeente Oosterhout</t>
  </si>
  <si>
    <t>V20-4543</t>
  </si>
  <si>
    <t>Onderzoek afgemeld op 20-10-2020</t>
  </si>
  <si>
    <t>Voorstraat ong. te Made</t>
  </si>
  <si>
    <t>Made</t>
  </si>
  <si>
    <t>Onderzoek afgemeld op 16-08-2018</t>
  </si>
  <si>
    <t>Vismigratie Waterschap Brabantse Delta, deelgebied Beneden Donge</t>
  </si>
  <si>
    <t>2019-069</t>
  </si>
  <si>
    <t>EARTH Integrated Archaeology BV</t>
  </si>
  <si>
    <t>Dongen</t>
  </si>
  <si>
    <t>Onderzoek afgemeld op 25-06-2020</t>
  </si>
  <si>
    <t>Hooge Zwaluwe</t>
  </si>
  <si>
    <t>Archeologische Quickscan - Grontmij Archeologische Rapporten 359</t>
  </si>
  <si>
    <t>Provincialeweg Oosteind</t>
  </si>
  <si>
    <t>Provincialeweg</t>
  </si>
  <si>
    <t>MS-tracé zonnepark Terheijden</t>
  </si>
  <si>
    <t>Onderzoek aangemeld op 27-10-2020</t>
  </si>
  <si>
    <t>Stelvenseweg</t>
  </si>
  <si>
    <t>Onderzoek afgemeld op 27-07-2018</t>
  </si>
  <si>
    <t>Gentiaanstraat 14</t>
  </si>
  <si>
    <t>B20-444</t>
  </si>
  <si>
    <t>Buro de Brug</t>
  </si>
  <si>
    <t>Onderzoek aangemeld op 02-09-2020</t>
  </si>
  <si>
    <t>Bureauonderzoek archeologie aanleg aardingskabel Station E09 Oosteind (OTD150)</t>
  </si>
  <si>
    <t>C05051.200028 - AAR 254</t>
  </si>
  <si>
    <t>Onderzoek afgemeld op 19-04-2021</t>
  </si>
  <si>
    <t>BO Oosteind, Heistraat 10</t>
  </si>
  <si>
    <t>Onderzoek afgemeld op 25-02-2021</t>
  </si>
  <si>
    <t>BO Oosterhout</t>
  </si>
  <si>
    <t>Onderzoek afgemeld op 07-05-2019</t>
  </si>
  <si>
    <t>Slotbosse toren 1974-1986</t>
  </si>
  <si>
    <t>Kasteel Strijen</t>
  </si>
  <si>
    <t>Het betreft hier de uitwerking van het archeologisch onderzoek dat in de periode 1974 en 1986 door de particulieren de heer Jan Oomen en Mohammed Bahiaoui. Het gaat om de bewerking van de sporen en structuren en het vondstmateriaal dat tijdens de opgravi</t>
  </si>
  <si>
    <t>verwervingswijze niet te bepalen</t>
  </si>
  <si>
    <t>XXX</t>
  </si>
  <si>
    <t>Gemeente Zaanstad</t>
  </si>
  <si>
    <t>Volkstuinen Slotbossche Toren</t>
  </si>
  <si>
    <t>AANLEG PARK</t>
  </si>
  <si>
    <t>BO Made Marktstraat</t>
  </si>
  <si>
    <t>Onderzoek aangemeld op 03-09-2019</t>
  </si>
  <si>
    <t>Archeologische effectrapportage in Plangebied Teteringen in de gemeente Breda. Het archeologisch onderzoek bestond uit een bureauonderzoek en een controlerend booronderzoek. Ten tijde van het onderzoek was het terrein voornamelijk in gebruik als akker- e</t>
  </si>
  <si>
    <t>Becker en Van de Graaf</t>
  </si>
  <si>
    <t>Dorst</t>
  </si>
  <si>
    <t>BO en IVO Brieltjenspolder 16-18 te Made</t>
  </si>
  <si>
    <t>Onderzoek afgemeld op 02-12-2015</t>
  </si>
  <si>
    <t>Onbekend</t>
  </si>
  <si>
    <t>Leijsenstraat</t>
  </si>
  <si>
    <t>Ten behoeve van de mogelijkheden voor al dan geen planontwikkeling wordt voor een onderzoekslocatie van beperkte omvang in deze fase een bureauonderzoek uitgevoerd</t>
  </si>
  <si>
    <t>Lodewijk Napoleonlaan 71A</t>
  </si>
  <si>
    <t>Archeologisch Onderzoek Leiden BV</t>
  </si>
  <si>
    <t>Onderzoek aangemeld op 17-05-2021</t>
  </si>
  <si>
    <t>Archeologisch bureauonderzoek; Antwerpsestraat en Geraniumstraat te Made in de gemeente Drimmelen</t>
  </si>
  <si>
    <t>Onderzoek afgemeld op 08-10-2019</t>
  </si>
  <si>
    <t>Oosterhout Den Hout Achterstraat 27c</t>
  </si>
  <si>
    <t>Bureau voor Archeologie</t>
  </si>
  <si>
    <t>Onderzoek afgemeld op 13-03-2019</t>
  </si>
  <si>
    <t>BILAN</t>
  </si>
  <si>
    <t>Gemeente Oosterhout</t>
  </si>
  <si>
    <t>Harmoniestraat - DIJA-terrein (oost)</t>
  </si>
  <si>
    <t>Literatuur: - E. de Boer. Oosterhout (NB), Harmoniestraat- 'DIJA-terrein (oost)'. Archeologisch bureauonderzoek. BILAN-rapport 2009/134.</t>
  </si>
  <si>
    <t>BO Vrachelsestraat</t>
  </si>
  <si>
    <t>BO MJPG - Oosterhout T049_01_SN</t>
  </si>
  <si>
    <t>Onderzoek aangemeld op 23-04-2020</t>
  </si>
  <si>
    <t>Waterberging Bovensteweg</t>
  </si>
  <si>
    <t>Gemeente Apeldoorn</t>
  </si>
  <si>
    <t>Bovensteweg</t>
  </si>
  <si>
    <t>In opdracht van de gemeente Oosterhout is een archeologisch bureauonderzoek uitgevoerd voor het plangebied Waterberging Bovensteweg in Oosterhout. Het plangebied wordt gevormd door twee deelgebieden die omsloten worden door op- en afritlussen van de rand</t>
  </si>
  <si>
    <t>Zijlbergsestraat</t>
  </si>
  <si>
    <t>Onderzoek afgemeld op 01-07-2019</t>
  </si>
  <si>
    <t>Europark 3 te Oosterhout</t>
  </si>
  <si>
    <t>Onderzoek afgemeld op 18-04-2018</t>
  </si>
  <si>
    <t>OOSDA</t>
  </si>
  <si>
    <t>Damweg 12 te Oosterhout</t>
  </si>
  <si>
    <t>Archeologisch bureauonderzoek Zonnepark Oosterhout, Oosterhout gemeente Oosterhout (NB).</t>
  </si>
  <si>
    <t>OOZO019</t>
  </si>
  <si>
    <t>Laagland Archeologie BV</t>
  </si>
  <si>
    <t>Onderzoek afgemeld op 02-01-2020</t>
  </si>
  <si>
    <t>ArGeoBoor</t>
  </si>
  <si>
    <t>Provinciale weg 126</t>
  </si>
  <si>
    <t>Kloosterstraat 22</t>
  </si>
  <si>
    <t>Onderzoek aangemeld op 12-10-2020</t>
  </si>
  <si>
    <t>Sagro</t>
  </si>
  <si>
    <t>Denariusstraat</t>
  </si>
  <si>
    <t>Dorst, Oude Tilburgsebaan</t>
  </si>
  <si>
    <t>Oude Tilburgsebaan</t>
  </si>
  <si>
    <t>Instituut voor Toegepast Historisch Onderzoek</t>
  </si>
  <si>
    <t>Leeuwenstraat</t>
  </si>
  <si>
    <t>VLOER UITBREIDING + VERSTORING</t>
  </si>
  <si>
    <t>The Missing Link</t>
  </si>
  <si>
    <t>BO en IVO-O Denariusstraat te Oosterhout</t>
  </si>
  <si>
    <t>BO Zonnepark Munnikenhof 7-9 te Terheijden</t>
  </si>
  <si>
    <t>Terheijden</t>
  </si>
  <si>
    <t>Onderzoek aangemeld op 03-12-2018</t>
  </si>
  <si>
    <t>BO Leijsenstraat</t>
  </si>
  <si>
    <t>Leijsenstraat 43</t>
  </si>
  <si>
    <t>Bureauonderzoek ter plaatse van de Leijsenstraat 43 ten behoeve van partiële herziening woningbouw (postzegelplan). Zal gevolgd worden door een booronderzoek (3 boringen).</t>
  </si>
  <si>
    <t>Oude Tilburgsebaan te Dorst</t>
  </si>
  <si>
    <t>Onderzoek afgemeld op 18-07-2016</t>
  </si>
  <si>
    <t>Oosterhout Oosteind Groenendijk 28</t>
  </si>
  <si>
    <t>Onderzoek afgemeld op 03-03-2020</t>
  </si>
  <si>
    <t>Sluis 1</t>
  </si>
  <si>
    <t>ZNZD-ZN3</t>
  </si>
  <si>
    <t>Onderzoek afgemeld op 25-07-2019</t>
  </si>
  <si>
    <t>Made-Oost Archeologisch Bureauonderzoek</t>
  </si>
  <si>
    <t>Made Zandstraat-Kalverstraat</t>
  </si>
  <si>
    <t>betreft bureauonderzoek als voorbereiding op het vaststellen van een bestemmingsplan</t>
  </si>
  <si>
    <t>Recreatiepark 't Haasje</t>
  </si>
  <si>
    <t>Vijf Eikenweg 45</t>
  </si>
  <si>
    <t>BO en IVO-O</t>
  </si>
  <si>
    <t>Archeologisch Bureauonderzoek ‘Plangebied Achterstraat, tussen nr. 14 en 16‘, Den Hout, Gemeente Oosterhout</t>
  </si>
  <si>
    <t>SOB Research</t>
  </si>
  <si>
    <t>Onderzoek afgemeld op 02-02-2017</t>
  </si>
  <si>
    <t>Zandheuvel 60</t>
  </si>
  <si>
    <t>Houtsepad 1</t>
  </si>
  <si>
    <t>Hout, Den</t>
  </si>
  <si>
    <t>Onderzoek afgemeld op 09-03-2017</t>
  </si>
  <si>
    <t>Oosterhout-Oost</t>
  </si>
  <si>
    <t>Het betreft hier een bureauonderzoek voor een plangebied met een omvang van 500 hectare. - Veldonderzoek is in deze fase niet voorzien. - Betrokken senior KNA-archeoloog is de heer H. Oude Rengerink.</t>
  </si>
  <si>
    <t>Boerenhoekstraat, Burgemeester van Campenhoutstraat e.o.</t>
  </si>
  <si>
    <t>ADC ArcheoProjecten</t>
  </si>
  <si>
    <t>Onderzoek afgemeld op 27-10-2020</t>
  </si>
  <si>
    <t>Made-Nachtegaalstraat</t>
  </si>
  <si>
    <t>DRI-MNS-21</t>
  </si>
  <si>
    <t>VUhbs archeologie</t>
  </si>
  <si>
    <t>Onderzoek aangemeld op 08-04-2021</t>
  </si>
  <si>
    <t>GOVa 7a: oeverwerkzaamheden kanalen</t>
  </si>
  <si>
    <t>Oirschot</t>
  </si>
  <si>
    <t>Onderzoek afgemeld op 14-04-2020</t>
  </si>
  <si>
    <t>(O)TB A27 Houten - Hooipolder</t>
  </si>
  <si>
    <t>Zuid-Holland</t>
  </si>
  <si>
    <t>Gorinchem</t>
  </si>
  <si>
    <t>Onderzoek afgemeld op 30-04-2018</t>
  </si>
  <si>
    <t>Bureauonderzoek Keiweg, te Oosterhout</t>
  </si>
  <si>
    <t>Onderzoek afgemeld op 27-02-2018</t>
  </si>
  <si>
    <t>archeologische waardenkaart</t>
  </si>
  <si>
    <t>SRE Milieudienst</t>
  </si>
  <si>
    <t>Gilze en Rijen</t>
  </si>
  <si>
    <t>Gilze</t>
  </si>
  <si>
    <t>Beleidsplan Archeologische Monumentenzorg en een gemeentelijke Archeologische waarden en verwachtingskaart.</t>
  </si>
  <si>
    <t>Bavelstraat 21</t>
  </si>
  <si>
    <t>OHT-DBS-21</t>
  </si>
  <si>
    <t>Onderzoek aangemeld op 06-08-2021</t>
  </si>
  <si>
    <t>De Steekproef</t>
  </si>
  <si>
    <t>MUG Ingenieursbureau BV</t>
  </si>
  <si>
    <t>Parallelweg 30</t>
  </si>
  <si>
    <t>Plangebied Houtse Pad 3B te Den Hout</t>
  </si>
  <si>
    <t>HOUDE</t>
  </si>
  <si>
    <t>Onderzoek afgemeld op 16-05-2017</t>
  </si>
  <si>
    <t>Dongen-Oosterhout</t>
  </si>
  <si>
    <t>het betreft een quick scan voor een inpassingsgebied voor de N629 tussen Dongen en Oosterhout</t>
  </si>
  <si>
    <t>Kasteeldreef</t>
  </si>
  <si>
    <t>NOODONDERZOEK IVM.PARKAANLEG</t>
  </si>
  <si>
    <t>Bredaseweg</t>
  </si>
  <si>
    <t>Ivm reconstructieplannen Bredaseweg wordt een bureauonderzoek uitgevoerd.</t>
  </si>
  <si>
    <t>BO Wilhelminakanaal Zuid te Oosterhout</t>
  </si>
  <si>
    <t>Onderzoek afgemeld op 07-10-2019</t>
  </si>
  <si>
    <t>Oosterhout-Markt 20</t>
  </si>
  <si>
    <t>OTH-MKT-21</t>
  </si>
  <si>
    <t>Onderzoek aangemeld op 19-05-2021</t>
  </si>
  <si>
    <t>Haagstraat (ong.)</t>
  </si>
  <si>
    <t>Middenakker 1996-1998</t>
  </si>
  <si>
    <t>Den Hout</t>
  </si>
  <si>
    <t>Middenakker</t>
  </si>
  <si>
    <t>Betref de uitwerking van het archeologisch onderzoek uitgevoerd onder de vergunning van de gemeente Oosterhout in combinatie met het Instituut voor Toegepast Historisch Onderzoek te Tilburg.</t>
  </si>
  <si>
    <t>Archeologisch bureauonderzoek Zonnepark Oosterhout</t>
  </si>
  <si>
    <t>Onderzoek aangemeld op 18-08-2021</t>
  </si>
  <si>
    <t>BO Slotjes West te Oosterhout</t>
  </si>
  <si>
    <t>Onderzoek afgemeld op 15-03-2017</t>
  </si>
  <si>
    <t>Arendsplein 70</t>
  </si>
  <si>
    <t>Onderzoek aangemeld op 01-03-2021</t>
  </si>
  <si>
    <t>Universiteit van Amsterdam</t>
  </si>
  <si>
    <t>Markt</t>
  </si>
  <si>
    <t>Kaartblad: 44D - Coordinaten: 118598 / 406317 - Toponiem: Markt - Gemeente: Oosterhout - Onderzoekers: J. Flamman, M. Parlevliet en L. Sam - Aanvang: 07-04-2003 - Duur: 8 weken - Motief: Bouwwerkzaamheden (aanleg fietsenkelder) - Complextype: GVI - Perio</t>
  </si>
  <si>
    <t>Uitwerking Vrachelen 3</t>
  </si>
  <si>
    <t>Vrachelen 3</t>
  </si>
  <si>
    <t>Het betreft de uitwerking van divers archeologisch onderzoek in de periode 1998-2001.</t>
  </si>
  <si>
    <t>Santrijngebied</t>
  </si>
  <si>
    <t>Een bureauonderzoek naar aanleiding van de herinrichting van het Santrijngebied.</t>
  </si>
  <si>
    <t>BO Oosterhout, Wilhelminakanaal Zuid 106</t>
  </si>
  <si>
    <t>Onderzoek aangemeld op 15-04-2021</t>
  </si>
  <si>
    <t>Stadhuis Oosterhout</t>
  </si>
  <si>
    <t>Onderzoek aangemeld op 30-03-2020</t>
  </si>
  <si>
    <t>BO Markt 1 Oosterhout</t>
  </si>
  <si>
    <t>NB-004-18</t>
  </si>
  <si>
    <t>Onderzoek afgemeld op 28-02-2020</t>
  </si>
  <si>
    <t>Galvanitasterrein te Oosterhout</t>
  </si>
  <si>
    <t>Onderzoek aangemeld op 12-12-2018</t>
  </si>
  <si>
    <t>NOODONDERZOEK IVM. PARK AANLEG</t>
  </si>
  <si>
    <t>BO MJPG - Oosterhout T049_09_SN</t>
  </si>
  <si>
    <t>Bureauonderzoek</t>
  </si>
  <si>
    <t>GEEAM</t>
  </si>
  <si>
    <t>Geertruidenberg</t>
  </si>
  <si>
    <t>Onderzoek afgemeld op 22-12-2015</t>
  </si>
  <si>
    <t>Harmoniestraat - DIJA-terrein (west)</t>
  </si>
  <si>
    <t>Literatuur: - E. de Boer. Oosterhout (NB), Harmoniestraat - 'DIJA-terrein (west)'. Archeologisch bureauonderzoek. BILAN-rapport 2009/133.</t>
  </si>
  <si>
    <t>Oostelijke persleiding (zuid)</t>
  </si>
  <si>
    <t>Onderzoek afgemeld op 23-01-2017</t>
  </si>
  <si>
    <t>BO Oosterhout, Lange Dreef</t>
  </si>
  <si>
    <t>Lange Dreef</t>
  </si>
  <si>
    <t>Made Zandstraat</t>
  </si>
  <si>
    <t>Zandstraat</t>
  </si>
  <si>
    <t>MER N282 Dorst en omstreken</t>
  </si>
  <si>
    <t>Bureauonderzoek ten behoeve van de MER Structuurplan Dorst en omstreken, waarbij de N282 zal worden omgelegd.</t>
  </si>
  <si>
    <t>Algemeen: - Archeologisch Bureauonderzoek: SMA projectnummer 2376017. - Kadastrale percelen: Oosterhout, G, 2994, 2995, 1086 - Projectmedewerkers: - Anne-Marie Visser, Jochem Boschloo - Diversen: - Gebiedsomtrek kan afwijken van de werkelijke omvang van</t>
  </si>
  <si>
    <t>Hoofseweg Herstructurering</t>
  </si>
  <si>
    <t>Hoofseweg</t>
  </si>
  <si>
    <t>Verlegging N629 te Oosterhout/Dongen</t>
  </si>
  <si>
    <t>438002 / 411984</t>
  </si>
  <si>
    <t>Onderzoek aangemeld op 24-01-2020</t>
  </si>
  <si>
    <t>Archeologisch onderzoek Geerstraat te Dorst</t>
  </si>
  <si>
    <t>MA190006.017</t>
  </si>
  <si>
    <t>Geonius</t>
  </si>
  <si>
    <t>Onderzoek aangemeld op 29-05-2019</t>
  </si>
  <si>
    <t>Groot onderhoud en spoorkruising N631</t>
  </si>
  <si>
    <t>Onderzoek afgemeld op 16-03-2020</t>
  </si>
  <si>
    <t>Archeologische Beleidsadvieskaart</t>
  </si>
  <si>
    <t>Baarschotsestraat 4</t>
  </si>
  <si>
    <t>Esdoornlaan tussen nr. 49 en 69</t>
  </si>
  <si>
    <t>Onderzoek afgemeld op 23-11-2015</t>
  </si>
  <si>
    <t>BO en IVO overig Vondellaan 13</t>
  </si>
  <si>
    <t>Vondellaan 13 Lidl</t>
  </si>
  <si>
    <t>Naar aanleiding van de voorgenomen sloop van de panden op het perceel Vondellaan 13, en de bouw van een supermarkt ter plaatse wordt een archeologisch onderzoek uitgevoerd. De eerste stap is een bureauonderzoek.</t>
  </si>
  <si>
    <t>BO en IVO-O Provincialeweg 76 te Oosteind</t>
  </si>
  <si>
    <t>Onderzoek afgemeld op 24-07-2017</t>
  </si>
  <si>
    <t>Pannenhuis 2007</t>
  </si>
  <si>
    <t>Pannenhuis</t>
  </si>
  <si>
    <t>Betreft de uitwerking van een uitgebreide waarneming gedaan door de toenmalig gemeentelijk archeoloog de heer drs. N.S. Dijk voor de gemeente Oosterhout</t>
  </si>
  <si>
    <t>Dordrecht</t>
  </si>
  <si>
    <t>Nieuwe Merwede</t>
  </si>
  <si>
    <t>BO Moerdijk Haven Waterfront</t>
  </si>
  <si>
    <t>Onderzoek aangemeld op 19-01-2021</t>
  </si>
  <si>
    <t>Brabantse Delta Dijkverbetering boezemkades</t>
  </si>
  <si>
    <t>Archeodienst Gelderland BV</t>
  </si>
  <si>
    <t>Roodevaart</t>
  </si>
  <si>
    <t>Hazeldonkse Zandweg</t>
  </si>
  <si>
    <t>Zevenbergen</t>
  </si>
  <si>
    <t>Onderzoek afgemeld op 14-01-2020</t>
  </si>
  <si>
    <t>archeologisch: geofysisch onderzoek</t>
  </si>
  <si>
    <t>AGO</t>
  </si>
  <si>
    <t>Toelichting Onderzoek: ""; Onderzoekstypen: "Booronderzoek en geofysisch onderzoek"; Literatuur: Exaltus, R.P., Gemeente Zevenbergen; archeologisch onderzoek naar de resten van het voormalige kasteel Zevenbergen., RAAP-rapport 285, 1997</t>
  </si>
  <si>
    <t>BO en IVO-O Zevenbergen Molenstraat-Markt</t>
  </si>
  <si>
    <t>Onderzoek afgemeld op 17-04-2018</t>
  </si>
  <si>
    <t>Archeologisch Bureauonderzoek ‘Actualisering Bestemmingsplan Molengors en Bestemmingsplan Kop Roode Vaart, Zevenbergen, Gemeente Moerdijk</t>
  </si>
  <si>
    <t>2726-1912</t>
  </si>
  <si>
    <t>Onderzoek afgemeld op 05-11-2020</t>
  </si>
  <si>
    <t>Bedrijventerrein Zwanegat</t>
  </si>
  <si>
    <t>Gildelaan 82</t>
  </si>
  <si>
    <t>BO Zevenbergen-Noord</t>
  </si>
  <si>
    <t>Onderzoek aangemeld op 07-01-2021</t>
  </si>
  <si>
    <t>BO Breda 10 kV kabel spoorlijn</t>
  </si>
  <si>
    <t>Onderzoek aangemeld op 09-03-2021</t>
  </si>
  <si>
    <t>Kadetrajecten Drimmelen en Lage Zwaluwe</t>
  </si>
  <si>
    <t>Lage Zwaluwe</t>
  </si>
  <si>
    <t>Onderzoek afgemeld op 19-06-2020</t>
  </si>
  <si>
    <t>Dordtse Biesbosch</t>
  </si>
  <si>
    <t>Bureauonderzoek in het kader van de bodemsanering van de waterbodems in de Dordtse Biesbosch.</t>
  </si>
  <si>
    <t>Plangebied Greenbrothers te Zevenbergen, gemeente Moerdijk</t>
  </si>
  <si>
    <t>MOZEV2</t>
  </si>
  <si>
    <t>Onderzoek afgemeld op 11-10-2018</t>
  </si>
  <si>
    <t>BO Noordhoek, Noordhoeksedijk 12-14</t>
  </si>
  <si>
    <t>Noordhoek</t>
  </si>
  <si>
    <t>Onderzoek afgemeld op 07-08-2020</t>
  </si>
  <si>
    <t>Oudlandsedijk 8</t>
  </si>
  <si>
    <t>Onderzoek afgemeld op 21-09-2020</t>
  </si>
  <si>
    <t>BO Lage Zwaluwe Brugdam (ong.)</t>
  </si>
  <si>
    <t>Onderzoek afgemeld op 10-02-2021</t>
  </si>
  <si>
    <t>Synthegra BV</t>
  </si>
  <si>
    <t>Watergang Schuddebeurs</t>
  </si>
  <si>
    <t>In het kader van het project Watergang ¿Schuddebeurs¿ van het waterschap Brabantse Delta dient een archeologisch onderzoek uitgevoerd te worden. Een korte scan van het gebied is uitgevoerd door de provincie Noord-Brabant. Nabij het plangebied zijn twee</t>
  </si>
  <si>
    <t>Nieuwlandsedijk 123</t>
  </si>
  <si>
    <t>Uitvoeren bureauonderzoek ihkv opstellen pve tbv AB. Het uiteindelijke product is een Programma van Eisen voor een AB waarin de resultaten van het bureauonderzoek zijn opgenomen.</t>
  </si>
  <si>
    <t>Werkendam</t>
  </si>
  <si>
    <t>Brabantse Biesbosch</t>
  </si>
  <si>
    <t>Willemstad</t>
  </si>
  <si>
    <t>Achterstraat</t>
  </si>
  <si>
    <t>In het kader van het opstellen van een bestemmingsplan is dit bureauonderzoek uitgevoerd.</t>
  </si>
  <si>
    <t>Steenweg reconstructie</t>
  </si>
  <si>
    <t>Onderzoek afgemeld op 17-03-2021</t>
  </si>
  <si>
    <t>Reconstructie Hellegatsplein</t>
  </si>
  <si>
    <t>S160101</t>
  </si>
  <si>
    <t>Goeree-Overflakkee</t>
  </si>
  <si>
    <t>Numansdorp</t>
  </si>
  <si>
    <t>Onderzoek afgemeld op 15-08-2019</t>
  </si>
  <si>
    <t>DD Panattoni Vlasweg 2, Moerdijk, gemeente Moerdijk</t>
  </si>
  <si>
    <t>Onderzoek aangemeld op 21-07-2020</t>
  </si>
  <si>
    <t>BO Roode Vaart te Moerdijk</t>
  </si>
  <si>
    <t>Onderzoek aangemeld op 03-10-2019</t>
  </si>
  <si>
    <t>BO Zuid-West 380 kV deeltrace 4</t>
  </si>
  <si>
    <t>Zevenbergschen Hoek</t>
  </si>
  <si>
    <t>Zevenbergschenhoek</t>
  </si>
  <si>
    <t>Logistiek Park</t>
  </si>
  <si>
    <t>Bureauonderzoek als onderdeel van een M.E.R. i.v.m. de mogelijke aanleg van een logistiek park.</t>
  </si>
  <si>
    <t>EVZ Keenehaven</t>
  </si>
  <si>
    <t>Klundert</t>
  </si>
  <si>
    <t>Keenehaven</t>
  </si>
  <si>
    <t>Planstudie N285 Klundert-Terheijden</t>
  </si>
  <si>
    <t>V19-4245</t>
  </si>
  <si>
    <t>Onderzoek afgemeld op 29-04-2020</t>
  </si>
  <si>
    <t>Oud-Dintel</t>
  </si>
  <si>
    <t>Waterberging Volkerak-Zoommeer</t>
  </si>
  <si>
    <t>Rijkswaterstaat</t>
  </si>
  <si>
    <t>Bergen op Zoom</t>
  </si>
  <si>
    <t>Volkerak-Zoommeer</t>
  </si>
  <si>
    <t>In opdracht van Rijskwaterstaat voert Vestigia BV een archeologisch bureauonderzoek uit.</t>
  </si>
  <si>
    <t>Kweeklust</t>
  </si>
  <si>
    <t>Onderzoek afgemeld op 21-12-2017</t>
  </si>
  <si>
    <t>Oosterstraat</t>
  </si>
  <si>
    <t>Molenstraat 31-33 / Oosterstraat 20-22</t>
  </si>
  <si>
    <t>Uitbreiding begraafplaats Klundert</t>
  </si>
  <si>
    <t>Ambachtsherenweg</t>
  </si>
  <si>
    <t>BO MJPG - Heijningen Oost</t>
  </si>
  <si>
    <t>Heijningen</t>
  </si>
  <si>
    <t>Onderzoek afgemeld op 04-08-2021</t>
  </si>
  <si>
    <t>Koningin Julianalaan en omgeving rioolwerkzaamheden</t>
  </si>
  <si>
    <t>Helwijk</t>
  </si>
  <si>
    <t>Onderzoek afgemeld op 20-01-2021</t>
  </si>
  <si>
    <t>MFA Willemstad</t>
  </si>
  <si>
    <t>V-20.0191</t>
  </si>
  <si>
    <t>Onderzoek afgemeld op 21-08-2020</t>
  </si>
  <si>
    <t>Vismigratie Waterschap Brabantse Delta, deelgebied Tonnekreek</t>
  </si>
  <si>
    <t>Fijnaart</t>
  </si>
  <si>
    <t>Moerdijk- Willemstad, Groenstraat 25a</t>
  </si>
  <si>
    <t>Groenstraat</t>
  </si>
  <si>
    <t>Literatuur: - E. de Boer. Moerdijk (NB) - Willemstad, Groenstraat 25a. Archeologisch bureauonderzoek. BILAN-rapport 2009/57.</t>
  </si>
  <si>
    <t>Bureauonderzoek fort Sabina</t>
  </si>
  <si>
    <t>Fort Sabina</t>
  </si>
  <si>
    <t>Archeologisch onderzoek naast de A17 te Moerdijk</t>
  </si>
  <si>
    <t>AA200073</t>
  </si>
  <si>
    <t>Onderzoek aangemeld op 04-09-2020</t>
  </si>
  <si>
    <t>Stadsedijk 53, Heijningen (gemeente Ede)</t>
  </si>
  <si>
    <t>Onderzoek afgemeld op 23-12-2019</t>
  </si>
  <si>
    <t>BO Zevenbergschen Hoek, Driehoefijzersstraat 29a</t>
  </si>
  <si>
    <t>Onderzoek afgemeld op 03-05-2019</t>
  </si>
  <si>
    <t>Rioolvervanging onderlangs dijken</t>
  </si>
  <si>
    <t>A7007</t>
  </si>
  <si>
    <t>BODAC bv explosievenopruiming</t>
  </si>
  <si>
    <t>Onderzoek afgemeld op 27-10-2017</t>
  </si>
  <si>
    <t>Zuiddijk</t>
  </si>
  <si>
    <t>Onderzoek afgemeld op 17-01-2017</t>
  </si>
  <si>
    <t>Schuddebeursweg 1</t>
  </si>
  <si>
    <t>MER Agro- en Foodcluster West-Brabant</t>
  </si>
  <si>
    <t>Steenbergen</t>
  </si>
  <si>
    <t>De Dintel; Zuidlangeweg</t>
  </si>
  <si>
    <t>Archeologisch bureauonderzoek ten behoeve van het milieueffectrapport (MER) Agro- en Foodcluster (AFC) te Dinteloord, West-Brabant.</t>
  </si>
  <si>
    <t>Standdaarbuiten</t>
  </si>
  <si>
    <t>Baggeren Dintel</t>
  </si>
  <si>
    <t>DINTE</t>
  </si>
  <si>
    <t>Stampersgat</t>
  </si>
  <si>
    <t>Onderzoek afgemeld op 27-12-2018</t>
  </si>
  <si>
    <t>Sint Janstraat (ong.) te Standdaarbuiten</t>
  </si>
  <si>
    <t>Onderzoek afgemeld op 13-03-2017</t>
  </si>
  <si>
    <t>Markbrug</t>
  </si>
  <si>
    <t>ZNZD-ZN1</t>
  </si>
  <si>
    <t>Moerdijk (NB)-Heijningen</t>
  </si>
  <si>
    <t>Oude Heijningsedijk</t>
  </si>
  <si>
    <t>E. de Boer. Moerdijk (NB) - Heijningen, Oude Heijningsedijk 74. Archeologisch bureauonderzoek. BILAN-rapport 2009/101.</t>
  </si>
  <si>
    <t>Archeologisch onderzoek Sluisweg 12 te Heijningen</t>
  </si>
  <si>
    <t>AA200072</t>
  </si>
  <si>
    <t>Onderzoek aangemeld op 13-08-2020</t>
  </si>
  <si>
    <t>BO Fijnaart-West</t>
  </si>
  <si>
    <t>Onderzoek afgemeld op 16-11-2016</t>
  </si>
  <si>
    <t>Randweg Klundert</t>
  </si>
  <si>
    <t>Onderzoek aangemeld op 30-12-2020</t>
  </si>
  <si>
    <t>EEL00215</t>
  </si>
  <si>
    <t>Greenhouse Advies</t>
  </si>
  <si>
    <t>Onderzoek afgemeld op 19-07-2016</t>
  </si>
  <si>
    <t>BO Noordhoek Oudlandsedijk 10</t>
  </si>
  <si>
    <t>Onderzoek aangemeld op 03-03-2020</t>
  </si>
  <si>
    <t>Project Herinrichting Voorstraat</t>
  </si>
  <si>
    <t>2342-1507</t>
  </si>
  <si>
    <t>Onderzoek afgemeld op 10-05-2017</t>
  </si>
  <si>
    <t>BO MJPG - Heijningen West</t>
  </si>
  <si>
    <t>BO Klundert, Schansweg 32</t>
  </si>
  <si>
    <t>Onderzoek afgemeld op 03-09-2019</t>
  </si>
  <si>
    <t>Fort aan de Bovensluis</t>
  </si>
  <si>
    <t>2021-047</t>
  </si>
  <si>
    <t>Herinrichting Markt e.o</t>
  </si>
  <si>
    <t>BO Klundert, Tonsedijk 22</t>
  </si>
  <si>
    <t>Onderzoek aangemeld op 12-09-2019</t>
  </si>
  <si>
    <t>Naar aanleiding van de toekomstige aanleg van een begraafplaats voert Oranjewoud een bureauonderzoek uit op twee locaties bij Zevenbergen, gemeente Moerdijk. Doel van het bureauonderzoek is het opstellen van een gespecificeerd verwachtingsmodel. Op basis</t>
  </si>
  <si>
    <t>Netuitbreiding middenspanningskabel t.h.v. knooppunt Zonzeel</t>
  </si>
  <si>
    <t>AA210010</t>
  </si>
  <si>
    <t>Onderzoek aangemeld op 10-02-2021</t>
  </si>
  <si>
    <t>Naar aanleiding van de voorgenomen aanleg van een begraafplaats voert Oranjewoud een bureauonderzoek uit op een tweetal locaties. Doel van het bureauonderzoek is het opstellen van een gespecificeerd verwachtingsmodel, op basis waarvan een voorkeurslocati</t>
  </si>
  <si>
    <t>Schoolstraat 2</t>
  </si>
  <si>
    <t>A17-014-F</t>
  </si>
  <si>
    <t>Archeomedia</t>
  </si>
  <si>
    <t>Onderzoek afgemeld op 08-02-2020</t>
  </si>
  <si>
    <t>Zonnepark Terheijden, Locatie A16</t>
  </si>
  <si>
    <t>18-153</t>
  </si>
  <si>
    <t>Archeopro</t>
  </si>
  <si>
    <t>Onderzoek afgemeld op 13-05-2020</t>
  </si>
  <si>
    <t>Archeologisch vooronderzoek in het kader van de nieuwbouw van een schuur aan de Schoolstraat 30 te Langeweg, gemeente Moerdijk</t>
  </si>
  <si>
    <t>V19-4161</t>
  </si>
  <si>
    <t>Onderzoek afgemeld op 11-02-2021</t>
  </si>
  <si>
    <t>aanvulling bestaand bureauonderzoek om te komen tot nieuw verwachtingsmodel</t>
  </si>
  <si>
    <t>Inventarisatie Industrieterrein Moerdijk</t>
  </si>
  <si>
    <t>Industrieterrein Moerdijk</t>
  </si>
  <si>
    <t>BO MS-tracé zonnepark De Bergen - Raadhuisstraat Terheijden</t>
  </si>
  <si>
    <t>Geraniumstraat 49</t>
  </si>
  <si>
    <t>Onderzoek afgemeld op 09-06-2017</t>
  </si>
  <si>
    <t>EVG-centrum en Zeggelaan 115</t>
  </si>
  <si>
    <t>BO Verlengde Elsakker te Wagenberg</t>
  </si>
  <si>
    <t>Verlengde Elsakker te Wagenberg</t>
  </si>
  <si>
    <t>Bureauonderzoek in verband met voorgenomen bouw van woningen</t>
  </si>
  <si>
    <t>Zeedijk</t>
  </si>
  <si>
    <t>BO Hooge Zwaluwe, Moerseweg 3a</t>
  </si>
  <si>
    <t>Vierendeelseweg</t>
  </si>
  <si>
    <t>Realisatie Landgoed Buitenplaats Groot Swaluwe</t>
  </si>
  <si>
    <t>Onderzoek afgemeld op 22-05-2019</t>
  </si>
  <si>
    <t>Plangebied Standhazensedijk te Drimmelen</t>
  </si>
  <si>
    <t>DRIST</t>
  </si>
  <si>
    <t>Onderzoek aangemeld op 24-08-2021</t>
  </si>
  <si>
    <t>Natte natuurparel Zonzeel</t>
  </si>
  <si>
    <t>Plangebied Kleine Schans te Terheijden</t>
  </si>
  <si>
    <t>TERSC</t>
  </si>
  <si>
    <t>Onderzoek afgemeld op 05-10-2020</t>
  </si>
  <si>
    <t>BO Hooge Zwaluwe, Horenhilsedijk (ong.)</t>
  </si>
  <si>
    <t>Terheijden, Norbartstraat Thomashof</t>
  </si>
  <si>
    <t>Onderzoek aangemeld op 12-03-2020</t>
  </si>
  <si>
    <t>BO Terheijden, Doorgaande Route</t>
  </si>
  <si>
    <t>18010033 en 18080068</t>
  </si>
  <si>
    <t>Onderzoek afgemeld op 11-12-2019</t>
  </si>
  <si>
    <t>BO Wagenberg, Nieuwstraat, zonnepark</t>
  </si>
  <si>
    <t>Wagenberg</t>
  </si>
  <si>
    <t>Onderzoek aangemeld op 23-01-2019</t>
  </si>
  <si>
    <t>leidingtracé Bergsche Maas-De Gijster</t>
  </si>
  <si>
    <t>DRIPE</t>
  </si>
  <si>
    <t>Hank</t>
  </si>
  <si>
    <t>Onderzoek afgemeld op 24-07-2018</t>
  </si>
  <si>
    <t>Onderzoek afgemeld op 25-03-2020</t>
  </si>
  <si>
    <t>Nieuwstraat (ong.)</t>
  </si>
  <si>
    <t>Drimmelen Zeggeweg 3</t>
  </si>
  <si>
    <t>Onderzoek afgemeld op 01-03-2019</t>
  </si>
  <si>
    <t>Zonnepark Terheijden-Locatie N285</t>
  </si>
  <si>
    <t>Onderzoek afgemeld op 20-11-2020</t>
  </si>
  <si>
    <t>Bureauonderzoek 380 kV KIJ-GT; gemeente Werkendam</t>
  </si>
  <si>
    <t>Altena</t>
  </si>
  <si>
    <t>Onderzoek afgemeld op 29-10-2019</t>
  </si>
  <si>
    <t>14-103: Schansstraat 11, Terheijden</t>
  </si>
  <si>
    <t>Zonnepark Terheijden, Locatie N285</t>
  </si>
  <si>
    <t>18-154</t>
  </si>
  <si>
    <t>Onderzoek afgemeld op 28-08-2019</t>
  </si>
  <si>
    <t>Kabeltracé De Schans</t>
  </si>
  <si>
    <t>Onderzoek afgemeld op 15-03-2021</t>
  </si>
  <si>
    <t>EVZ Gat van den Ham</t>
  </si>
  <si>
    <t>Gat van den Ham</t>
  </si>
  <si>
    <t>Schansstraat</t>
  </si>
  <si>
    <t>Dudok Timmerfabriek</t>
  </si>
  <si>
    <t>V-19.0256</t>
  </si>
  <si>
    <t>Onderzoek afgemeld op 02-11-2020</t>
  </si>
  <si>
    <t>Kleine Schans</t>
  </si>
  <si>
    <t>Onderzoek afgemeld op 02-12-2020</t>
  </si>
  <si>
    <t>Registratie rapportplichtige onderzoeksmelding</t>
  </si>
  <si>
    <t>archeologisch: boring</t>
  </si>
  <si>
    <t>ABO</t>
  </si>
  <si>
    <t>Schoenmakershoek</t>
  </si>
  <si>
    <t>Coordinaten:104.600/400.300 - Datum einde onderzoedrs: 18-04-2002 - Projectmedewerkers: M.A.H. Lipsch en ir. M.M. Peetersk - Datering:landbouwgebied in de loop van 14e of 15e eeuw na Chr. Alle gevonden materiaal uit de Nieuwe Tijd. - Diversen: een Aanvul</t>
  </si>
  <si>
    <t>Van Bergenpark deel 2</t>
  </si>
  <si>
    <t>ET-VB-19</t>
  </si>
  <si>
    <t>Onderzoek afgemeld op 20-03-2019</t>
  </si>
  <si>
    <t>Lange Brugstraat 27 en 31</t>
  </si>
  <si>
    <t>ET-LB-18</t>
  </si>
  <si>
    <t>archeologisch: proefputten/proefsleuven</t>
  </si>
  <si>
    <t>APP</t>
  </si>
  <si>
    <t>Onderzoek afgemeld op 21-01-2019</t>
  </si>
  <si>
    <t>Etten-Leur, Lange Brugstraat 81.</t>
  </si>
  <si>
    <t>Lange Brugstraat 81</t>
  </si>
  <si>
    <t>Literatuur: - E. de Boer. Etten-Leur (NB), Lange Brugstraat 81. Archeologisch bureau- en inventariserend veldonderzoek (karterende fase). BILAN-rapport 2008/100.</t>
  </si>
  <si>
    <t>Van Bergenpark GGZ deelgebied I vindplaats 3 aanvullend onderzoek</t>
  </si>
  <si>
    <t>Onderzoek aangemeld op 15-12-2020</t>
  </si>
  <si>
    <t>archeologisch: begeleiding</t>
  </si>
  <si>
    <t>ABE</t>
  </si>
  <si>
    <t>Archeologische Rapporten Oranjewoud 2007/93.</t>
  </si>
  <si>
    <t>ETSH3</t>
  </si>
  <si>
    <t>Schuitvaartjaagpad</t>
  </si>
  <si>
    <t>Hoge Bremberg 33C, Etten-Leur</t>
  </si>
  <si>
    <t>20-053</t>
  </si>
  <si>
    <t>Onderzoek afgemeld op 16-09-2020</t>
  </si>
  <si>
    <t>hoge Vaartkant</t>
  </si>
  <si>
    <t>Vervolgonderzoek van bureauonderzoek 14801</t>
  </si>
  <si>
    <t>Vlaamse Schuur te Etten-Leur</t>
  </si>
  <si>
    <t>AM20391</t>
  </si>
  <si>
    <t>Aeres Milieu</t>
  </si>
  <si>
    <t>Onderzoek aangemeld op 14-04-2021</t>
  </si>
  <si>
    <t>Onderzoek afgemeld op 12-05-2017</t>
  </si>
  <si>
    <t>Bankenstraat 17</t>
  </si>
  <si>
    <t>BO+IVO-V</t>
  </si>
  <si>
    <t>Onderzoek afgemeld op 24-04-2017</t>
  </si>
  <si>
    <t>Kerkwerve 42 te Etten-Leur</t>
  </si>
  <si>
    <t>Onderzoek afgemeld op 10-05-2019</t>
  </si>
  <si>
    <t>archeologisch: opgraving</t>
  </si>
  <si>
    <t>AOP</t>
  </si>
  <si>
    <t>Kasteel</t>
  </si>
  <si>
    <t>Opdrachtgever: Gemeente Etten-Leur - Coordinaten: 102847/398072 - Datum einde onderzoek: 31-01-2000 - Projectmedewerkers: L. du Pied, A. Veenhof. - Complextypen: kasteel - Datering: vanaf de 14e eeuw - Diversen: AAO en DO.</t>
  </si>
  <si>
    <t>Op basis van de waargenomen bodemverstoringen kan worden geconcludeerd dat archeologische waarden niet meer in situ worden verwacht. De gespecificeerde archeologische verwachting, zoals die is weergegeven tijdens het bureauonderzoek, is door het booronde</t>
  </si>
  <si>
    <t>Onderzoek afgemeld op 10-06-2015</t>
  </si>
  <si>
    <t>Etten-Leur Knooppunt locatie 2</t>
  </si>
  <si>
    <t>Anna van Berchemlaan</t>
  </si>
  <si>
    <t>Zundertseweg 20</t>
  </si>
  <si>
    <t>ArcheoMedia BV projectnr. A07-321-I: naar aanleiding van het voornemen van de opdrachtgever om een nieuwe woning te bouwen wordt een bureau- en karterend booronderzoek uitgevoerd.</t>
  </si>
  <si>
    <t>Etten-Leur, Markt 122-126</t>
  </si>
  <si>
    <t>Kloosterstraat</t>
  </si>
  <si>
    <t>Opdrachtgever: G. van Hemert Onroerend Goed BV - Coordinaten: 104452/399400 - Datum einde onderzoek: 03-04-2003 - Projectmedewerker: M. Kirkels - Diversen: bureauonderzoek en karterend booronderzoek</t>
  </si>
  <si>
    <t>Plangebied Groene Wig</t>
  </si>
  <si>
    <t>Gijzen</t>
  </si>
  <si>
    <t>In oktober 2005 ontving BILAN opdracht van Exkubo Projektontwikkeling voor het uitvoeren van een archeologisch vooronderzoek op een locatie, bekend onder de naam 'Gijzen' aan de Korte Brugstraat te Etten-Leur (gelijknamige gemeente, Prov. Noord-Brabant).</t>
  </si>
  <si>
    <t>Van Bergenpark GGZ deelgebied I vindplaats 1 en 2</t>
  </si>
  <si>
    <t>Onderzoek aangemeld op 05-11-2020</t>
  </si>
  <si>
    <t>Etten-Leur-Van Bergenplein</t>
  </si>
  <si>
    <t>ET-VB-18</t>
  </si>
  <si>
    <t>Onderzoek afgemeld op 05-02-2019</t>
  </si>
  <si>
    <t>Project: AAI plangebied Attelaken, gemeente Etten-Leur. - Bureau-en veldonderzoek (oppervlaktekartering en booronderzoek). - Literatuur: - Schiltmans, D.E.A., 2000: Plangebied Attelaken, gemeente Etten-Leur; een Aanvullende Archeologische Inventarisatie</t>
  </si>
  <si>
    <t>Lange Brugstraat 33</t>
  </si>
  <si>
    <t>Etten-Leur Knooppunt locatie 1</t>
  </si>
  <si>
    <t>Parklaan</t>
  </si>
  <si>
    <t>Havenkom</t>
  </si>
  <si>
    <t>Geerkade</t>
  </si>
  <si>
    <t>IVO-P Triangeldreef</t>
  </si>
  <si>
    <t>Onderzoek afgemeld op 18-03-2019</t>
  </si>
  <si>
    <t>verkennend booronderzoek Plangebied Van ‘t Hoffstraat</t>
  </si>
  <si>
    <t>ETTHO2</t>
  </si>
  <si>
    <t>Onderzoek afgemeld op 06-07-2020</t>
  </si>
  <si>
    <t>Plangebied de Streek</t>
  </si>
  <si>
    <t>ETTSP</t>
  </si>
  <si>
    <t>Spoorzone Noord</t>
  </si>
  <si>
    <t>Withofcomplex (Bissschopsmolenstraat naast 166) Etten-Leur</t>
  </si>
  <si>
    <t>Onderzoek afgemeld op 08-04-2020</t>
  </si>
  <si>
    <t>BO en IVO-O Triangeldreef te Etten-Leur</t>
  </si>
  <si>
    <t>Onderzoek afgemeld op 29-10-2018</t>
  </si>
  <si>
    <t>Het plangebied heeft een hoge verwachting als gevolg van de ligging op een hooggelegen rug in het - landschap. Deze rug was voor de bouw van de school in gebruik als akker, genoemd: ‘de Banakker’. In - de omgeving zijn met name archeologische waarnem</t>
  </si>
  <si>
    <t>Onderzoek afgemeld op 16-01-2016</t>
  </si>
  <si>
    <t>Spoorzone</t>
  </si>
  <si>
    <t>Zundertseweg, Grauwe Polder</t>
  </si>
  <si>
    <t>Coordinaten:103490/ 397177 - Datum einde onderzoek:28-10-2004 - Projectmedewerkers:N. Krelbergh - Complextype(n):--- - Datering:--- - Diversen:In november 2004 voerde BILAN een arch. booronderzoek uit in opdracht van Dhr. B. van Sundert naar aanleiding v</t>
  </si>
  <si>
    <t>plangebied De Pannenhoef</t>
  </si>
  <si>
    <t>ETPAN2</t>
  </si>
  <si>
    <t>Onderzoek afgemeld op 16-04-2018</t>
  </si>
  <si>
    <t>Achter de Molen</t>
  </si>
  <si>
    <t>.</t>
  </si>
  <si>
    <t>Etten-Leur, De Groene Wig</t>
  </si>
  <si>
    <t>BO IVO A.M. de Jongstraat, Etten-Leur</t>
  </si>
  <si>
    <t>A.M. de Jongstraat</t>
  </si>
  <si>
    <t>BO en IVO-O Haansberg 29 Etten-Leur</t>
  </si>
  <si>
    <t>Onderzoek afgemeld op 07-02-2017</t>
  </si>
  <si>
    <t>Kloosterlaan</t>
  </si>
  <si>
    <t>Coordinaten: 104.440/399.400 - Datum einde onderzoek: 29-08-2003 - Projectleider: dr.M.P.F.Verhoeven - Projectmedewerkers: dr.M.P.F.Verhoeven, drs.ing.D.M.G.Keijers - Datering: Nieuwe tijd - Diversen: Het onderzoek bestond uit een bureauonderzoek en een</t>
  </si>
  <si>
    <t>San Francesco</t>
  </si>
  <si>
    <t>Coordinaten: 103350/397250 - Datum einde onderzoek: 06-2003 - Projectmedewerkers: A. van Waveren - Diversen: Op advies van de Gemeente Etten-Leur wordt door Woonstichting Etten-Leur, in het kader van geplande nieuwbouw, een archeologische begeleiding bij</t>
  </si>
  <si>
    <t>IVO-P Zundersteweg te Etten-Leur</t>
  </si>
  <si>
    <t>Streek-Zundertseweg</t>
  </si>
  <si>
    <t>Proefsleuvenproject naar aanleiding van vooronderzoek door BAAC (zie OM-nrs. 19022 en 21588).</t>
  </si>
  <si>
    <t>Project: AAI-1 plangebied Parklaan-Oost, gemeente Etten-Leur. - Bureau- en veldonderzoek (oppervlaktekartering en booronderzoek) aan weerszijden van de Bredaseweg en ten westen van de Hoge en Lage Vaartkant. - Literatuur: - Schiltmans, D.E.A., 2000: Pla</t>
  </si>
  <si>
    <t>IVOP</t>
  </si>
  <si>
    <t>Stijn</t>
  </si>
  <si>
    <t>Onderzoek afgemeld op 01-12-2015</t>
  </si>
  <si>
    <t>Oppervlaktekartering, booronderzoek en geofysisch onderzoek in de oude dorpskern, op de locatie van de voormalige Hallenkerk en op kasteelterrein Hof van de Houte. - Literatuur: - Oude Rengerink, J.A.M., 1999: Herinrichting Centrum Etten-Leur; verkennen</t>
  </si>
  <si>
    <t>Van Bergenpark</t>
  </si>
  <si>
    <t>Onderzoek afgemeld op 05-06-2020</t>
  </si>
  <si>
    <t>ETSH</t>
  </si>
  <si>
    <t>Asielzoekers Centrum /Zundertseweg 8</t>
  </si>
  <si>
    <t>Bisschopsmolenstraat 71-83</t>
  </si>
  <si>
    <t>Heigatstraat, Etten-Leur</t>
  </si>
  <si>
    <t>17-078</t>
  </si>
  <si>
    <t>Onderzoek afgemeld op 26-08-2019</t>
  </si>
  <si>
    <t>Conditionerende onderzoek WBD - deelgebied Moerdijk</t>
  </si>
  <si>
    <t>Onderzoek aangemeld op 28-09-2020</t>
  </si>
  <si>
    <t>Hazeldonkse Zandweg 105</t>
  </si>
  <si>
    <t>HAZEV</t>
  </si>
  <si>
    <t>Onderzoek afgemeld op 11-03-2020</t>
  </si>
  <si>
    <t>Hazeldonkse Zandweg - Zuiddijk</t>
  </si>
  <si>
    <t>Conditionerende onderzoek WBD - deelgebied Etten-Leur</t>
  </si>
  <si>
    <t>Onderzoek aangemeld op 14-09-2020</t>
  </si>
  <si>
    <t>Veldverkenning, booronderzoek en geofysisch onderzoek. - HSL-Fase B en C - Dit onderzoeksmeldingsnummer hoort bij nr. 10019. - Zie voor onderzoeksfases A en D: - nrs. 10314 en 10315 (RAAP-rapport 96) en - nrs. 10337 en 10338 (RAAP-rapport 304) - Li</t>
  </si>
  <si>
    <t>AB Markt 13 te Etten-Leur</t>
  </si>
  <si>
    <t>Onderzoek afgemeld op 17-12-2020</t>
  </si>
  <si>
    <t>deel van één onderzoek met onderzoeksmeldingen 51586, 5189 en 51590. - vervogl op 50866</t>
  </si>
  <si>
    <t>Plangebied Streek-Zundertseweg</t>
  </si>
  <si>
    <t>Streek-Zundersteweg</t>
  </si>
  <si>
    <t>Bureau- en verkennend booronderzoek i.v.m. voorgenomen bouwwerkzaamheden.</t>
  </si>
  <si>
    <t>Leurse Haven</t>
  </si>
  <si>
    <t>De Groene Wig</t>
  </si>
  <si>
    <t>AB Wind A16 deeltracé E2</t>
  </si>
  <si>
    <t>Onderzoek aangemeld op 23-08-2021</t>
  </si>
  <si>
    <t>Kloostervelden</t>
  </si>
  <si>
    <t>Onderzoek aangemeld op 18-01-2021</t>
  </si>
  <si>
    <t>IVO-P Withocomplex Etten-Leur</t>
  </si>
  <si>
    <t>Regina Mundi</t>
  </si>
  <si>
    <t>Archeologisch proefsleuvenonderzoek volgend op een booronderzoek van RAAP (43043). 5 sleuven (25 x 4 m)</t>
  </si>
  <si>
    <t>BO en IVO-O Houtproductiebos Kloostervelden Etten-Leur</t>
  </si>
  <si>
    <t>Onderzoek aangemeld op 20-01-2020</t>
  </si>
  <si>
    <t>Kerk</t>
  </si>
  <si>
    <t>Opdrachtgever: Gemeente Etten-Leur - Coordinaten: 102847/398072 - Datum einde onderzoek: 31-01-2000 - Projectmedewerkers: L. du Pied, J. Bresser. - Complextypen: kerk - Datering: na 1732 - Diversen: Noodonderzoek</t>
  </si>
  <si>
    <t>Veldverkenning en booronderzoek t.b.v. de tracekeuze in de deeltrace's 2-noord en 7 (een aantal tracevarianten binnen een relatief brede zone). - HSL-Fase A - Dit onderzoeksmeldingsnummer hoort bij nr. 10315. - Zie voor onderzoeksfases B, C en D: - nr</t>
  </si>
  <si>
    <t>archeologisch: (veld)kartering</t>
  </si>
  <si>
    <t>AKA</t>
  </si>
  <si>
    <t>Vinkenburg</t>
  </si>
  <si>
    <t>Datum einde onderzoek:05-11-2002 - Projectmedewerkers: drs. C.S.I. Thanos, drs. S. Molenaar, drs. A. Müller, drs. J.W. de Kort en drs. J.H.M. van Eijk - Diversen: RAAP-rapport 842</t>
  </si>
  <si>
    <t>Booronderzoek (HSL-fase D) - Dit onderzoeksmeldingsnummer hoort bij nr. 10338. - Zie voor onderzoeksfases A en B, C: - nrs. 10314 en 10315 (RAAP-rapport 96) en - nrs. 10018 en 10019 (RAAP-rapport 113) - Literatuur: Oude Rengerink, J.A.M., 1999: Arch</t>
  </si>
  <si>
    <t>BO IVO Oosterhout, Groenstraat (ong.)</t>
  </si>
  <si>
    <t>Archeologisch onderzoek IVO-O verkennende fase d.m.v. boringen geluidsscherm T045_41_Sn te St. Willebrord</t>
  </si>
  <si>
    <t>AA200055.031</t>
  </si>
  <si>
    <t>Onderzoek aangemeld op 08-06-2021</t>
  </si>
  <si>
    <t>BO en IVO-O Huizersdijk te Zevenbergen</t>
  </si>
  <si>
    <t>Onderzoek afgemeld op 04-10-2018</t>
  </si>
  <si>
    <t>Archeologisch onderzoek uitbreiding 150kV station Etten, aanvullende opdracht</t>
  </si>
  <si>
    <t>Onderzoek afgemeld op 05-03-2021</t>
  </si>
  <si>
    <t>Archeologisch onderzoek Leursche Haven, gemeente Etten-Leur</t>
  </si>
  <si>
    <t>Onderzoek afgemeld op 19-06-2018</t>
  </si>
  <si>
    <t>Plangebied Bankenstraat 17</t>
  </si>
  <si>
    <t>ETTBA</t>
  </si>
  <si>
    <t>Onderzoek afgemeld op 01-08-2017</t>
  </si>
  <si>
    <t>Sint Willebrord, Irenestraat</t>
  </si>
  <si>
    <t>E.A.M. de Boer, 2013. Gemeente Rucphen. Plangebied Retentievoorziening Irenestraat te Sint Willebrord. Inventariserend veldodnerzoek (karterende fase). BAAC rapport V-13.0049. BAAC bv, 's-Hertogenbosch.</t>
  </si>
  <si>
    <t>Uitbreiding TenneT 150kV station Etten</t>
  </si>
  <si>
    <t>Project: AAI-1 in plangebied Vosdonk-West. - Aanleiding voor het onderzoek was de uitbreiding van een bedrijventerrein. - Literatuur: - De Baere, W., 2000: Plangebied Vosdonk-West, gemeente Etten-Leur; - een Aanvullende Archeologische Inventarisatie (</t>
  </si>
  <si>
    <t>EVZ Laaksche Vaart</t>
  </si>
  <si>
    <t>V-17.0079</t>
  </si>
  <si>
    <t>Onderzoek afgemeld op 12-10-2017</t>
  </si>
  <si>
    <t>Tussendonk</t>
  </si>
  <si>
    <t>ETTOU</t>
  </si>
  <si>
    <t>Onderzoek afgemeld op 08-10-2018</t>
  </si>
  <si>
    <t>Schoenmakershoek-Oost</t>
  </si>
  <si>
    <t>De Groene Schakel</t>
  </si>
  <si>
    <t>Nieuwe Zuid-West hoogspanningsverbinding</t>
  </si>
  <si>
    <t>Borssele</t>
  </si>
  <si>
    <t>Borssele-Tilburg</t>
  </si>
  <si>
    <t>Een traject met boringen ter plaatse van de toekomstige hoogspanningsmasten. Het traject loopt van Borssele (Zld) tot Tilburg (NB).</t>
  </si>
  <si>
    <t>Onderzoek afgemeld op 06-11-2017</t>
  </si>
  <si>
    <t>Etten-Leur, Haansberg</t>
  </si>
  <si>
    <t>Onderzoek aangemeld op 26-10-2020</t>
  </si>
  <si>
    <t>V18.0095</t>
  </si>
  <si>
    <t>Onderzoek afgemeld op 15-11-2018</t>
  </si>
  <si>
    <t>De Drenk</t>
  </si>
  <si>
    <t>Wordt gezamelijk gerapporteerd met de locatie aan de Sprundelsebaan, meldingsnr. 17083</t>
  </si>
  <si>
    <t>Oude Bredaseweg 24</t>
  </si>
  <si>
    <t>Onderzoek afgemeld op 15-11-2016</t>
  </si>
  <si>
    <t>Plangebied Haarsberg-Oost</t>
  </si>
  <si>
    <t>Archeologisch onderzoek Couperuslaan te Etten-Leur</t>
  </si>
  <si>
    <t>AM18212</t>
  </si>
  <si>
    <t>Onderzoek afgemeld op 21-03-2019</t>
  </si>
  <si>
    <t>BO IVO Zevenbergen, Hazeldonkse Zandweg 40</t>
  </si>
  <si>
    <t>Onderzoek afgemeld op 05-07-2019</t>
  </si>
  <si>
    <t>BO en IVO-O Kompaslocatie te Etten-Leur</t>
  </si>
  <si>
    <t>Onderzoek afgemeld op 09-10-2018</t>
  </si>
  <si>
    <t>Korte Brugstraat</t>
  </si>
  <si>
    <t>Verkennend archeologisch onderzoek in plangebied Korte Brugstraat 67-77 te Etten-Leur. Aanleiding zijn de plannen voor woningbouw. - Literatuur: - Kempen, P.A.M.M. en I.M.C. Nuijten, 1999: Plangebied Korte Brugstraat 67-77, gemeente Etten-Leur; een verke</t>
  </si>
  <si>
    <t>AAI-1 bestaande uit een veldkartering en een booronderzoek op een aantal percelen ten zuidoosten van Etten-Leur. Aanleiding is de geplande aanleg van de Rijksweg A58. - NB: Het onderzoek(meldings)gebied is in Archis niet geheel exact weergegeven. - Liter</t>
  </si>
  <si>
    <t>deel van één onderzoek met onderzoeksmeldingen 51586, 51588 en 51590. - vervolg op 50867</t>
  </si>
  <si>
    <t>IVO-O karterend WBD Moerdijk</t>
  </si>
  <si>
    <t>Onderzoek aangemeld op 21-07-2021</t>
  </si>
  <si>
    <t>Weerijs</t>
  </si>
  <si>
    <t>Type onderzoek: Bureauonderzoek, veldkartering, booronderzoek - Beeindiging: 31-12-1987 - Diversen: Kartering, inventarisatie en waardering in ruilverkavelingsgebied Weerijs. -</t>
  </si>
  <si>
    <t>IVO A27 Houten-Hooipolder</t>
  </si>
  <si>
    <t>HOOH</t>
  </si>
  <si>
    <t>Utrecht</t>
  </si>
  <si>
    <t>Nieuwegein</t>
  </si>
  <si>
    <t>Houten</t>
  </si>
  <si>
    <t>Onderzoek afgemeld op 21-01-2021</t>
  </si>
  <si>
    <t>Bredaseweg 108</t>
  </si>
  <si>
    <t>Teteringen</t>
  </si>
  <si>
    <t>Linie van de Munnikenhof</t>
  </si>
  <si>
    <t>Complextype beginperiode eindperiode - Schans NTA NTB</t>
  </si>
  <si>
    <t>Salesdreef</t>
  </si>
  <si>
    <t>Men is voornemens om nieuwbouw te plegen op een locatie waar nu twee vakantiewoningen aanwezig zijn. In dat kader dient een archeologisch onderzoek te worden uitgevoerd.</t>
  </si>
  <si>
    <t>Onderzoek afgemeld op 21-06-2017</t>
  </si>
  <si>
    <t>Waranelaan 3</t>
  </si>
  <si>
    <t>AM19373</t>
  </si>
  <si>
    <t>Onderzoek afgemeld op 05-07-2021</t>
  </si>
  <si>
    <t>IVO karterend vrachelsestraat</t>
  </si>
  <si>
    <t>vrachelsestraat oosterhout</t>
  </si>
  <si>
    <t>Nijenrode teilingen</t>
  </si>
  <si>
    <t>Den Hout-Witteweg</t>
  </si>
  <si>
    <t>OHT-DHW-20</t>
  </si>
  <si>
    <t>Onderzoek aangemeld op 30-10-2020</t>
  </si>
  <si>
    <t>36001012 Oosterhout</t>
  </si>
  <si>
    <t>Theater de Bussel</t>
  </si>
  <si>
    <t>deel van het Santrijngebied</t>
  </si>
  <si>
    <t>Veerseweg 54</t>
  </si>
  <si>
    <t>Onderzoek afgemeld op 13-05-2019</t>
  </si>
  <si>
    <t>Leijsenstraat 2009</t>
  </si>
  <si>
    <t>Veldfase is succesvol afgerond. Resultaten zijn een boerderij uit de negentiende eeuw welke gesloopd is in de twintigste eeuw. Daarnaast zijn er een aantal andere sporen die wijzen op een agrarisch grondgebruik van het terrein gedurende de late middeleeu</t>
  </si>
  <si>
    <t>IVO-P/AB Molenakker Den Hout</t>
  </si>
  <si>
    <t>V19-3985</t>
  </si>
  <si>
    <t>Eind van den Hout</t>
  </si>
  <si>
    <t>BSGR</t>
  </si>
  <si>
    <t>Vrachelse Heide</t>
  </si>
  <si>
    <t>Archeologisch onderzoek EGM-ingrepen. - Plagwerken in opdracht van Bosgroep Zuid-Nederland.</t>
  </si>
  <si>
    <t>Hoefkensweg 7</t>
  </si>
  <si>
    <t>BO Eind van den Hout, Houteindweg 16</t>
  </si>
  <si>
    <t>Onderzoek afgemeld op 27-11-2019</t>
  </si>
  <si>
    <t>BO IVO Made, Zandstraat 79</t>
  </si>
  <si>
    <t>Onderzoek afgemeld op 18-09-2019</t>
  </si>
  <si>
    <t>Literatuur: - Oude Rengerink, J.A.M., 1999: Dijkverbetering dijkvakken 33 en 34, Wilhelminakanaal; een Aanvullende Archeologische Inventarisatie, RAAP-rapport 493.</t>
  </si>
  <si>
    <t>Paterserf</t>
  </si>
  <si>
    <t>gecombineerd bureau- en booronderzoek</t>
  </si>
  <si>
    <t>IVO-P Oosterhout, Uitbreiding Begraafplaats Veerseweg</t>
  </si>
  <si>
    <t>Onderzoek afgemeld op 27-06-2019</t>
  </si>
  <si>
    <t>BO + IVO Lukwelpark Oosterhout</t>
  </si>
  <si>
    <t>Lukwelpark</t>
  </si>
  <si>
    <t>Made, Plukmade, Schanseind</t>
  </si>
  <si>
    <t>V-20.0085</t>
  </si>
  <si>
    <t>Onderzoek aangemeld op 24-03-2020</t>
  </si>
  <si>
    <t>Dorst Steenovensebaan 29</t>
  </si>
  <si>
    <t>v-18.0087</t>
  </si>
  <si>
    <t>Onderzoek afgemeld op 14-05-2020</t>
  </si>
  <si>
    <t>Haagse-Beemden</t>
  </si>
  <si>
    <t>Achter Emer</t>
  </si>
  <si>
    <t>Coordinaten: 111943-404318 - Datum einde onderzoek: - Projectmedewerkers: R. berkvens en J. v.d. Weerden  - Complextype(n): Schans, Dijken en paden, Artefacten - Datering: NT, LME-NT, Steentijd - Diversen:</t>
  </si>
  <si>
    <t>Volkstuinen Slotbossche toren</t>
  </si>
  <si>
    <t>N. Dijk. 1995. Jaarverslag 1994. ITHO Archeologische Reeks 9.</t>
  </si>
  <si>
    <t>Everdenberg 2020</t>
  </si>
  <si>
    <t>Onderzoek afgemeld op 11-11-2020</t>
  </si>
  <si>
    <t>BO IVO Made, Moerbeistraat (ong.)</t>
  </si>
  <si>
    <t>Onderzoek afgemeld op 23-02-2021</t>
  </si>
  <si>
    <t>Inventariserend veldonderzoek Meelberg</t>
  </si>
  <si>
    <t>IVO-P Kastanjelaan Made</t>
  </si>
  <si>
    <t>Onderzoek afgemeld op 28-11-2019</t>
  </si>
  <si>
    <t>Goostraat</t>
  </si>
  <si>
    <t>Vrachelen 2</t>
  </si>
  <si>
    <t>Betreft een administratieve melding van een door de gemeente Oosterhout uitgevoerd proefsleuvenonderzoek in 1995. Dit onder de vergunning van de toenmalige ROB.</t>
  </si>
  <si>
    <t>Elkhuizenlaan</t>
  </si>
  <si>
    <t>Lukwelpark Oosterhout (NB)</t>
  </si>
  <si>
    <t>De Ligne</t>
  </si>
  <si>
    <t>Vrachelen 4</t>
  </si>
  <si>
    <t>Centrumcoordinaat:116053/406969 - Datum einde onderzoek: November 2010 - Projectmedewerkers: Wouter Roessingh, Wendy Deitch, Lourens van der Feijst, Albert Veenhof, Bianca Hendrikx, Chris van der Burgt en studenten - Complextype en datering: Nederzetting</t>
  </si>
  <si>
    <t>Monikkendreef, Oosterhout</t>
  </si>
  <si>
    <t>Geen sporen en vondsten</t>
  </si>
  <si>
    <t>Onderzoek afgemeld op 23-02-2016</t>
  </si>
  <si>
    <t>IVO-P Vrachelsestraat te Den Hout</t>
  </si>
  <si>
    <t>Onderzoek afgemeld op 17-10-2017</t>
  </si>
  <si>
    <t>Dorst Oost deel I</t>
  </si>
  <si>
    <t>Touwbaan</t>
  </si>
  <si>
    <t>Uitgevoerd augustus-september - PvE is toegezonden</t>
  </si>
  <si>
    <t>Griendsteeg 15-17</t>
  </si>
  <si>
    <t>Griendsteeg</t>
  </si>
  <si>
    <t>Verkennend booronderzoek, ca. 10 ha.</t>
  </si>
  <si>
    <t>BO en IVO verkennend Sportpark Heihoef</t>
  </si>
  <si>
    <t>Sportpark Heihoef</t>
  </si>
  <si>
    <t>Bestemmingsplan Paterserf</t>
  </si>
  <si>
    <t>Centrumcoordinaten: 118260/404856 - Huidig grondgebruik: bebouwd, braakliggend, bestraat, bebost, grasland. - Verwachting: alle perioden. - ADC ArcheoProjecten heeft een Inventariserend Veldonderzoek (IVO) in de vorm van proefsleuven uitgevoerd voor het</t>
  </si>
  <si>
    <t>Onderzoek afgemeld op 15-08-2016</t>
  </si>
  <si>
    <t>Plangebied Houtse Pad 3b in Den Hout</t>
  </si>
  <si>
    <t>houde3</t>
  </si>
  <si>
    <t>Onderzoek afgemeld op 07-12-2018</t>
  </si>
  <si>
    <t>BO IVO Made, Leeuwerikstraat (ong.)</t>
  </si>
  <si>
    <t>Onderzoek afgemeld op 22-05-2020</t>
  </si>
  <si>
    <t>BO + IVO-O N629 Oosterhout-Dongen</t>
  </si>
  <si>
    <t>Onderzoek afgemeld op 06-09-2017</t>
  </si>
  <si>
    <t>BO + IVO Keiweg</t>
  </si>
  <si>
    <t>riool Keiweg</t>
  </si>
  <si>
    <t>Everdenberg Oost Nieuwe Ontsluitingsweg, Oosterhout</t>
  </si>
  <si>
    <t>Onderzoek afgemeld op 07-01-2019</t>
  </si>
  <si>
    <t>Volgens de opgestelde gespecificeerde archeologische verwachting is de verwachting voor resten uit het Laat-Paleolithicum en Mesolithicum is middelhoog. De gespecificeerde archeologische verwach-ting voor resten uit het Neolithicum tot en met de Late Mid</t>
  </si>
  <si>
    <t>Onderzoek afgemeld op 23-10-2015</t>
  </si>
  <si>
    <t>Berkenstraat 13</t>
  </si>
  <si>
    <t>Verkennend booronderzoek</t>
  </si>
  <si>
    <t>BO en IVO-O Eindsepad 14 te Den Hout</t>
  </si>
  <si>
    <t>Onderzoek afgemeld op 26-11-2020</t>
  </si>
  <si>
    <t>BO IVO Made, Schanseind 27</t>
  </si>
  <si>
    <t>Onderzoek aangemeld op 14-11-2019</t>
  </si>
  <si>
    <t>2419 oosterhout</t>
  </si>
  <si>
    <t>huize limburgstraat</t>
  </si>
  <si>
    <t>Archeologisch booronderzoek. Achter het bestaand pand wordt nieuwbouw geplaatst.</t>
  </si>
  <si>
    <t>In opdracht van Stichting WSG heeft onderzoeks- en adviesbureau BAAC bv een archeologisch inventariserend veldonderzoek met behulp van boringen (verkennende fase) uitgevoerd in het westelijk ontwikkelingsgebied te Dorst (gemeente Oosterhout). De plannen</t>
  </si>
  <si>
    <t>Antwerpsestraat (tussen nrs. 6 en 10)</t>
  </si>
  <si>
    <t>A-18.0141</t>
  </si>
  <si>
    <t>Onderzoek afgemeld op 24-09-2018</t>
  </si>
  <si>
    <t>Oosterhout, Patrijslaan 2a BO &amp; IVOkf</t>
  </si>
  <si>
    <t>Patrijslaan 2a</t>
  </si>
  <si>
    <t>Dorst Oost deel II</t>
  </si>
  <si>
    <t>AB en IVO-P EVZ Contreie</t>
  </si>
  <si>
    <t>Vrachelen</t>
  </si>
  <si>
    <t>Evz</t>
  </si>
  <si>
    <t>BO/IVO Rulstraat 56, Oosterhout</t>
  </si>
  <si>
    <t>Rulstraat 56</t>
  </si>
  <si>
    <t>Onderzoek afgemeld op 07-03-2018</t>
  </si>
  <si>
    <t>Hoefkensstraat 7</t>
  </si>
  <si>
    <t>Onderzoek afgemeld op 14-08-2017</t>
  </si>
  <si>
    <t>Reden: aanleg nieuwe wegen - Opdrachtgever: Gemeente Oosterhout - Centrumcoördinaten: X:118.248 / Y: 407.519 - Veldmedewerkers: E. Hoven en N. van der Feest - Complex: onbekend - Datering: -</t>
  </si>
  <si>
    <t>IVO-P en AO Vrachelsestraat 52 te Den Hout</t>
  </si>
  <si>
    <t>Onderzoek aangemeld op 14-05-2018</t>
  </si>
  <si>
    <t>IVO-P/ DO Made, Godfried Schalckenstraat 34</t>
  </si>
  <si>
    <t>Onderzoek aangemeld op 05-01-2021</t>
  </si>
  <si>
    <t>Uitbreidingsgebied West</t>
  </si>
  <si>
    <t>Uitbreidingsgebied Dorst</t>
  </si>
  <si>
    <t>Betreft een archeologisch vervolgonderzoek volgend op het eerdere bureauonderzoek en booronderzoek. - PvE wordt deze week nagezonden. - Op basis van het uitgevoerde veldonderzoek moet geconcludeerd worden dat er geen sprake is van een archeologische vind</t>
  </si>
  <si>
    <t>Onderzoek afgemeld op 10-01-2017</t>
  </si>
  <si>
    <t>2383711100~3985374100~3983608100</t>
  </si>
  <si>
    <t>AB Herstraat 17 te Oosterhout</t>
  </si>
  <si>
    <t>Onderzoek afgemeld op 20-12-2018</t>
  </si>
  <si>
    <t>Geerstraat</t>
  </si>
  <si>
    <t>AB190058</t>
  </si>
  <si>
    <t>Onderzoek aangemeld op 21-01-2020</t>
  </si>
  <si>
    <t>Muldersteeg 6</t>
  </si>
  <si>
    <t>BO IVO Made, Voorstraat 25</t>
  </si>
  <si>
    <t>Onderzoek afgemeld op 11-06-2019</t>
  </si>
  <si>
    <t>Baarschotsestraat-Rijksweg</t>
  </si>
  <si>
    <t>Onderzoek aangemeld op 10-12-2019</t>
  </si>
  <si>
    <t>Ruiterspoor naast 47</t>
  </si>
  <si>
    <t>V-19.0050</t>
  </si>
  <si>
    <t>Onderzoek afgemeld op 29-03-2021</t>
  </si>
  <si>
    <t>BO en IVO-O HDD-boring Markkanaal</t>
  </si>
  <si>
    <t>Onderzoek afgemeld op 21-01-2020</t>
  </si>
  <si>
    <t>Prinsenpolder</t>
  </si>
  <si>
    <t>Made Prinsenpolder</t>
  </si>
  <si>
    <t>Het onderzoek betreft een bureauonderzoek en een booronderzoek, verkennende fase</t>
  </si>
  <si>
    <t>Dorst-Oost</t>
  </si>
  <si>
    <t>Archeologische begeleiding OHT Twins</t>
  </si>
  <si>
    <t>Twins</t>
  </si>
  <si>
    <t>Archeologische begeleiden ten behoeve van de realisatie van een nieuwe materiaalberging van het sportcomplex ter plaatse</t>
  </si>
  <si>
    <t>Archeologisch vooronderzoek in het kader van de voorgenomen nieuwbouw aan de Steenovensebaan 28 te Dorst, gemeente Oosterhout</t>
  </si>
  <si>
    <t>V19-4139</t>
  </si>
  <si>
    <t>Onderzoek aangemeld op 18-03-2020</t>
  </si>
  <si>
    <t>BO IVO Made Centrumplan</t>
  </si>
  <si>
    <t>Onderzoek aangemeld op 03-11-2020</t>
  </si>
  <si>
    <t>IVO-P Groenestraat ongeveer tegenover 2 Dorst</t>
  </si>
  <si>
    <t>MB190006.025</t>
  </si>
  <si>
    <t>Onderzoek aangemeld op 05-06-2019</t>
  </si>
  <si>
    <t>Bergingsriool</t>
  </si>
  <si>
    <t>Startdatum booronderzoek onder voorbehoud</t>
  </si>
  <si>
    <t>De Vliert</t>
  </si>
  <si>
    <t>Onderzoek afgemeld op 28-02-2019</t>
  </si>
  <si>
    <t>BO IVO Made, Godfried Schalckenstraat 34</t>
  </si>
  <si>
    <t>BO IVO Oosterhout, Warandelaan 43</t>
  </si>
  <si>
    <t>Onderzoek afgemeld op 03-12-2019</t>
  </si>
  <si>
    <t>Duiventorenbaan 66</t>
  </si>
  <si>
    <t>DODUI</t>
  </si>
  <si>
    <t>Onderzoek aangemeld op 11-01-2021</t>
  </si>
  <si>
    <t>Archeologische bureau- en booronderzoek Hondstraat4 te Oosterhout</t>
  </si>
  <si>
    <t>AM17301</t>
  </si>
  <si>
    <t>Onderzoek afgemeld op 30-09-2019</t>
  </si>
  <si>
    <t>AO persleiding zuid te Oosterhout</t>
  </si>
  <si>
    <t>Onderzoek afgemeld op 26-03-2020</t>
  </si>
  <si>
    <t>BO en IVO-O Twickelterrein te Oosterhout</t>
  </si>
  <si>
    <t>Onderzoek afgemeld op 22-12-2020</t>
  </si>
  <si>
    <t>V-11.0323</t>
  </si>
  <si>
    <t>Vrachelsestraat Oosterhout</t>
  </si>
  <si>
    <t>Provincialeweg 156 te Oosteind, gemeente Oosterhout</t>
  </si>
  <si>
    <t>Onderzoek afgemeld op 06-04-2021</t>
  </si>
  <si>
    <t>ARO IVO-O Vrachelse straat</t>
  </si>
  <si>
    <t>Vrachelse straat</t>
  </si>
  <si>
    <t>BO+IVO-O Uitbreiding loonwerkbedrijf Heistraat 18-20</t>
  </si>
  <si>
    <t>Onderzoek aangemeld op 26-06-2020</t>
  </si>
  <si>
    <t>BO fietspad Oosterhout - Dorst</t>
  </si>
  <si>
    <t>BO+IVO, Made, Burgemeester Smitsplein</t>
  </si>
  <si>
    <t>Archaeological Research en Consultancy</t>
  </si>
  <si>
    <t>Burgemeester Smitsplein</t>
  </si>
  <si>
    <t>Ruiterspoor Ongenummerd</t>
  </si>
  <si>
    <t>Onderzoek afgemeld op 19-10-2016</t>
  </si>
  <si>
    <t>2383711100~3999371100~3985374100</t>
  </si>
  <si>
    <t>IJzertijd</t>
  </si>
  <si>
    <t>BO en IVO-O Lodewikus te Oosterhout</t>
  </si>
  <si>
    <t>Onderzoek afgemeld op 08-05-2020</t>
  </si>
  <si>
    <t>Molenakker Den Hout</t>
  </si>
  <si>
    <t>Molenakker</t>
  </si>
  <si>
    <t>Vervolg op eerder onderzoek OMN 26551</t>
  </si>
  <si>
    <t>Provincialeweg 181-187</t>
  </si>
  <si>
    <t>Archeologisch onderzoek IVO-O verkennende fase door middel van boringen geluidsscherm T049_01 te Oosterhout</t>
  </si>
  <si>
    <t>AA200055.035</t>
  </si>
  <si>
    <t>Onderzoek aangemeld op 16-02-2021</t>
  </si>
  <si>
    <t>Boswachterij Dorst</t>
  </si>
  <si>
    <t>Viaduct A27</t>
  </si>
  <si>
    <t>geen sporen/vondsten</t>
  </si>
  <si>
    <t>Onderzoek afgemeld op 12-10-2015</t>
  </si>
  <si>
    <t>IVO-P Oosterhout, Koninginnepage 20</t>
  </si>
  <si>
    <t>AB Veerseweg 54 Oosterhout</t>
  </si>
  <si>
    <t>Bureau en verkennend booronderzoek plangebied Bastiaansen te Den Hout</t>
  </si>
  <si>
    <t>DENBA</t>
  </si>
  <si>
    <t>Onderzoek afgemeld op 18-03-2020</t>
  </si>
  <si>
    <t>AM14360</t>
  </si>
  <si>
    <t>Salesdreef 22</t>
  </si>
  <si>
    <t>Verkennend booronderzoek in verband met de voorgenomen nieuwbouw van een woning.</t>
  </si>
  <si>
    <t>Onderzoek afgemeld op 06-07-2017</t>
  </si>
  <si>
    <t>De Zwaaikom</t>
  </si>
  <si>
    <t>Coordinaten:117337/ 406656 - Datum einde onderzoek: - Projectmedewerkers:01-07-2005 - Complextype(n):--- - Datering:--- - Diversen:In opdracht van Grondexploitatiemij. Eiland Zwaaikom CV is door Ingenieursbureau Oranjewoud bv een IVO (dmv proefsleuven) u</t>
  </si>
  <si>
    <t>N629 Dongen noordzijde</t>
  </si>
  <si>
    <t>Onderzoek aangemeld op 07-10-2020</t>
  </si>
  <si>
    <t>Bredaseweg 152/160</t>
  </si>
  <si>
    <t>V20-4335</t>
  </si>
  <si>
    <t>Onderzoek afgemeld op 26-04-2021</t>
  </si>
  <si>
    <t>Bureauonderzoek en verkennend veldonderzoek - inventariserende fase Houtenseheuvel 2 te Den Hout, gemeente Oosterhout (NB)</t>
  </si>
  <si>
    <t>DEHO1801</t>
  </si>
  <si>
    <t>Onderzoek afgemeld op 05-08-2019</t>
  </si>
  <si>
    <t>Veerseweg, crematorium</t>
  </si>
  <si>
    <t>P. Kleij. 1993. Archeologie in Oosterhout. Jaarverslag 1993. ITHO Archeologische Reeks 6, p. 10-11. - Het plangebied is indicatief ingetekend.</t>
  </si>
  <si>
    <t>Onderzoek is inmiddels uitgevoerd. - Bij het proefsleuvenonderzoek is het trace van de oude weg inderdaad aangetroffen en vastgelegd in RD. - Uitwerking is gestart.</t>
  </si>
  <si>
    <t>15-016: Munnikkenhof, Terheijden</t>
  </si>
  <si>
    <t>Onderzoek afgemeld op 13-12-2016</t>
  </si>
  <si>
    <t>EVZ Boomkikker Bavel Oost</t>
  </si>
  <si>
    <t>BR-539-18</t>
  </si>
  <si>
    <t>Bavel</t>
  </si>
  <si>
    <t>Onderzoek aangemeld op 17-09-2018</t>
  </si>
  <si>
    <t>IVO dmv Proefsleuven Rozenbloemhof</t>
  </si>
  <si>
    <t>Rozenbloemhof IVO-p</t>
  </si>
  <si>
    <t>Naar aanleiding van de voorgenomen bouw van huizen is een archeologisch onderzoek door middel van proefsleuven (IVO-p) uitgevoerd. Uit eerder onderzoek (OM-nr 39532) is gebleken dat in het zuidelijke gedeelte van het toenmalige plangebied nog een intact</t>
  </si>
  <si>
    <t>Steelhoven</t>
  </si>
  <si>
    <t>Het betreft hier de uitwerking van het gravend onderzoek uit de periode 1999-2001. - De gemeente Oosterhout heeft Ingenieursbureau Oranjewoud opdracht gegeven om de verschillende onderzoeken ter hoogte van het toponiem Steelhoven en uitgevoerd onder de g</t>
  </si>
  <si>
    <t>De Warande</t>
  </si>
  <si>
    <t>Leijsenhoek 2 te Oosterhout</t>
  </si>
  <si>
    <t>AM16473</t>
  </si>
  <si>
    <t>Onderzoek afgemeld op 03-09-2018</t>
  </si>
  <si>
    <t>Meidoornlaan 14</t>
  </si>
  <si>
    <t>V-17.0275</t>
  </si>
  <si>
    <t>Onderzoek afgemeld op 29-05-2018</t>
  </si>
  <si>
    <t>Slotjesveld</t>
  </si>
  <si>
    <t>realisatie woon-zorg complex tpv oude RK-Nazereth kerk (gebouwe 60-er jaren 20e eeuw. Opgraving buiten de contouren van de oude kerkplattegrond.</t>
  </si>
  <si>
    <t>Oosterhout Santrijngebied Huis voor Cultuur en Parkwoningen</t>
  </si>
  <si>
    <t>Made, Kalverstraat 54</t>
  </si>
  <si>
    <t>V-18.0068</t>
  </si>
  <si>
    <t>Onderzoek afgemeld op 06-06-2018</t>
  </si>
  <si>
    <t>Eerste veldtoets naar aanleiding van onderzoeksmelding 17231</t>
  </si>
  <si>
    <t>Oosterhout, Leisure Centre</t>
  </si>
  <si>
    <t>Vaartweg</t>
  </si>
  <si>
    <t>Nieuwbouw kleedaccomodatie en aanleg kunstgras en parkeerterrein</t>
  </si>
  <si>
    <t>Balvelstraat 7a Dorst</t>
  </si>
  <si>
    <t>Onderzoek afgemeld op 31-08-2017</t>
  </si>
  <si>
    <t>Op basis van het reeds eerder uitgevoerde bureauonderzoek is duidelijk geworden dat het plangebied niet is ontzand en er een kans bestaat dat er nog archeologische resten ter plaatse aanwezig zijn. Om dit te toesten wordt een verkennend booronderzoek uit</t>
  </si>
  <si>
    <t>Onderzoek afgemeld op 08-12-2017</t>
  </si>
  <si>
    <t>Steenovensebaan 39, Dort</t>
  </si>
  <si>
    <t>15-177</t>
  </si>
  <si>
    <t>Onderzoek afgemeld op 26-07-2017</t>
  </si>
  <si>
    <t>IVO-O Rodenburg Oosterhout</t>
  </si>
  <si>
    <t>Onderzoek afgemeld op 06-02-2020</t>
  </si>
  <si>
    <t>Vrachelsedijk</t>
  </si>
  <si>
    <t>E. de Boer. 2011. Oosterhout, plangebied Vrachelsedijk. Bureauonderzoek en Inventariserend veldonderzoek (verkennende fase). BAAC-rapport V-11.0010. 's-Hertogenbosch: BAAC BV.</t>
  </si>
  <si>
    <t>Veekestraat 16</t>
  </si>
  <si>
    <t>In het noorden van het perceel is de bodem diep geroerd. In het midden en oostelijk deel wordt bij verstoringen dieper dan 65 cm -mv een vervolgonderzoek door middel van proefsleuven aanbevolen.</t>
  </si>
  <si>
    <t>Onderzoek afgemeld op 02-07-2015</t>
  </si>
  <si>
    <t>IVO-P Oosterhout, Warandelaan 47</t>
  </si>
  <si>
    <t>BO IVO Oosterhout, Europaweg 9</t>
  </si>
  <si>
    <t>Onderzoek afgemeld op 25-01-2019</t>
  </si>
  <si>
    <t>Slotjes fase 6 en 7</t>
  </si>
  <si>
    <t>Onderzoek aangemeld op 07-07-2021</t>
  </si>
  <si>
    <t>BO &amp; IVO-O Vrachelsestraat 35</t>
  </si>
  <si>
    <t>Vrachelsestraat</t>
  </si>
  <si>
    <t>IVO-P waterpartijen Slotjesveld Oosterhout</t>
  </si>
  <si>
    <t>Onderzoek afgemeld op 14-03-2018</t>
  </si>
  <si>
    <t>Groenendijk 10</t>
  </si>
  <si>
    <t>AM19319</t>
  </si>
  <si>
    <t>Onderzoek aangemeld op 13-11-2019</t>
  </si>
  <si>
    <t>BO IVO Oosterhout, Bouwlingstraat 83</t>
  </si>
  <si>
    <t>BO IVO Made, Zandstraat 83</t>
  </si>
  <si>
    <t>AB Oosterhout, Rulstraat 56</t>
  </si>
  <si>
    <t>Onderzoek afgemeld op 15-05-2019</t>
  </si>
  <si>
    <t>AM14164</t>
  </si>
  <si>
    <t>Molenschotseweg</t>
  </si>
  <si>
    <t>In verband met de voorgenomen ontwikkeling wordt een bureau- en verkennend booronderzoek uitgevoerd.</t>
  </si>
  <si>
    <t>Onderzoek afgemeld op 03-08-2017</t>
  </si>
  <si>
    <t>Meet en regelstation A-163 Oosteind</t>
  </si>
  <si>
    <t>Verkennend booronderzoek Made, Voorstraat 19</t>
  </si>
  <si>
    <t>Onderzoek afgemeld op 09-05-2019</t>
  </si>
  <si>
    <t>DO Oosterhout, Uitbreiding begraafplaats Veerseweg</t>
  </si>
  <si>
    <t>Onderzoek aangemeld op 19-08-2019</t>
  </si>
  <si>
    <t>A27HH fase 1</t>
  </si>
  <si>
    <t>HOOH6</t>
  </si>
  <si>
    <t>Onderzoek aangemeld op 30-06-2020</t>
  </si>
  <si>
    <t>Vrachelen 2A</t>
  </si>
  <si>
    <t>Betreft een administratieve melding van een in 1999 uitgevoerd onderzoek door de gemeente Oosterhout en de toenmalige archeologische dienst</t>
  </si>
  <si>
    <t>Santrijn Oosterhout</t>
  </si>
  <si>
    <t>Santrijn</t>
  </si>
  <si>
    <t>Kruising Suraeweg en Statenlaan met de N631 (gemeente Oosterhout)</t>
  </si>
  <si>
    <t>Onderzoek afgemeld op 02-03-2021</t>
  </si>
  <si>
    <t>BO en IVO-O Hespelaar 20 te Den Hout</t>
  </si>
  <si>
    <t>Onderzoek afgemeld op 14-03-2019</t>
  </si>
  <si>
    <t>Muldersteeg tussen nummer 10 en 12 te Oosterhout</t>
  </si>
  <si>
    <t>S170073</t>
  </si>
  <si>
    <t>Onderzoek afgemeld op 21-09-2017</t>
  </si>
  <si>
    <t>Bureauonderzoek en verkennend booronderzoek, Paterserf te Oosterhout</t>
  </si>
  <si>
    <t>AM21219</t>
  </si>
  <si>
    <t>Onderzoek aangemeld op 09-06-2021</t>
  </si>
  <si>
    <t>BO IVO Oosterhout, Denariusstraat (ong.)</t>
  </si>
  <si>
    <t>Onderzoek aangemeld op 28-07-2021</t>
  </si>
  <si>
    <t>BO IVO Made, Romboutsstraat 80</t>
  </si>
  <si>
    <t>Onderzoek afgemeld op 13-04-2021</t>
  </si>
  <si>
    <t>Zuiderhout; Tilburgse Baan</t>
  </si>
  <si>
    <t>Betreft 1 van de 3 lokaties in Teteringen die door Archol in het kader van 1 project (AAO) werden onderzocht. - Kaartblad: 44D - Coordinaten: 117075 / 403250 - Toponiem: Zuiderhout; Tilburgse Baan - Aanvang: 02-07-2002 - Duur: 3 weken (voor het totaal va</t>
  </si>
  <si>
    <t>oostelijke persleiding</t>
  </si>
  <si>
    <t>Oostelijke persleiding</t>
  </si>
  <si>
    <t>IVO Lidl Vondellaan</t>
  </si>
  <si>
    <t>Vondellaan</t>
  </si>
  <si>
    <t>BO en IVO-O Landbouwweg Oosterhout</t>
  </si>
  <si>
    <t>Onderzoek aangemeld op 14-12-2020</t>
  </si>
  <si>
    <t>BO en IVO Rotonde Hoofseweg Sterrenlaan</t>
  </si>
  <si>
    <t>Rotonde Hoofseweg Sterrenlaan</t>
  </si>
  <si>
    <t>Ten beoeve van de aanleg van een rotonde op de kruising Hoofseweg - Sterrenlaan wordt een bureauonderzoek uitgevoerd. De bevindingen uit bureauonderzoek wordt getoetst door middel van een inventariserend veldonderzoek - verkennende fase.</t>
  </si>
  <si>
    <t>Bergvlietse bossen</t>
  </si>
  <si>
    <t>BO en IVO-O Slotpark te Oosterhout</t>
  </si>
  <si>
    <t>IVO-P Made, Zandstraat 79</t>
  </si>
  <si>
    <t>Onderzoek afgemeld op 10-04-2020</t>
  </si>
  <si>
    <t>Groenendijk 29</t>
  </si>
  <si>
    <t>V-17.0088</t>
  </si>
  <si>
    <t>De administratieve gegevens van deze onderzoeksmelding en het bijbehorende onderzoek zijn een samenvatting van de gegevens van de verschillende terreinen die besproken worden in de genoemde RAAP-publicatie. Onderzoekstypen: "Veldverkenning en booronderzo</t>
  </si>
  <si>
    <t>BO + IVO-O Hannebroeck Oosterhout</t>
  </si>
  <si>
    <t>Hannebroeck</t>
  </si>
  <si>
    <t>Veerseweg</t>
  </si>
  <si>
    <t>Coordinaten:119658/406595 - Datum einde onderzoek:29-03-2005 - Projectmedewerkers:H. Oude Rengerink / H. Koopmanschap - Complextype(n): greppel en bewoning - Datering: IJZV - MEL - Diversen: - Het terrein is in gebruik als grasland. -</t>
  </si>
  <si>
    <t>IVO-O GOVa 7a: oeverwerkzaamheden kanalen</t>
  </si>
  <si>
    <t>Hilvarenbeek</t>
  </si>
  <si>
    <t>Onderzoek aangemeld op 15-06-2020</t>
  </si>
  <si>
    <t>Rozenbloemhof</t>
  </si>
  <si>
    <t>Reden: Nieuwbouw (realisatie 22 woningen) - Opdrachtgever: Agel Adviseurs - Centrum Coördinaten: 113741/410504 - Veldmedewerker: Niels Groot - Complex: onbekend - Datering: xxx</t>
  </si>
  <si>
    <t>BO + IVO Leijsenstraat 35 te Oosterhout</t>
  </si>
  <si>
    <t>Bestemmingsplan Slotjes-west</t>
  </si>
  <si>
    <t>Slotjes-west</t>
  </si>
  <si>
    <t>IVO-P Achterstraat 14 en 16</t>
  </si>
  <si>
    <t>Kastanjelaan ong</t>
  </si>
  <si>
    <t>Onderzoek afgemeld op 17-09-2019</t>
  </si>
  <si>
    <t>AB Julianalaan 60 te Oosterhout</t>
  </si>
  <si>
    <t>Onderzoek afgemeld op 05-11-2018</t>
  </si>
  <si>
    <t>AB Nachtegaalstraat 6 te Oosterhout</t>
  </si>
  <si>
    <t>Groenestraat 18, Dorst</t>
  </si>
  <si>
    <t>16-162</t>
  </si>
  <si>
    <t>Kloostertuin O.L.V Abdij</t>
  </si>
  <si>
    <t>Betreft archeologische begeleiding - Kaartblad: 44D - Coordinaten: 119592 / 405778 - Toponiem: Kloostertuin O.L.V. Abdij - Gemeente: Oosterhout - Onderzoekers: J. Flamman en M. Parlevliet - Aanvang: 23 juni - Duur: 6 dagen - Motief: Overige grondwerkzaam</t>
  </si>
  <si>
    <t>Keiweg 74 t/m 88 te Oosterhout</t>
  </si>
  <si>
    <t>AM21178-3</t>
  </si>
  <si>
    <t>Onderzoek aangemeld op 20-07-2021</t>
  </si>
  <si>
    <t>3244 Made</t>
  </si>
  <si>
    <t>Made, Godfried Schalckenweg 40-42-44</t>
  </si>
  <si>
    <t>nieuwbouw</t>
  </si>
  <si>
    <t>Spoorstraat</t>
  </si>
  <si>
    <t>Start onderzoek zodra het PvE is goedgekeurd door het bevoegd gezag</t>
  </si>
  <si>
    <t>Made Achter de Dreef</t>
  </si>
  <si>
    <t>Achter de Dreef</t>
  </si>
  <si>
    <t>Reden: nieuwbouw - Opdrachtgever: Pals Beheer BV - Centrumcoördinaten: 113648/410357 - Veldmedewerkers: J. de Kramer - Complex: onbekend - Datering: xxx -</t>
  </si>
  <si>
    <t>V-15.0253</t>
  </si>
  <si>
    <t>Onderzoek afgemeld op 23-08-2017</t>
  </si>
  <si>
    <t>Dukaatstraat 21 Oosterhout</t>
  </si>
  <si>
    <t>Dukaatstraat 21</t>
  </si>
  <si>
    <t>Onderzoek afgemeld op 03-11-2017</t>
  </si>
  <si>
    <t>Oosteind; Heistraat 9</t>
  </si>
  <si>
    <t>Heistraat 9</t>
  </si>
  <si>
    <t>Ter plekke is men voornemens een momenteel braakliggend terrein te gaan ontwikkelen tot nieuwbouw. Derhalve is er een verkennend booronderzoek uitgevoerd incl bureauonderzoek</t>
  </si>
  <si>
    <t>Everdenberg</t>
  </si>
  <si>
    <t>Archeologische begeleiding Bergingsriool</t>
  </si>
  <si>
    <t>Plangebied Bergingsriool</t>
  </si>
  <si>
    <t>De plannen voor de locatie hebben betrekking op de aanleg van een bergingsriool waarvoor een sleuf van 5 meter breed en 3,5 meter diep gegraven zal worden. De minimale bodemverstoring bij de realisatie van deze ontwikkeling is te verwachten tot in de Cho</t>
  </si>
  <si>
    <t>Hespelaar 6 te Den Hout</t>
  </si>
  <si>
    <t>Hespelaar 6</t>
  </si>
  <si>
    <t>Synthegra rapport S120396.</t>
  </si>
  <si>
    <t>Oosterhout(NB), Florijnstraat</t>
  </si>
  <si>
    <t>Florijnstraat</t>
  </si>
  <si>
    <t>Literatuur: - E. de Boer. Oosterhout (NB) - Oosterhout, Florijnstraat. Archeologisch bureau- en inventariserend veldonderzoek (verkennende fase). BILAN-rapport 2008/141.</t>
  </si>
  <si>
    <t>Literatuur: - Oude Rengerink, J.A.M., 1999: Dijkverbetering dijkvak 32, langs haven Wilhelminakanaal; een Aanvullende Archeologische Inventarisatie, RAAP-rapport 489.</t>
  </si>
  <si>
    <t>BO IVO-V Voorstraat 7</t>
  </si>
  <si>
    <t>S210046</t>
  </si>
  <si>
    <t>Onderzoek aangemeld op 30-06-2021</t>
  </si>
  <si>
    <t>Herweg 13</t>
  </si>
  <si>
    <t>Onderzoek aangemeld op 10-03-2021</t>
  </si>
  <si>
    <t>2494 oosterhout</t>
  </si>
  <si>
    <t>rulstraat</t>
  </si>
  <si>
    <t>IVO-P De Dreef te Made</t>
  </si>
  <si>
    <t>De Dreef</t>
  </si>
  <si>
    <t>Vissers, te Oosterhout</t>
  </si>
  <si>
    <t>Statendamweg 3 te Oosterhout</t>
  </si>
  <si>
    <t>Onderzoek afgemeld op 10-12-2020</t>
  </si>
  <si>
    <t>Projectleiding: H. Oude Rengerink - Complextype: Nederzetting MESO - LME</t>
  </si>
  <si>
    <t>Archeologisch verkennend booronderzoek; Antwerpsestraat en Geraniumstraat te Made in de gemeente Drimmelen</t>
  </si>
  <si>
    <t>Slaesdreef</t>
  </si>
  <si>
    <t>Onderzoek afgemeld op 10-07-2018</t>
  </si>
  <si>
    <t>N. Krekelbergh. 2006. Oosterhout (NB)-Veerseweg 39. Archeologisch vooronderzoek. BILAN-Rapport 2006/21.</t>
  </si>
  <si>
    <t>BO + IVO Sporthal Hoofseweg Oosterhout</t>
  </si>
  <si>
    <t>IVO-P N629 Dongen</t>
  </si>
  <si>
    <t>Onderzoek aangemeld op 31-01-2020</t>
  </si>
  <si>
    <t>IVO-P Van der Madeterrein, Oosterhout</t>
  </si>
  <si>
    <t>Van der Made terrein</t>
  </si>
  <si>
    <t>Proefsleuvenonderzoek Zandoogje Oosterhout</t>
  </si>
  <si>
    <t>Onderzoek afgemeld op 26-11-2019</t>
  </si>
  <si>
    <t>IVO proefsleuven Made</t>
  </si>
  <si>
    <t>Dahliastraat Made IVO</t>
  </si>
  <si>
    <t>Inventarisrend veldonderzoek door middel van proefsleuven</t>
  </si>
  <si>
    <t>St. Josephstraat</t>
  </si>
  <si>
    <t>Naar aanleiding van de bevindingen uit het bureauonderzoek (zie OM-nr 39693) wordt een inventariserend veldonderzoek door middel van proefsleuven uitgevoerd (IVO-p)</t>
  </si>
  <si>
    <t>Leijsenstraat Oosterhout</t>
  </si>
  <si>
    <t>Leijsenstraat Groenrijk</t>
  </si>
  <si>
    <t>DO Oosterhout, De Contreie-Herweg 13</t>
  </si>
  <si>
    <t>Onderzoek aangemeld op 29-05-2020</t>
  </si>
  <si>
    <t>Parck Warande te Oosterhout</t>
  </si>
  <si>
    <t>AM20662</t>
  </si>
  <si>
    <t>Onderzoek aangemeld op 17-02-2021</t>
  </si>
  <si>
    <t>IVO-P Everdenberg Oosterhout</t>
  </si>
  <si>
    <t>Slotjes Midden fase 4-5</t>
  </si>
  <si>
    <t>Onderzoek aangemeld op 29-07-2020</t>
  </si>
  <si>
    <t>Leijssenstraat 47</t>
  </si>
  <si>
    <t>twee proefsleuven na sloop gebouwen voor het vaststellen van de locatie, omvang, aard, datering en conservering van eventuele archeologische vindplaatsen. - In het plangebied is in het verleden reeds archeologisch onderzoek uitgevoerd. In 2006 is een arc</t>
  </si>
  <si>
    <t>BO + IVO Everdenberg Oosterhout</t>
  </si>
  <si>
    <t>Everdenberg Oosterhout</t>
  </si>
  <si>
    <t>combinatie BO + IVO verkennend</t>
  </si>
  <si>
    <t>Stelvenseweg 11</t>
  </si>
  <si>
    <t>V-17.0232</t>
  </si>
  <si>
    <t>3985374100~3983608100~3999371100</t>
  </si>
  <si>
    <t>Compensatiebos</t>
  </si>
  <si>
    <t>Burg. Huybregts Schiedonlaan</t>
  </si>
  <si>
    <t>Kloostertuin Sint Catharinadal</t>
  </si>
  <si>
    <t>Kloosterdreef 1</t>
  </si>
  <si>
    <t>Onderzoek afgemeld op 05-07-2017</t>
  </si>
  <si>
    <t>Provincialeweg 117, Oosteind</t>
  </si>
  <si>
    <t>18-124</t>
  </si>
  <si>
    <t>Onderzoek afgemeld op 22-04-2020</t>
  </si>
  <si>
    <t>Berkenstraat 12</t>
  </si>
  <si>
    <t>BO IVO Oosterhout, Warandelaan 47</t>
  </si>
  <si>
    <t>Onderzoek aangemeld op 02-12-2019</t>
  </si>
  <si>
    <t>Ter Horst 21</t>
  </si>
  <si>
    <t>V-17.0168</t>
  </si>
  <si>
    <t>Vrachelsedijk 13a en 15a</t>
  </si>
  <si>
    <t>Geraniumstraat 36</t>
  </si>
  <si>
    <t>A-18.0215</t>
  </si>
  <si>
    <t>Onderzoek afgemeld op 16-10-2018</t>
  </si>
  <si>
    <t>BO Slotjes Midden te Oosterhout</t>
  </si>
  <si>
    <t>Onderzoek afgemeld op 20-11-2018</t>
  </si>
  <si>
    <t>Proefsleuvenonderzoek</t>
  </si>
  <si>
    <t>archeologisch onderzoek</t>
  </si>
  <si>
    <t>N629 Oosterhout–Dongen</t>
  </si>
  <si>
    <t>Onderzoek afgemeld op 10-09-2019</t>
  </si>
  <si>
    <t>Torenkwadrant</t>
  </si>
  <si>
    <t>P. Kleij. 1992. Archeologie in Oosterhout. Jaarverslag 1992. ITHO Archeologische Reeks 1, 12-13. - P. Kleij. 1993. Torenkwadrant. Voorlopig verslag archeologisch proefonderzoek "Torenkwadrant". Gemeente Oosterhout (NB). ITHO Archeologische Reeks 2.</t>
  </si>
  <si>
    <t>BO IVO Oosterhout, Everdenberg</t>
  </si>
  <si>
    <t>Onderzoek aangemeld op 26-07-2021</t>
  </si>
  <si>
    <t>Oosterhout, Zonnepark Oosterhout</t>
  </si>
  <si>
    <t>OZO192</t>
  </si>
  <si>
    <t>Onderzoek afgemeld op 08-04-2021</t>
  </si>
  <si>
    <t>V-16.0178</t>
  </si>
  <si>
    <t>Onderzoek afgemeld op 26-09-2016</t>
  </si>
  <si>
    <t>AM13302</t>
  </si>
  <si>
    <t>Brabantlaan 7</t>
  </si>
  <si>
    <t>In verband met de voorgenomen ontwikkeling ter plaatse wordt een bureau- en verkennend booronderzoek uitgevoerd.</t>
  </si>
  <si>
    <t>Riolering Van Boischotlaan</t>
  </si>
  <si>
    <t>Van Boischotlaan</t>
  </si>
  <si>
    <t>Salesdreef, Oosterhout (gemeente Oosterhout)</t>
  </si>
  <si>
    <t>Onderzoek afgemeld op 12-11-2019</t>
  </si>
  <si>
    <t>Rijen</t>
  </si>
  <si>
    <t>Noordzijde</t>
  </si>
  <si>
    <t>In oktober 2005 voerde BILAN in opdracht van Pouderoyen Compagnons op de loactie 'Noordzijde' een archeologisch vooronderzoek uit. Dit onderzoek bestaat uit een bureauonderzoek en een inventariserend veldonderzoek in de vorm van boringen. Aanleiding tot</t>
  </si>
  <si>
    <t>IVO-O Keiweg 57 Oosterhout</t>
  </si>
  <si>
    <t>Onderzoek aangemeld op 05-09-2019</t>
  </si>
  <si>
    <t>BO IVO Dorst, Vijftig Bunderweg 11</t>
  </si>
  <si>
    <t>Onderzoek afgemeld op 29-07-2020</t>
  </si>
  <si>
    <t>Archeologisch bureau- en verkennend veldonderzoek, door middel van boringen</t>
  </si>
  <si>
    <t>AM17514</t>
  </si>
  <si>
    <t>Onderzoek afgemeld op 14-08-2019</t>
  </si>
  <si>
    <t>2383711100~3999371100~3983608100</t>
  </si>
  <si>
    <t>IJzertijd - Herstraat</t>
  </si>
  <si>
    <t>AB Vrachelsestraat te Oosterhout</t>
  </si>
  <si>
    <t>Onderzoek afgemeld op 22-07-2021</t>
  </si>
  <si>
    <t>Steelhovensedijk 2, Made</t>
  </si>
  <si>
    <t>Geen vondsten en sporen.</t>
  </si>
  <si>
    <t>Onderzoek afgemeld op 24-02-2016</t>
  </si>
  <si>
    <t>Beneluxweg</t>
  </si>
  <si>
    <t>verkennend booronderzoek naar het mogelijk aanwezige beekdal van de Rul.</t>
  </si>
  <si>
    <t>Griendsteeg 20</t>
  </si>
  <si>
    <t>V-17.0101</t>
  </si>
  <si>
    <t>Opgraving Zandoogje te Oosterhout</t>
  </si>
  <si>
    <t>Onderzoek aangemeld op 13-01-2020</t>
  </si>
  <si>
    <t>A-19.0394</t>
  </si>
  <si>
    <t>Onderzoek afgemeld op 04-08-2020</t>
  </si>
  <si>
    <t>Tilburgseweg EVZ Boomkikker</t>
  </si>
  <si>
    <t>NB-001-17</t>
  </si>
  <si>
    <t>Onderzoek afgemeld op 04-09-2017</t>
  </si>
  <si>
    <t>BO + IVO Spijtenburg/Brakenstein</t>
  </si>
  <si>
    <t>Slotje Spijtenburg</t>
  </si>
  <si>
    <t>IVO-P Oosteind, Maalderijstraat</t>
  </si>
  <si>
    <t>Onderzoek afgemeld op 08-02-2019</t>
  </si>
  <si>
    <t>Oosterhout, Vrachelsedijk</t>
  </si>
  <si>
    <t>Vrachelsedijk 17, 19, 21</t>
  </si>
  <si>
    <t>Onderzoek afgemeld op 25-01-2017</t>
  </si>
  <si>
    <t>Archeologische begeleiding Oosterhout Bu</t>
  </si>
  <si>
    <t>Busstation Oosterhout</t>
  </si>
  <si>
    <t>De resultaten van de begeleiding zijn twee afvalkuilen met pottenbakkersafval en een bakstenen waterput. Het aardewerk dateert daarbij uit de eerste helt van de 18e eeuw en de waterput is waarschijnlijk onderdeel geweest van de inrichting van een vroeg t</t>
  </si>
  <si>
    <t>Onderzoek afgemeld op 18-01-2016</t>
  </si>
  <si>
    <t>DORST2</t>
  </si>
  <si>
    <t>Onderzoek afgemeld op 25-05-2021</t>
  </si>
  <si>
    <t>BO + IVO Loevensteinlaan</t>
  </si>
  <si>
    <t>Loevensteinlaan/Tempelierstraat</t>
  </si>
  <si>
    <t>Synthegra-rapport:S120414</t>
  </si>
  <si>
    <t>BO IVO Oosterhout, Warandelaan 58-60</t>
  </si>
  <si>
    <t>Wilhelminakanaal te Oosterhout</t>
  </si>
  <si>
    <t>Wilhelminakanaal</t>
  </si>
  <si>
    <t>De aanleiding vormt de bouw van een kantoor en werkplaats.</t>
  </si>
  <si>
    <t>Wilhelminakanaal te oosterhout</t>
  </si>
  <si>
    <t>Plangebied is een uitbreiding van onderzoek 38.187.</t>
  </si>
  <si>
    <t>IVO ten behoeve van de bouw van 19 appartementen en een winkelunit, hoek Spoorstraat - Dennenlaan. Het perceel valt in een zone die op de IKAW wordt weergegeven met een hoge trefkans op de aanwezigheid van archeologische waarden.</t>
  </si>
  <si>
    <t>Muldersteeg 10a</t>
  </si>
  <si>
    <t>S170091-b</t>
  </si>
  <si>
    <t>Begraafplaats</t>
  </si>
  <si>
    <t>Veldwerk is uitgevoerd in mei 2007. - Rapportage is gereed</t>
  </si>
  <si>
    <t>v-18.0135</t>
  </si>
  <si>
    <t>Onderzoek afgemeld op 21-06-2018</t>
  </si>
  <si>
    <t>BO Oosteind Maalderijstraat</t>
  </si>
  <si>
    <t>Rioolvervanging Ridderstraat</t>
  </si>
  <si>
    <t>Ridderstraat</t>
  </si>
  <si>
    <t>Veekestraat</t>
  </si>
  <si>
    <t>Archeologische Werkgroep</t>
  </si>
  <si>
    <t>Betreft een kort proefsleuvenonderzoek in opdracht van de gemeente. - Uitgevoerd als archeologische waarneming maar geen vondsten aangetroffen.</t>
  </si>
  <si>
    <t>Opdrachtgever: Broeders Holding B.V. - Coordinaten: 118180/400880 - Datum einde onderzoek: 19-04-2004</t>
  </si>
  <si>
    <t>BO en IVO-O Slotjesveld te Oosterhout</t>
  </si>
  <si>
    <t>Heistaat 9</t>
  </si>
  <si>
    <t>Onderzoek afgemeld op 16-02-2017</t>
  </si>
  <si>
    <t>Weststad III</t>
  </si>
  <si>
    <t>N. Dijk en C. Buiks. 1996. Weststad III, een lege vlek? Archeologisch vooronderzoek van een toekomstig bedrijventerrein te Oosterhout. N.B. ITHO Archeologische Reeks 17.</t>
  </si>
  <si>
    <t>BO IVO Made, Dorskarstraat (ong.)</t>
  </si>
  <si>
    <t>Heidehof</t>
  </si>
  <si>
    <t>BO IVO Oosterhout, Meidoornlaan 10</t>
  </si>
  <si>
    <t>Onderzoek aangemeld op 18-02-2021</t>
  </si>
  <si>
    <t>BO/IVO Den Hout, Ruiterspoor</t>
  </si>
  <si>
    <t>Onderzoek afgemeld op 23-04-2019</t>
  </si>
  <si>
    <t>Plangebied Rijksweg 97te Dorst, gemeente Oosterhout; een archeologisch bureau- en verkennend booronderzoek</t>
  </si>
  <si>
    <t>Dorri</t>
  </si>
  <si>
    <t>Onderzoek afgemeld op 25-04-2018</t>
  </si>
  <si>
    <t>Faunatunnel</t>
  </si>
  <si>
    <t>Zuid - Herziening 3</t>
  </si>
  <si>
    <t>Onderzoek aangemeld op 31-05-2021</t>
  </si>
  <si>
    <t>BO fietspad Zevenbergen-Moerdijk</t>
  </si>
  <si>
    <t>Onderzoek afgemeld op 06-08-2019</t>
  </si>
  <si>
    <t>BO IVO Zevenbergen, Schansdijk 5</t>
  </si>
  <si>
    <t>Onderzoek afgemeld op 21-02-2020</t>
  </si>
  <si>
    <t>A-21.0142</t>
  </si>
  <si>
    <t>Hazeldonkse Zandweg herinrichting</t>
  </si>
  <si>
    <t>Onderzoek afgemeld op 09-04-2020</t>
  </si>
  <si>
    <t>2475200100~2459496100</t>
  </si>
  <si>
    <t>IVO-O Markt Zevenbergen</t>
  </si>
  <si>
    <t>Onderzoek afgemeld op 30-11-2016</t>
  </si>
  <si>
    <t>Haven Zevenbergen</t>
  </si>
  <si>
    <t>Ter vervanging van eerder gedane OM die niet meer terug te vinden is in het systeem. - OM-nummer 60822 is daarna aan een ander onderzoek (niet Antea Group) uitgegeven.</t>
  </si>
  <si>
    <t>Onderzoek afgemeld op 31-10-2016</t>
  </si>
  <si>
    <t>Zonnepanelenweiland Hugeman</t>
  </si>
  <si>
    <t>KSP Archeologie</t>
  </si>
  <si>
    <t>Onderzoek afgemeld op 04-07-2017</t>
  </si>
  <si>
    <t>Plangebied Ontsluitingswegen Molens 4 en 5</t>
  </si>
  <si>
    <t>V-18.0200</t>
  </si>
  <si>
    <t>Onderzoek afgemeld op 11-09-2018</t>
  </si>
  <si>
    <t>BO IVO Lage Zwaluwe, Ganshoek</t>
  </si>
  <si>
    <t>BO IVO Lage Zwaluwe, Zwaluse Pootweg 5</t>
  </si>
  <si>
    <t>Onderzoek afgemeld op 27-05-2019</t>
  </si>
  <si>
    <t>BO IVO Lage Zwaluwe, Nieuwlandsedijk ong.</t>
  </si>
  <si>
    <t>Onderzoek aangemeld op 04-05-2021</t>
  </si>
  <si>
    <t>Fort Haaren</t>
  </si>
  <si>
    <t>Markt e.o.</t>
  </si>
  <si>
    <t>Onderzoek afgemeld op 03-02-2017</t>
  </si>
  <si>
    <t>IVO-P Steenweg 45 te Moerdijk</t>
  </si>
  <si>
    <t>Onderzoek aangemeld op 16-04-2021</t>
  </si>
  <si>
    <t>AB Markt Zevenbergen</t>
  </si>
  <si>
    <t>Onderzoek aangemeld op 14-02-2019</t>
  </si>
  <si>
    <t>Kasteeltuin Zevenbergen</t>
  </si>
  <si>
    <t>Kasteeltuin</t>
  </si>
  <si>
    <t>Betreft een eerste onderzoek.</t>
  </si>
  <si>
    <t>Neerhofstraat Stadsmuur</t>
  </si>
  <si>
    <t>N285 Noordelijke Randweg</t>
  </si>
  <si>
    <t>V19-4249</t>
  </si>
  <si>
    <t>Onderzoek afgemeld op 28-04-2020</t>
  </si>
  <si>
    <t>IVO-O Molenstraat Zevenbergen</t>
  </si>
  <si>
    <t>Onderzoek aangemeld op 12-11-2019</t>
  </si>
  <si>
    <t>BO IVO Zevenbergen, Wilhelminapark</t>
  </si>
  <si>
    <t>Onderzoek afgemeld op 09-03-2021</t>
  </si>
  <si>
    <t>Lage Zwaluwe, Lisdodde</t>
  </si>
  <si>
    <t>Lisdodde</t>
  </si>
  <si>
    <t>Veldmedewerkers: B. Corver, N. vd Feest, A. Blonk, H. van Wetten. - aanleiding onderzoek: nieuwbouw van appartementen.</t>
  </si>
  <si>
    <t>Lage Zwaluwe west</t>
  </si>
  <si>
    <t>Rioolvervanging dijken</t>
  </si>
  <si>
    <t>A7013</t>
  </si>
  <si>
    <t>Onderzoek afgemeld op 21-02-2018</t>
  </si>
  <si>
    <t>AB Klooster Steenweg te Moerdijk</t>
  </si>
  <si>
    <t>Onderzoek afgemeld op 11-08-2020</t>
  </si>
  <si>
    <t>archeologisch: onderwaterarcheologie</t>
  </si>
  <si>
    <t>AOW</t>
  </si>
  <si>
    <t>Hollandsch Diep</t>
  </si>
  <si>
    <t>Het betreft een duikinspectie ter plaatse van de vondst van scheepshout tijdens baggerwerkzaamheden. De uitvoerders zijn ADC, Periplus Archeomare en Subcom. PvE volgens Stassen (ROB). - Centrumcoordinaten: 98.204 / 412.517</t>
  </si>
  <si>
    <t>BO Steenweg Moerdijk</t>
  </si>
  <si>
    <t>Onderzoek afgemeld op 13-02-2018</t>
  </si>
  <si>
    <t>Sassenplaat (Scheepswrak Sassenplaat)</t>
  </si>
  <si>
    <t>x/y: 98204/412517 - bevoegd gezag: Rijkswaterstaat met RACM als wettelijk adviseur. Contactpersoon:Dhr. P. Stassen - 033-4227688 - Complextype: Scheepswrak.Periode: NT - Doel: Doel van het onderzoek het het ex situ veiligstellen van de archeologische waa</t>
  </si>
  <si>
    <t>Hofstraat 30, Willemstad (gemeente Moerdijk)</t>
  </si>
  <si>
    <t>Onderzoek afgemeld op 31-10-2018</t>
  </si>
  <si>
    <t>Woningbouwlocatie Achterstr. Willemstr.</t>
  </si>
  <si>
    <t>Onderzoek afgemeld op 23-11-2017</t>
  </si>
  <si>
    <t>Inventariserend Veldonderzoek door middel van Proefsleuven, met een mogelijke doorstart naar een Archeologische Opgraving, Plangebied Lapdijk 18, Moerdijk, Gemeente Moerdijk</t>
  </si>
  <si>
    <t>2737-2003</t>
  </si>
  <si>
    <t>Onderzoek aangemeld op 01-05-2020</t>
  </si>
  <si>
    <t>Aanvullend verkennend booronderzoek bestaand erf Munnikenhof 1</t>
  </si>
  <si>
    <t>Onderzoek afgemeld op 18-10-2018</t>
  </si>
  <si>
    <t>Munnikenhof 1</t>
  </si>
  <si>
    <t>Plangebied Oud-Dintel</t>
  </si>
  <si>
    <t>Kasteelweg 52</t>
  </si>
  <si>
    <t>Van Aerschotstraat 56</t>
  </si>
  <si>
    <t>Moerdijk, Zevenbergen, Huizersdijk 11</t>
  </si>
  <si>
    <t>Onderzoek aangemeld op 15-10-2020</t>
  </si>
  <si>
    <t>BO IVO Standdaarbuiten, Molenstraat 38</t>
  </si>
  <si>
    <t>Onderzoek afgemeld op 18-03-2021</t>
  </si>
  <si>
    <t>IVO-O Kop Roode Vaart Zevenbergen</t>
  </si>
  <si>
    <t>Onderzoek aangemeld op 11-03-2021</t>
  </si>
  <si>
    <t>IVO-P Noordhoek, Oudlandsedijk 10</t>
  </si>
  <si>
    <t>2475193100~2459496100</t>
  </si>
  <si>
    <t>Baggerwerkzaamheden Dintel</t>
  </si>
  <si>
    <t>V18-3976</t>
  </si>
  <si>
    <t>Onderzoek afgemeld op 03-03-2021</t>
  </si>
  <si>
    <t>Brabant Water Zevenbergen-Breda</t>
  </si>
  <si>
    <t>Onderzoek afgemeld op 25-10-2016</t>
  </si>
  <si>
    <t>project Windenergie A16, turbines B-1, B-2 en B-5</t>
  </si>
  <si>
    <t>V-21.0052</t>
  </si>
  <si>
    <t>Onderzoek aangemeld op 06-05-2021</t>
  </si>
  <si>
    <t>Conditionerende onderzoek WBD - deelgebied Drimmelen</t>
  </si>
  <si>
    <t>Onderzoek aangemeld op 22-09-2020</t>
  </si>
  <si>
    <t>IVO Noordhoek, Oudlandsedijk 8</t>
  </si>
  <si>
    <t>Onderzoek aangemeld op 25-09-2020</t>
  </si>
  <si>
    <t>Groeneweg 3, Noordhoek (gemeente Moerdijk)</t>
  </si>
  <si>
    <t>Onderzoek afgemeld op 24-12-2019</t>
  </si>
  <si>
    <t>Bult van Pars</t>
  </si>
  <si>
    <t>KLBU5</t>
  </si>
  <si>
    <t>Onderzoek afgemeld op 11-07-2018</t>
  </si>
  <si>
    <t>Blauwe Sluisdijk/Moye Keene</t>
  </si>
  <si>
    <t>Moye Keene</t>
  </si>
  <si>
    <t>KLUMO</t>
  </si>
  <si>
    <t>Onderzoek aangemeld op 22-07-2021</t>
  </si>
  <si>
    <t>BO IVO Klundert, Noordschans (ong.)</t>
  </si>
  <si>
    <t>Havenfront</t>
  </si>
  <si>
    <t>Coordinaten: 89497/412394 - Datum einde onderzoek: 14-04-2005 - Projectmedewerkers: xxx - Complextype(n): --- - Datering: --- - Diversen: Aanleiding tot het onderzoek is de ontwikkeling van het project Herontwikkeling Havenfront Willemstad. Het betreft v</t>
  </si>
  <si>
    <t>Plangebied sanering Bult van Pars te Klundert</t>
  </si>
  <si>
    <t>KLBU8</t>
  </si>
  <si>
    <t>Onderzoek afgemeld op 04-03-2021</t>
  </si>
  <si>
    <t>Ontwikkeling Logistiek Park Moerdijk</t>
  </si>
  <si>
    <t>Stadsedijk 28</t>
  </si>
  <si>
    <t>V-21.0029</t>
  </si>
  <si>
    <t>Oudemolen</t>
  </si>
  <si>
    <t>Archeologisch onderzoek IVO-O verkennende fase door middel van boringen geluidsscherm GSM_01</t>
  </si>
  <si>
    <t>AA200055.171</t>
  </si>
  <si>
    <t>Onderzoek aangemeld op 29-03-2021</t>
  </si>
  <si>
    <t>Hollands Diep</t>
  </si>
  <si>
    <t>MIVO3: Maritiem Inventariserend Veldonderzoek 3 - x/y: 98204/412517 - Bevoegd gezag: Rijkswaterstaat met RACM als wettelijk adviseur: Mevr. A. Otte-Klomp - Opdrachtgever: Combinatie Sassenplaat: Drh. G. van den Brink - Uitvoerder ADC -</t>
  </si>
  <si>
    <t>IVO Zevenbergschen Hoek, Driehofijzerstraat 29a</t>
  </si>
  <si>
    <t>Onderzoek afgemeld op 18-09-2020</t>
  </si>
  <si>
    <t>Plangebied Bult van Pars te Klundert</t>
  </si>
  <si>
    <t>Westerstraat</t>
  </si>
  <si>
    <t>RAAP-projectcode: KLBU</t>
  </si>
  <si>
    <t>Oosterstraat 4-6</t>
  </si>
  <si>
    <t>Binnen het gehele onderzoeksgebied zullen de graafwerkzaamheden onder archeologische begeleiding worden uitgevoerd. Het op basis van het vooronderzoek voorgestelde proefsleuvenonderzoek is komen te vervallen, dit omdat er sprake is van bodemverontreinigi</t>
  </si>
  <si>
    <t>V18-3849</t>
  </si>
  <si>
    <t>Het plangebied ligt volgens de geomorfologische kaart op een getij-oeverwal in - een vlakte van getijafzettingen. Het plangebied ligt ongeveer op 0,5 m –NAP en is - relatief laaggelegen ten opzichte van de omgeving. De bodem bestaat uit - kalkrijke pol</t>
  </si>
  <si>
    <t>Onderzoek afgemeld op 18-09-2015</t>
  </si>
  <si>
    <t>Onderzoek aangemeld op 30-07-2021</t>
  </si>
  <si>
    <t>Noordschans naast nr. 6 te Klundert</t>
  </si>
  <si>
    <t>AM21146</t>
  </si>
  <si>
    <t>Onderzoek aangemeld op 07-05-2021</t>
  </si>
  <si>
    <t>BO IVO Helwijk, Helsedijk 13a</t>
  </si>
  <si>
    <t>Onderzoek afgemeld op 08-05-2019</t>
  </si>
  <si>
    <t>Archeologisch Bureauonderzoek en Inventariserend Veldonderzoek door middel van grondboringen Plangebied Volkerakweg 5, Heijningen, Gemeente Moerdijk</t>
  </si>
  <si>
    <t>2780-2007</t>
  </si>
  <si>
    <t>Onderzoek afgemeld op 12-10-2020</t>
  </si>
  <si>
    <t>IVO Klundert, Tonsedijk 22</t>
  </si>
  <si>
    <t>Onderzoek aangemeld op 20-12-2019</t>
  </si>
  <si>
    <t>BO IVO Standdaarbuiten, Oude Kerkstraat 32</t>
  </si>
  <si>
    <t>Onderzoek aangemeld op 27-06-2019</t>
  </si>
  <si>
    <t>BO IVO Standdaarbuiten, Veerstraat 3</t>
  </si>
  <si>
    <t>BO IVO Heijningen, Metaalweg 4-6</t>
  </si>
  <si>
    <t>Onderzoek aangemeld op 06-07-2021</t>
  </si>
  <si>
    <t>Archeologisch onderzoek IVO-O verkennende fase door middel van boringen geluidsscherm GSM_02</t>
  </si>
  <si>
    <t>AA200055.170</t>
  </si>
  <si>
    <t>Molendijk 2</t>
  </si>
  <si>
    <t>S190058</t>
  </si>
  <si>
    <t>Onderzoek aangemeld op 21-11-2019</t>
  </si>
  <si>
    <t>Schansweg 71</t>
  </si>
  <si>
    <t>Onderzoek afgemeld op 09-04-2021</t>
  </si>
  <si>
    <t>Blomhof-Dr. Poelstraat</t>
  </si>
  <si>
    <t>Datum einde onderzoek: 7-10-2004 - Projectmedewerkers:xxx - Complextype(n):xxx - Datering:xxx - Diversen: In opdracht van Bernardus wonen heeft Bilan dit vooronderzoek (bureau- en booronderzoek) opgezet. Aanleiding voor het onderzoek waren de geplande bo</t>
  </si>
  <si>
    <t>Sint Janstraat 7 te Standdaarbuiten</t>
  </si>
  <si>
    <t>Onderzoek afgemeld op 03-10-2017</t>
  </si>
  <si>
    <t>Baggerwerkzaamheden Dintel nabij Stampersgat</t>
  </si>
  <si>
    <t>waterschap</t>
  </si>
  <si>
    <t>IVO-P AB Heijningen, Markweg Noord 1</t>
  </si>
  <si>
    <t>Onderzoek afgemeld op 28-10-2020</t>
  </si>
  <si>
    <t>BO IVO Heijningen Markweg Noord 1</t>
  </si>
  <si>
    <t>Onderzoek afgemeld op 03-11-2020</t>
  </si>
  <si>
    <t>IVO-P AB Klundert, Pelikaan 4</t>
  </si>
  <si>
    <t>Onderzoek aangemeld op 30-04-2021</t>
  </si>
  <si>
    <t>Driehoefijzerstraat</t>
  </si>
  <si>
    <t>Coordinaten: 106083 / 409052 - Toponiem: Driehoefijzerstraat - Beeindiging: 30-10-2003 - Geschatte duur: 2 dagen - Onderzoeker(s): K. Gheysen, M. Blom - Complextype(n): Onbekend - Datering: Onbekend - Diversen: In opdracht van Van der Weegen bouwontwikke</t>
  </si>
  <si>
    <t>Hokkenberg</t>
  </si>
  <si>
    <t>Literatuur: - S. de Vos et al. Moerdijk - Langeweg (NB), Hokkenberg 1. ARcheologisch vooronderzoek. BILAN -rapport 2006/54. -</t>
  </si>
  <si>
    <t>Sporenbergstraat (ong.)</t>
  </si>
  <si>
    <t>Onderzoek aangemeld op 07-02-2020</t>
  </si>
  <si>
    <t>Zuiddijk Langeweg</t>
  </si>
  <si>
    <t>V18-3741</t>
  </si>
  <si>
    <t>Archeologisch Bureauonderzoek en Inventariserend Veldonderzoek door middel van grondboringen ‘Plangebied Lapdijk 18’, Moerdijk, Gemeente Moerdijk</t>
  </si>
  <si>
    <t>2682-1907</t>
  </si>
  <si>
    <t>Onderzoek afgemeld op 11-09-2019</t>
  </si>
  <si>
    <t>Plangebied Greenbrothers te Zevenbergen</t>
  </si>
  <si>
    <t>MOZEV</t>
  </si>
  <si>
    <t>IVO Zevenbergschen Hoek, Driehoefijzersstraat 29a</t>
  </si>
  <si>
    <t>Project: AAI Hogesnelheidslijn bouw- en inpassingszones. - Booronderzoek in verschillende bouw- en inpassingszones langs het trace van de HSL. Dit onderzoeksmeldingsnummer betreft Zevenbergschen Hoek, dat zowel deel uitmaakt van cluster 1 als cluster 4.</t>
  </si>
  <si>
    <t>MOZEV3</t>
  </si>
  <si>
    <t>Onderzoek afgemeld op 08-04-2019</t>
  </si>
  <si>
    <t>Olavstraat 37 te Zevenbergschen Hoek</t>
  </si>
  <si>
    <t>AM20583</t>
  </si>
  <si>
    <t>Infrastructurele werken</t>
  </si>
  <si>
    <t>Archeologisch Bureauonderzoek en Inventariserend Veldonderzoek door middel van grondboringen ‘Plangebied Pelgrimsdijk 3’, Zevenbergen, Gemeente Moerdijk</t>
  </si>
  <si>
    <t>2656-1903</t>
  </si>
  <si>
    <t>Onderzoek afgemeld op 01-05-2019</t>
  </si>
  <si>
    <t>Derde Weg 8, Zevenbergschen Hoek</t>
  </si>
  <si>
    <t>15-200</t>
  </si>
  <si>
    <t>Onderzoek afgemeld op 25-07-2017</t>
  </si>
  <si>
    <t>BO Klundert, Pelikaan 4</t>
  </si>
  <si>
    <t>Vogelstraat 21</t>
  </si>
  <si>
    <t>BO IVO Made, Oude Kerkstraat 27</t>
  </si>
  <si>
    <t>Onderzoek aangemeld op 19-10-2020</t>
  </si>
  <si>
    <t>ARO Made Zeggeweg 1</t>
  </si>
  <si>
    <t>Onderzoek afgemeld op 04-11-2016</t>
  </si>
  <si>
    <t>BO IVO-K Stuivezandsestraat naast 53</t>
  </si>
  <si>
    <t>S210048</t>
  </si>
  <si>
    <t>Onderzoek aangemeld op 09-07-2021</t>
  </si>
  <si>
    <t>Plukmadeseweg 28 en Bergseweg</t>
  </si>
  <si>
    <t>Onderzoek afgemeld op 07-03-2017</t>
  </si>
  <si>
    <t>Zonzeelseweg 4, Hoge Zwaluwe</t>
  </si>
  <si>
    <t>19-108</t>
  </si>
  <si>
    <t>Onderzoek afgemeld op 30-10-2019</t>
  </si>
  <si>
    <t>BO IVO Drimmelenseweg 27</t>
  </si>
  <si>
    <t>Onderzoek aangemeld op 04-02-2021</t>
  </si>
  <si>
    <t>Witteweg 12</t>
  </si>
  <si>
    <t>V-19.0405</t>
  </si>
  <si>
    <t>Onderzoek afgemeld op 17-06-2021</t>
  </si>
  <si>
    <t>Kerkstraat ong.</t>
  </si>
  <si>
    <t>Onderzoek afgemeld op 20-04-2021</t>
  </si>
  <si>
    <t>BO IVO Hooge Zwaluwe, Helkantsedijk 4-4ab</t>
  </si>
  <si>
    <t>Onderzoek afgemeld op 09-07-2020</t>
  </si>
  <si>
    <t>Terheijden, Oranjeplein div. locaties</t>
  </si>
  <si>
    <t>Oranjeplein</t>
  </si>
  <si>
    <t>Onderzoek afgemeld op 19-02-2016</t>
  </si>
  <si>
    <t>Geraniumstraat 47, Made</t>
  </si>
  <si>
    <t>Onderzoek afgemeld op 09-12-2016</t>
  </si>
  <si>
    <t>Plangebied Zuideindsestraat 47</t>
  </si>
  <si>
    <t>V-18.0230</t>
  </si>
  <si>
    <t>Onderzoek afgemeld op 22-06-2020</t>
  </si>
  <si>
    <t>Zanddijk, Made</t>
  </si>
  <si>
    <t>Onderzoek afgemeld op 23-03-2016</t>
  </si>
  <si>
    <t>IVO-O karterend WBD Drimmelen</t>
  </si>
  <si>
    <t>Kerkdijk 44-46</t>
  </si>
  <si>
    <t>Onderzoek afgemeld op 07-11-2016</t>
  </si>
  <si>
    <t>BO IVO Made Stuivezandsestraat</t>
  </si>
  <si>
    <t>IVO-P Made, Klaassenstraat 4</t>
  </si>
  <si>
    <t>Onderzoek aangemeld op 26-03-2021</t>
  </si>
  <si>
    <t>Thijssenweg 12</t>
  </si>
  <si>
    <t>Onderzoek afgemeld op 10-11-2016</t>
  </si>
  <si>
    <t>IVO-P Terheijden, Doorgaande Route</t>
  </si>
  <si>
    <t>Onderzoek afgemeld op 28-05-2021</t>
  </si>
  <si>
    <t>BO IVO Made, Kerkdijk (ong.)</t>
  </si>
  <si>
    <t>Onderzoek afgemeld op 26-06-2019</t>
  </si>
  <si>
    <t>Bergseweg 18</t>
  </si>
  <si>
    <t>BO IVO Wagenberg Hoevenseweg 24</t>
  </si>
  <si>
    <t>Onderzoek afgemeld op 05-06-2018</t>
  </si>
  <si>
    <t>Nieuwstraat (ong)</t>
  </si>
  <si>
    <t>Volgens de opgestelde gespecificeerde archeologische verwachting is de verwachting voor resten uit het Laat-Paleolithicum en Mesolithicum middelhoog, de verwachting voor resten uit het Neolithicum tot en met de Late Middeleeuwen laag en de verwachting vo</t>
  </si>
  <si>
    <t>Onderzoek afgemeld op 28-10-2015</t>
  </si>
  <si>
    <t>IVO-P Drimmelen, Helkantsedijk 4</t>
  </si>
  <si>
    <t>Onderzoek aangemeld op 23-09-2020</t>
  </si>
  <si>
    <t>Made-De Ligne</t>
  </si>
  <si>
    <t>Onderzoek aangemeld op 11-12-2019</t>
  </si>
  <si>
    <t>Puzzelbad</t>
  </si>
  <si>
    <t>TERPU</t>
  </si>
  <si>
    <t>Onderzoek afgemeld op 13-09-2019</t>
  </si>
  <si>
    <t>Plangebied Bloemenpad 2</t>
  </si>
  <si>
    <t>MADBL</t>
  </si>
  <si>
    <t>Onderzoek afgemeld op 23-07-2019</t>
  </si>
  <si>
    <t>MS tracé zonepark raadhuisstraat -De bergen</t>
  </si>
  <si>
    <t>Onderzoek aangemeld op 17-08-2021</t>
  </si>
  <si>
    <t>BO en IVO-O Zonnepark te Lage Zwaluwe</t>
  </si>
  <si>
    <t>18-199</t>
  </si>
  <si>
    <t>Dahliastraat 91</t>
  </si>
  <si>
    <t>Onderzoek aangemeld op 11-02-2021</t>
  </si>
  <si>
    <t>Laakdijk 10</t>
  </si>
  <si>
    <t>Sluizeweg 50, Made (gemeente Drimmelen)</t>
  </si>
  <si>
    <t>Stationstraat</t>
  </si>
  <si>
    <t>IVO Terheijden, Thomashof-Norbartstraat</t>
  </si>
  <si>
    <t>Onderzoek afgemeld op 22-09-2020</t>
  </si>
  <si>
    <t>BO IVO Made, Klaassenstraat (ong.)</t>
  </si>
  <si>
    <t>Geen vondsten en sporen</t>
  </si>
  <si>
    <t>Oude Kerkstraat 20 N</t>
  </si>
  <si>
    <t>Onderzoek afgemeld op 10-01-2020</t>
  </si>
  <si>
    <t>BO IVO Hooge Zwaluwe, Helkantsedijk 1</t>
  </si>
  <si>
    <t>Onderzoek aangemeld op 30-07-2020</t>
  </si>
  <si>
    <t>AB Terheijden, Warmtenet Thomashof Nortbartstraat</t>
  </si>
  <si>
    <t>Onderzoek aangemeld op 24-03-2021</t>
  </si>
  <si>
    <t>Voorstraat</t>
  </si>
  <si>
    <t>Bredaseweg 32</t>
  </si>
  <si>
    <t>Postweg Wagenberg</t>
  </si>
  <si>
    <t>Postweg</t>
  </si>
  <si>
    <t>Ontpolderingsgebied Noordwaard en locatie Almonde</t>
  </si>
  <si>
    <t>In het kader van Geef de Rivier de Ruimte is in opdracht van Rijkswaterstaat een archeologisch inventariserend onderzoek (verkennende en karterende) fase uitgevoerd ter plekke van polder Noordwaard. Ter plekke van het verdronken dorp Almonde en ter plekk</t>
  </si>
  <si>
    <t>Wlidestraat 9, Wagenberg</t>
  </si>
  <si>
    <t>20-157</t>
  </si>
  <si>
    <t>BO IVO Hooge Zwaluwe, Kerkdijk 44</t>
  </si>
  <si>
    <t>Onderzoek aangemeld op 17-04-2020</t>
  </si>
  <si>
    <t>Geraniumstraat 53, Made</t>
  </si>
  <si>
    <t>Kanaalweg-West</t>
  </si>
  <si>
    <t>DRI-MKW-21</t>
  </si>
  <si>
    <t>Plukmadeseweg 28, Made (gemeente Drimmelen)</t>
  </si>
  <si>
    <t>BO IVO Made, Klaassenstraat 16</t>
  </si>
  <si>
    <t>Drimmelen - Terheijden, Molenstraat</t>
  </si>
  <si>
    <t>AB Terheijden, Doorgaande Route</t>
  </si>
  <si>
    <t>Onderzoek aangemeld op 20-08-2019</t>
  </si>
  <si>
    <t>Oude Kerkstraat 20 N, Made (gemeente Drimmelen)</t>
  </si>
  <si>
    <t>Onderzoek afgemeld op 19-01-2018</t>
  </si>
  <si>
    <t>IVO-P Made, Zuideindsestraat 47</t>
  </si>
  <si>
    <t>Onderzoek aangemeld op 05-10-2020</t>
  </si>
  <si>
    <t>Zonzeelsche Polder</t>
  </si>
  <si>
    <t>ARODijkversterking Bergsche Maas</t>
  </si>
  <si>
    <t>Bergsche Maas/Steurgat</t>
  </si>
  <si>
    <t>Drimmelen - Terheijden, Kleine Dreef</t>
  </si>
  <si>
    <t>Dorpsstraat 45-47</t>
  </si>
  <si>
    <t>Drimmelen- Made (NB), Oude Kerkstraat 40</t>
  </si>
  <si>
    <t>Oude Kerkstraat 40</t>
  </si>
  <si>
    <t>Literatuur: - E. de Boer. Drimmelen - Made (NB), Oude Kerkstraat 40. Archeologische bureau- en inventariserend veldonderzoek (karterende fase). BILAN-rapport 2008/124.</t>
  </si>
  <si>
    <t>Hooge Zwaluwe, Julianastraat</t>
  </si>
  <si>
    <t>Julianastraat</t>
  </si>
  <si>
    <t>Bureau voor Archeologie heeft een bureau- en booronderzoek uitgevoerd voor - bouwwerkzaamheden aan de Wagenstraat 90 te Wagenberg. - In het plangebied zijn vijf boringen gezet tot maximaal 210 cm – mv. In alle - boringen is een recent omgewerkte en/of</t>
  </si>
  <si>
    <t>Onderzoek afgemeld op 30-09-2016</t>
  </si>
  <si>
    <t>RAAPrapport 285</t>
  </si>
  <si>
    <t>RAAPrapport 782</t>
  </si>
  <si>
    <t>Etten-Leur (NB), Lange Brugstraat 81, archeologisch bureau- en inventariserend veldonderzoek (verkennende fase) uit 2008 door E de Boer.</t>
  </si>
  <si>
    <t>eerste bevindingen in archis</t>
  </si>
  <si>
    <t>foutmelding bij archis</t>
  </si>
  <si>
    <t>RAAP notitie 334</t>
  </si>
  <si>
    <t>RAAP rapport 582</t>
  </si>
  <si>
    <t>RAAP notitie 430</t>
  </si>
  <si>
    <t>RAAP rapport 944</t>
  </si>
  <si>
    <t>RAAP rapport 590</t>
  </si>
  <si>
    <t>meer info zie https://easy.dans.knaw.nl/ui/datasets/id/easy-dataset:63213</t>
  </si>
  <si>
    <t>RAAP rapport 429</t>
  </si>
  <si>
    <t>RAAP notitie 2862</t>
  </si>
  <si>
    <t>RAAP rapport 1780</t>
  </si>
  <si>
    <t>onbekend welk rapport dit onderzoek behelst; Veldverkenning, booronderzoek en geofysisch onderzoek. HSL-Fase B en C Dit onderzoeksmeldingsnummer hoort bij nr. 10019. Zie voor onderzoeksfases A en D: nrs. 10314 en 10315 (RAAP-rapport 96) en nrs. 10337 en 10338 (RAAP-rapport 304) Literatuur: Oude Rengerink, J.A.M., 1997: Archeologisch onderzoek Hogesnelheidslijn (HSL). Rapportage karterend onderzoek, RAAP-rapport 113. Deel 1: Tekst Deel 2: Bijlagen</t>
  </si>
  <si>
    <t>RAAP notitie 3276</t>
  </si>
  <si>
    <t>onbekend welk rapport dit onderzoek behelst;  
Veldverkenning en booronderzoek t.b.v. de tracekeuze in de deeltrace's 2-noord en 7 (een aantal tracevarianten binnen een relatief brede zone). HSL-Fase A Dit onderzoeksmeldingsnummer hoort bij nr. 10315. Zie voor onderzoeksfases B, C en D: nrs. 10018 en 10019 (RAAP-rapport 113) en nrs. 10337 en 10338 (RAAP-rapport 304) Literatuur: Haarhuis, H.F.A. e.a., 1995: Archeologisch onderzoek Hogesnelheidslijn (HSL), Fase A: Karteringsonderzoek t.b.v. de tracekeuze, RAAP-rapport 96.</t>
  </si>
  <si>
    <t>RAAP rapport 842</t>
  </si>
  <si>
    <t>onbekend welk rapport dit onderzoek behelst; Booronderzoek (HSL-fase D) Dit onderzoeksmeldingsnummer hoort bij nr. 10338. Zie voor onderzoeksfases A en B, C: nrs. 10314 en 10315 (RAAP-rapport 96) en nrs. 10018 en 10019 (RAAP-rapport 113) Literatuur: Oude Rengerink, J.A.M., 1999: Archeologisch onderzoek Hogesnelheidslijn (HSL), rapportage waarderend onderzoek (Fase D), RAAP-rapport 304.</t>
  </si>
  <si>
    <t>meer info zie https://easy.dans.knaw.nl/ui/datasets/id/easy-dataset:33958</t>
  </si>
  <si>
    <t>Ettenl-Leur, Plangebieden Haansberg-Oost &amp; De Streek; Putten, M.J. van; 2006; BAAC rapport 06,237</t>
  </si>
  <si>
    <t>biebnr= 66.137Plangebied Korte Brugstraat 67-77: gemeente Etten-Leur: een verkennend historisch en archeologisch onderzoek.; RAAP-rapport in briefvorm. Verslagnr. 1999-2090/MW ; Kempen, P.A.M.M. van &amp; I.M.C. Nuijten</t>
  </si>
  <si>
    <t>nog geen eerste bevindingen</t>
  </si>
  <si>
    <t>onbekend wel rapport dit onderzoek behelst; Type onderzoek: Bureauonderzoek, veldkartering, booronderzoek Beeindiging: 31-12-1987 Diversen: Kartering, inventarisatie en waardering in ruilverkavelingsgebied Weerijs.</t>
  </si>
  <si>
    <t>RAAP-rapport 493; niet digitaal in raap bieb</t>
  </si>
  <si>
    <t>Betreft een administratieve melding van een door de gemeente Oosterhout uitgevoerd proefsleuvenonderzoek in 1995. Dit onder de vergunning van de toenmalige ROB. Vrachelen 2</t>
  </si>
  <si>
    <t>Archeologisch bureauonderzoek en gecombineerd verkennend en karterend booronderzoek Esdoornlaan tussen nr. 49 en 69 te Made in de gemeente Drimmelen; Stiekema 2015 Econsultancy rapport 15063613</t>
  </si>
  <si>
    <t>Nales, T., 2007 Locatie De Ligne, Made, gemeente Drimmelen (NB). IVO verkennende fase. IDDS rapport  
projectnummer 06010807/24471</t>
  </si>
  <si>
    <t>Stiekema, 2011. Archeologisch bureauonderzoek en verkennend booronderzoek Haagstraat (ong.) te Made in de gemeente Drimmelen Econsultancy rapport 10003309</t>
  </si>
  <si>
    <t>Transect kenmerk 19090095</t>
  </si>
  <si>
    <t>Hoven, Feest van der en Wilbers, 2010. Oosterhout,Bovensteweg,gemeente Oosterhout. BenG rapport 873</t>
  </si>
  <si>
    <t>Geonius kenmerk  
AB190058</t>
  </si>
  <si>
    <t>Econsultancy kenmerk 111274.001</t>
  </si>
  <si>
    <t>Koopmanschap en Bouter, 2008. Made Prinsenpolder, bureauonderzoek en inventariserend veldonderzoek  verkennende fase. Archeologishche rapporten Oranjewoud 2008/34</t>
  </si>
  <si>
    <t>ook nog geen eerste bevindingen</t>
  </si>
  <si>
    <t>Rapport van Pannenhuis gedownload van Antea group.</t>
  </si>
  <si>
    <t>P. Kleij. 1993. Archeologie in Oosterhout. Jaarverslag 1993. ITHO Archeologische Reeks 6, p. 10-11. Het plangebied is indicatief ingetekend.</t>
  </si>
  <si>
    <t>Craane en Sopphie, 2012. Inventariserend veldonderzoek middels proefsleuven voor plangebied Rozenbloemhof te Made, gemeente Drimmelen. Oranjewoud-rapport 2012/131</t>
  </si>
  <si>
    <t>Middenakker te Oosterhout opgraving uit 1996</t>
  </si>
  <si>
    <t>Betreft een administratieve melding van een in 1999 uitgevoerd onderzoek door de gemeente Oosterhout en de toenmalige archeologische dienst. Vrachelen 2A ROB?</t>
  </si>
  <si>
    <t>RAAP rapport 217</t>
  </si>
  <si>
    <t>Groot en Wilbers, 2010. Rozenbloemhof te Made. Rapport Bechker en Van de Graaf nr. 902</t>
  </si>
  <si>
    <t>meer info zie https://easy.dans.knaw.nl/ui/datasets/id/easy-dataset:34357</t>
  </si>
  <si>
    <t>RAAP rapport 489</t>
  </si>
  <si>
    <t>Koopmanschap, Speolstra en la Ffber, 2010. Prinsenpolder te Made gemeente Drimmelen. Rapport 2010/44 Oranjewoud</t>
  </si>
  <si>
    <t>meer info zie https://easy.dans.knaw.nl/ui/datasets/id/easy-dataset:34095</t>
  </si>
  <si>
    <t>meer info zie https://easy.dans.knaw.nl/ui/datasets/id/easy-dataset:49587</t>
  </si>
  <si>
    <t>P. Kleij. 1992. Archeologie in Oosterhout. Jaarverslag 1992. ITHO Archeologische Reeks 1, 12-13. P. Kleij. 1993. Torenkwadrant. Voorlopig verslag archeologisch proefonderzoek "Torenkwadrant". Gemeente Oosterhout (NB). ITHO Archeologische Reeks 2.</t>
  </si>
  <si>
    <t>meer info zie https://easy.dans.knaw.nl/ui/datasets/id/easy-dataset:224356/</t>
  </si>
  <si>
    <t>Deville en Orbons, 2010. Wilhelminakanaal Oosterhout gemeente Oosterhout. Rapport 9110 ArcheoPro</t>
  </si>
  <si>
    <t>vermoedelijk geen rapport</t>
  </si>
  <si>
    <t>Diependaal, Leuvering en Kremer, 2008. Bureauonderzoek en karterend veldonderzoek d.m.v. boringen, Oosterstraat 4-6 te Klundert. Synthegra Bv P0502987</t>
  </si>
  <si>
    <t>voor meer info zie https://easy.dans.knaw.nl/ui/datasets/id/easy-dataset:37215</t>
  </si>
  <si>
    <t>Thanos, C.S.I. &amp; J.A.M. Oude Rengerink, 2002. Archeologisch onderzoek Hogesnelheidslijn (HSL); een Aanvullende Archeologische Inventarisatie van de bouw- en inpassingszone. RAAP-rapport 658. Amsterdam.</t>
  </si>
  <si>
    <t>meer info zie https://easy.dans.knaw.nl/ui/datasets/id/easy-dataset:33547</t>
  </si>
  <si>
    <t>meer info zie https://easy.dans.knaw.nl/ui/datasets/id/easy-dataset:47153</t>
  </si>
  <si>
    <t>Schutte, 2019. Bureauonderzoek en verkennend booronderzoek Kleine Schans te Terheijden. Econsultancy rapport 8886,001</t>
  </si>
  <si>
    <t>Stiekema, 2013. Archeologisch bureauonderzoek en verkennend booronderzoek nieuwstraat (ong.) te Wagenberg in de gemeente Drimmelen. Econsultancy rapport 13043202</t>
  </si>
  <si>
    <t>Moerman, 2010. Voorstraat te Made gemeente Drimmelen. Rapport 05950807</t>
  </si>
  <si>
    <t>Dielemans en Verbeek, 2009. Drimmelen - Terheijden (NB), Kleine Dreef. Archeologisch bureau- en inventariserend veldonderzoek (karterende fase). BILAN rapport 2009/27</t>
  </si>
  <si>
    <t>Berkhout, 2009. Julianastraat, Hooge Zwaluwe gemeente Drimmelen. Bechker en van de Graaf rapport 14430409</t>
  </si>
  <si>
    <t>bureauonderzoek van gemeente breda met toponiem groene schakel uit 2007</t>
  </si>
  <si>
    <t>verwachtingskaart rapport Zundert door RAAP uit 2006</t>
  </si>
  <si>
    <t>bureauonderzoek Antean Group uit 2021; kenmerk  467964;  BO kabeltracés wind A16 tracés 1E, 2E, 3E en 5E (Breda, Etten-Leur en Zundert)</t>
  </si>
  <si>
    <t>Sophie, Craane en van Munster, 2015. Bureauonderzoek en inventariserend veldonderzoek dmv verkennende boringen voor het plangebied spoorlaan 108 te Etten-Leur. Antea Group Archeologie-rapport 2015/12</t>
  </si>
  <si>
    <t>Stiekema, 2020.  Archeologisch bureauonderzoek en verkennend booronderzoek Technologieweg 6 te Oosterhout in de gemeente Oosterhout. Econsultancy rapport 12695,002</t>
  </si>
  <si>
    <t>Literatuur: Oudhof, J.W.M. en M.J.P. Gouw, 2002: Archeologische effectrapportage Teteringen Buitengebied. Vestigia-rapport V55.</t>
  </si>
  <si>
    <t>Smole en van Klaveren, 2008. Oude Tilburgsebaan Becker en van de Graaf rapport 07910208/27941 + 27496</t>
  </si>
  <si>
    <t>Engel, H. van den, 2009. Santrijngebied, Oosterhout gemeente Oosterhout. IDDS rapport 11781008</t>
  </si>
  <si>
    <t>Spoelstra en Koopmanschap, 2010.  Herontwikkeling St. Josephstraat te Oosterhout, locatie A. Oranjewoud rapport 2010/29</t>
  </si>
  <si>
    <t>stiekema, 2015. Archeologisch bureauonderzoek en gecombineerd verkennend en karterend booronderzoek Esdoornlaan tussen nr. 49 en 69 te Made in de gemeente Drimmelen. Econultancy rapport 15063613</t>
  </si>
  <si>
    <t>Huisman, Moerman, 2008. Oosterstraat 18a. IDDS rapport  06551007/25721</t>
  </si>
  <si>
    <t>drist projectcode raap</t>
  </si>
  <si>
    <t>zone</t>
  </si>
  <si>
    <t>archeo_spec</t>
  </si>
  <si>
    <t>zandNAP</t>
  </si>
  <si>
    <t>zandMv</t>
  </si>
  <si>
    <t>opmerkingen obv rapport</t>
  </si>
  <si>
    <t>onderzoek heeft niet binnen de gemeente plaatsgevonden. Wel boring nabij gemeente.</t>
  </si>
  <si>
    <t>opmerkingen bij verzamelen rapporten</t>
  </si>
  <si>
    <t>terrasafzettingswelvingen</t>
  </si>
  <si>
    <t>werkzaamheden zullen arch niet verstoren</t>
  </si>
  <si>
    <t>dekzand</t>
  </si>
  <si>
    <t>greppels, spitsporen en karresporen ; late middeleeuwen B t/m nieuwe tijd B</t>
  </si>
  <si>
    <t>AC-profiel</t>
  </si>
  <si>
    <t>laagte</t>
  </si>
  <si>
    <t>onbekend</t>
  </si>
  <si>
    <t>greppel en paalkuil middeleeuwen - nieuwe tijd</t>
  </si>
  <si>
    <t>verstoord</t>
  </si>
  <si>
    <t>onderkelderde varkendsstal tot 150 cm -mv</t>
  </si>
  <si>
    <t>zie vervolgonderzoek</t>
  </si>
  <si>
    <t>meeste boringen de C tot 20 cm diep verstoord</t>
  </si>
  <si>
    <t>greppel en kuil uit de late nieuwe tijd</t>
  </si>
  <si>
    <t>met restant humuspodzol eronder</t>
  </si>
  <si>
    <t>rapport nog niet beschikbaar en niks in eerste bevindingen; op basis van vervolgproefsleuvenonderzoek blijkt dat in het westelijk deel nog een grotendeels intact C-horizont werd verwacht</t>
  </si>
  <si>
    <t>vier greppels uit nieuwe tijd</t>
  </si>
  <si>
    <t>zandwinning waarbij circa 50 cm is afgegraven</t>
  </si>
  <si>
    <t>dekzand met zwak podzolprofiel met veenlaag en daarop landbouwdek uit twee fases</t>
  </si>
  <si>
    <t>verkavelingsgreppels en kuilen late middeleeuwen nieuwe tijd</t>
  </si>
  <si>
    <t>kuilen, greppels, paalkuil, depressie en muurresten uit de nieuwe tijd.</t>
  </si>
  <si>
    <t>onder esdek nog restanten van de B-horizont aanwezig</t>
  </si>
  <si>
    <t xml:space="preserve">1 mogelijke greppel uit de late middeleeuwen/nieuwe tijd </t>
  </si>
  <si>
    <t>centraal in gebied esdek met podzolprofiel naar randen toe AC-profiel</t>
  </si>
  <si>
    <t>greppels, sloten ploegsporen en paalkuilen oftewel ontginningssporen uit de nieuwe tijd</t>
  </si>
  <si>
    <t>westelijk deel nattere gronden</t>
  </si>
  <si>
    <t>egalisatie en verstoord</t>
  </si>
  <si>
    <t>met nog kleine resten BC-horizont aanwezig; alleen diepe grondsporen te verwachten</t>
  </si>
  <si>
    <t>geen aanwijzingen aangetroffen van historische wegen in boringen</t>
  </si>
  <si>
    <t>1 boring met veldpodzol; meeste boringen tot in de C verstoord</t>
  </si>
  <si>
    <t>met restant BC-horizont o.b.v. bureau was er alleen hoge verwachting jager-verzamelaars</t>
  </si>
  <si>
    <t>laag gelegen veldpodzolbodem dat grotendeels is afgetops</t>
  </si>
  <si>
    <t>plaggendek van 60 tot 95 cm dik op BC en C horizont</t>
  </si>
  <si>
    <t>historische bebouwing kan in plaggendek zitten; advies is begeleiding van poeren</t>
  </si>
  <si>
    <t>eerste bevindingen: verstoord tot in de afzettingen van formatie van sterksel</t>
  </si>
  <si>
    <t>C-horizont aanwezig op 70 cm -mv. Nabij plangebied C-horizotn al op 30 cm -mv. dus vermoedelijk C 40 cm diep verstoord</t>
  </si>
  <si>
    <t>podzol</t>
  </si>
  <si>
    <t>eerste bevindingen: enkele mogelijke (paal-)kuilen, en greppels en ontginningssporen NT. Het noordelijke perceel is grootschalig ontzand, waardoor er daar geen intact bodemprofiel meer aanwezig is.</t>
  </si>
  <si>
    <t xml:space="preserve"> enkele mogelijke (paal-)kuilen, en greppels en ontginningssporen NT</t>
  </si>
  <si>
    <t>bij 5 boringen is een rest van de B- en BC horizont aangetroffen. De rest van de boringen tot in de C verstoord. Eventueel is er een laagje stuifzand aanwezig</t>
  </si>
  <si>
    <t>eerste bevindingen: verstoord gebied ; lage archeologische verwachting</t>
  </si>
  <si>
    <t>lage verwachting</t>
  </si>
  <si>
    <t>eerste bevindingen: enkele paalsporen uit de MEL-NT; geen duidelijke structuur te herkennen</t>
  </si>
  <si>
    <t>paalsporen MEL-NT</t>
  </si>
  <si>
    <t>deels intacte podzolbodem onder ophogingspakket(esdek)</t>
  </si>
  <si>
    <t>laarpodzol en hoge enkeerdrongen waarbij de bodem geroerd is tot in de C waardoor een AC profiel ontstaat</t>
  </si>
  <si>
    <t>ontginningsgreppels uit vermoedelijk 16de eeuw. En boomrooikuilen uit recente tijd</t>
  </si>
  <si>
    <t>restanten podzolbodem (B en BC) met esdek erop</t>
  </si>
  <si>
    <t>Ap op E, Bhs horizonten</t>
  </si>
  <si>
    <t>greppels, grondverbeteringskuilen en paalkuilen NT</t>
  </si>
  <si>
    <t>in twee boringen maar B-horizont ; podzolprofiel</t>
  </si>
  <si>
    <t>B-horizont wat vaker aangetroffen, in zuidoosten depressie (aanwezigheid veraard veen) en in zuidwesten plaggendek</t>
  </si>
  <si>
    <t>geen gegevens bij eerste bevindingen</t>
  </si>
  <si>
    <t>C-horizont met 45 -50 cm dik plaggendek</t>
  </si>
  <si>
    <t>onder antropogene dek in lagere delen nog delen van podzol aanwezig</t>
  </si>
  <si>
    <t>put was al gegraven, profielen gedocumenteerd; indien onderzoek nabij dan wel vervolgonderzoek als advies.</t>
  </si>
  <si>
    <t>sterk verstoorde Ap- op C-horizont dat in sterksel zit</t>
  </si>
  <si>
    <t>niks beschreven in eerste bevindingen</t>
  </si>
  <si>
    <t>de oorspronkelijke A en E-horizonten zijn licht omgezet en vormen nu samen een Apb-horizont. Daarbovenop ligt een recentere Ap-horizont.</t>
  </si>
  <si>
    <t>karresporen (MEL) en sporen van ontginning (NT)</t>
  </si>
  <si>
    <t>dekzandrug</t>
  </si>
  <si>
    <t>greppels NT en (paal)kuilen NT</t>
  </si>
  <si>
    <t>op 100-140 cm -mv begint sterksel; Bs of BC aanwezig</t>
  </si>
  <si>
    <t>podzolprofiel (BC-horizont) op 50 cm -mv en verstoorde profielen; gebouw was al geplaatst en heeft het archeologisch niveau verstoord. Directe omgeving wel hoge middelhoge verwachting behouden</t>
  </si>
  <si>
    <t>eerste bevindingen: dekzandrug met intacte bodemhorizonten, maar op basis van aanvullende karterende boringen geen vondsten aangetroffen dus lage verwachting</t>
  </si>
  <si>
    <t>eerste bevindingen: in zuidelijk en centrale deel deels intacte bodemopbouw, in noordelijk deel verstoorde bodem</t>
  </si>
  <si>
    <t>kamppodzol; Bs, Bhs en BC-horizonten aanwezig; lage verwachting i.v.m. locatie op dekzandvlakte zonder dekzandkopjes en minder vruchtbaar zand</t>
  </si>
  <si>
    <t>eerste bevindingen: verstoord/opgebracht pakket met resten podzol op 40 tot 85 cm -mv</t>
  </si>
  <si>
    <t>C , restje natte B, geroerde laag en plaggendek (30-40 cm dik) met bouwvoor</t>
  </si>
  <si>
    <t>esgrond van 50 tot 110 cm dik met daaronder C dekzand; boring 2 esdek dikker met tussen dekzand en esdek veen en gyttja aangetroffen. Alleen in 1 boring aangetroffen dus vermoedelijk eerder klein vennetje</t>
  </si>
  <si>
    <t>fosiele geulen?</t>
  </si>
  <si>
    <t>dekzand circa 70 cm dik; vermoedelijk vaaggrond of veenvorming (beide theorieen vernoemt in rapport)</t>
  </si>
  <si>
    <t>esdek van 60 cm dikte met daaronder een natte depressie of BC horizont of verstoorde laag. Moerige laag is vermoedelijk een lokale depressie oftewel sloot.</t>
  </si>
  <si>
    <t>interpretatie bodemopbouw juist in rapport? Zie afbeelding op pag 14. WP1 versoepde C met verspoelde B onder akkerlaag en bouwvoor. In wp2 C met moderde bouwvoor. Twee gebieden van maken?</t>
  </si>
  <si>
    <t>indien niet geroerd kwamen er vermoedelijk natte gooreerdgronden voor; één moerige laag dat vermoedelijk een sloot is.</t>
  </si>
  <si>
    <t>niet hele gebied onderzocht, alleen 4 locaties waar historische wegen elkaar zouden kruisen. Hier zijn veld of haarpodzolen aangetroffen</t>
  </si>
  <si>
    <t>podzolprofielen die eventueel afgedekt zijn met stuifzand; flank van dekzandrug</t>
  </si>
  <si>
    <t>lagere ligging met AC-horizonten of nattere B of BC horizonten</t>
  </si>
  <si>
    <t>kamppodzol of laarpodzol met verspoelingsverschijnselen van de eerdlaag? Een houten paaltje aangetroffen met kapsporen</t>
  </si>
  <si>
    <t>dekzandkopje met verspoeld dekzand erop en die zijn vervlakt door veen of overstromingsmateriaal</t>
  </si>
  <si>
    <t>laarpodzol;  A-horizont met E en B horizont; groot deel van het plangebied is verstoord door bebouwing.</t>
  </si>
  <si>
    <t>40 tot 120</t>
  </si>
  <si>
    <t>veenlagen op 60 -70 cm -mv met daarbovenop ophoging; en één boring met podzol vorming (BC-horizont)</t>
  </si>
  <si>
    <t>moerige gronden</t>
  </si>
  <si>
    <t>tussen de 5,55 en 6,00 m +NAP</t>
  </si>
  <si>
    <t>op 100-140 cm -mv begint sterksel; verstoord op C</t>
  </si>
  <si>
    <t>2 boringen restant podzolbodem (BC-horizont) aanwezig en 1 boring met lemige C met veenresten</t>
  </si>
  <si>
    <t>betreft zelfde onderzoek als 2481551100</t>
  </si>
  <si>
    <t>centrale deel verstoord maar de rest zijn intacte haarpodzolgronden; op basis van afwezigheid archeologische indicatoren verwachting laag; hetzelfde onderzoek als 2481543100</t>
  </si>
  <si>
    <t>AC profiel met verstoringsdiepte van 30 tot 150 cm -mv met een gemiddelde van 75 cm. In verstoring plastic</t>
  </si>
  <si>
    <t>opgebracht pakket van 135-145 cm dikte met daaronder sterk humeuze B-horizont met ijzerinspoelingslaag; kamppodzolgrond</t>
  </si>
  <si>
    <t>verstoorde laag van 50 -60 cm dikte met daaronder C-horizont</t>
  </si>
  <si>
    <t>verstoorde bodem tot 70 a 80 cm -mv.</t>
  </si>
  <si>
    <t>locaties waar werkzaamheden hebben plaatsgevonden zijn verstoord van 15 tot 90 cm -mv. zones buiten de werkzaamheden hebben de volgende bodems: 1 boring met AE-horizont intact, 1 boring met B en 1 boring ophoging op C</t>
  </si>
  <si>
    <t>verstoord dik ophogingspakket op C-horizont. Vlak op 110 tot 200 cm -mv</t>
  </si>
  <si>
    <t>haarpodzol; alleen in put 1 deels intact andere locaties slechts een restant van de B-horizont of C-horizont</t>
  </si>
  <si>
    <t>2 vindplaatsen namelijk ontginningssporen zoals greppels, spitsporen uit NT en LME kuilen, greppels en paalsporen</t>
  </si>
  <si>
    <t>1 boring met restje B-horizont aangetroffen de rest van de boringen waren verstoord (AC) of alleen stuifzand</t>
  </si>
  <si>
    <t>eerste bevindingen: sporencluster van ondiepe paalkuilen, al is daarin op het eerste gezichg geen structuur in te herkennen. Datering NT</t>
  </si>
  <si>
    <t>sporencluster NT; geen duidelijk structuur</t>
  </si>
  <si>
    <t>gerommeld pakket op BC-horizont of C horizont</t>
  </si>
  <si>
    <t>ontginningssporen en waterkuil (vermoedelijk NT)</t>
  </si>
  <si>
    <t>deels intact bodemprofiel onder ophoging met daaronder Ah, E en Bh(s) horizont, maar veel (vooral in zuiden)ook tot C verstoord.</t>
  </si>
  <si>
    <t>15 tot 195 cm dik plaggendek (dat wel lijtk verstoord) met daaronder vermengd de C-horizont. Soms ook resten van de B te herkennen. Hoewel de aanwezigheid van de B of BC horizont niet uitsluit dat er resten kunnen zijn, is de verwachting op basis van kabels leidingen, ontginningsgeschiedenis en aanwezigheid van gebouwen laag.</t>
  </si>
  <si>
    <t xml:space="preserve">40 tot 145 cm plaggendek (dat deels verstoord lijkt), onderzijde vaak vermeng met de C-horizont ; ook resten van B aangetroffen. </t>
  </si>
  <si>
    <t>25 a 40 cm dikke A, daaronder vermengde laag tot 40 of 220 cm -mv</t>
  </si>
  <si>
    <t>Verstoorde lagen met restje oude akkerlaag met daaronder C</t>
  </si>
  <si>
    <t>vindplaats 1 resten van landinrichting uit NTL : kuilen, paalkuilen spitsporen</t>
  </si>
  <si>
    <t>paalkuilen, greppels uit de PRE; greppels, paalkuilen, kuilen, drenkkuilen en spitsporen MEL en NT</t>
  </si>
  <si>
    <t>zwarte enkeerdgrond op podzolbodem; prehistorische sporen verstoord door NT sporen; advies vervolgonderzoek indien graafwerkzaamheden in de directe omgeving</t>
  </si>
  <si>
    <t>AC-profiel waarbij ook af en toe wat meer verstoord is.</t>
  </si>
  <si>
    <t>1 paalkuil en 2 greppels aangetroffen uit MEL of NT</t>
  </si>
  <si>
    <t>plaggendek dat is verstoord met daaronder resten van een B-horizont gemeng met top van de C-horizont</t>
  </si>
  <si>
    <t>booronderzoek niet kunnen plaatsvinden op het eilandje; advies is een inspectie wanneer hier graafwerkzaamheden gaan plaatsvinden</t>
  </si>
  <si>
    <t>in drie boringen BC of B aanwezig de rest is verstoord van 65 tot 220 cm -mv; verstoord of geen dekzandopduikingen dus lage verwachting</t>
  </si>
  <si>
    <t>geen eerste bevindingen</t>
  </si>
  <si>
    <t>staat niks bij eerste bevindingen</t>
  </si>
  <si>
    <t>2 vindplaatsen namelijk 19e eeuws cultuurlandschap (niet behoudenswaardig) en delen van achtereft van MEL bewoning (aanvullend opgegraven); 2 plaggenputten; paalkuilen en greppels</t>
  </si>
  <si>
    <t>zuidelijk deel bouwvoor, bioturbatielaag op C ; noordelijk deel bouwvoor 40 cm op C</t>
  </si>
  <si>
    <t>twee sporenclusters: MEL paalkuilen, greppel en twee waterkuilen &amp; NTL boerderij en bijgebouw dat in 1960 is gesloopt bestaat uit muurwerk, vloer en spitsporen</t>
  </si>
  <si>
    <t>fluvialtiele afzettingen laagpakket van tegelen met formatie van waalre (grindrijke, grofzandige afzettingen slecht gesorteerd met restand dekzand. Onder bouwvoor een bouwlanddek (5 tot 34 cm) een E, met B of BC horizont</t>
  </si>
  <si>
    <t>1 plattegrond uit de Romeinse ijzertijd; meerdere plattegronden uit volle middeleeuwen / late middeleeuwen; meerdere spiekers onbekende datering; daarnaast losse paalkuilen, kuilen en greppes, karresporen</t>
  </si>
  <si>
    <t xml:space="preserve">meeste is cultuurdek op C, maar oor resten van EB horizonten aanwezig. Cultuurdek is gemiddeld 80 cm dik; Ook een beek aangetroffen (wp6 en wp7) </t>
  </si>
  <si>
    <t>deels zie vervolgonderzoek; bewoningssporen volle tot laat middeleeuwse huiserven en sporen akkers uit nieuwe tijd</t>
  </si>
  <si>
    <t>verstoord met laagje oude akkerdek met daaronder C</t>
  </si>
  <si>
    <t>bewoningssporen uit mogelijk ijzertijd t/m NT (geen vondsten dus kon niet gedateerd worden)</t>
  </si>
  <si>
    <t>paalsporen en waterkuil ijzertijd romeinse tijd en eventueel middeleeuwen (4 mogelijke structuren) en veel sporen uit de NT, waaronder 1 gebouwplattegrond.</t>
  </si>
  <si>
    <t>onder bouwvoor, verploegd plaggendek met daaronder B, BC en C horizont</t>
  </si>
  <si>
    <t>geen rapport</t>
  </si>
  <si>
    <t>cultuurdek van 40 tot 90 cm dik, met daaronder B of BC horizont. Ook aantal boringen tot in de C verstoord. Handgevormd aardewerk ijzertijd of romeinse tijd uit esdek. 3 van de 6 boringen verstoord en geen aanwijzingen voor onverstoorde site dus geen onderzoek</t>
  </si>
  <si>
    <t>35 cm dik esdek, 10 cm dikke B en vanaf 45 cm -mv C</t>
  </si>
  <si>
    <t xml:space="preserve">1 spoor met prehistorisch aardewerk, rest van 33 sporen zijn recent en/of niet relevant. Geen structuren. Hele vlak na ijzertijd spoor opgegraven. </t>
  </si>
  <si>
    <t>bouwvoor, recente ophoging, restant esdek, gebroken podzol op C. C op 110 tot 130 cm -mv</t>
  </si>
  <si>
    <t>greppels die horen tot walstructuur uit de late middeleeuwen t/m 17e eeuw en paalkuilen aannemelijk dat er enkele kleinere gebouwen na de 17e eeuw op het terrein hebben gestaan</t>
  </si>
  <si>
    <t>op basis van fotos bodem zelf beschreven; esdek met daaronder BC-horizont; op basis profieltekening dikte esdek niet te bepalen.</t>
  </si>
  <si>
    <t>45 tot 70 cm -mv</t>
  </si>
  <si>
    <t>bouwvoor, plaggendek met restje veenbedekking met vernatte podzol op C. interpretatie is sterk vernatte veldpodzol</t>
  </si>
  <si>
    <t>enkele paalkuil, verder greppels en kuilen (alle onbekende datering)</t>
  </si>
  <si>
    <t>zelfde onderzoek als 2305546100</t>
  </si>
  <si>
    <t>60 cm dik plaggendek, verrommelde laag en C</t>
  </si>
  <si>
    <t>geen archeologische sporen of structuren</t>
  </si>
  <si>
    <t>bouwvoor, esdek met C. hoewel niks is aangetroffen wordt geadviseerd naburige locaties wel te onderzoeken indien hier werkzaamheden gaan plaatsvinden</t>
  </si>
  <si>
    <t>tot de geplande verstoringsdiepte is er geboord. Hierbij alleen ophoging aangetroffen van het cunnet.</t>
  </si>
  <si>
    <t>boring 1 t/m boring 72 is veelal klei (sint elizabeth) veen op dekzand</t>
  </si>
  <si>
    <t>AC profiel waardoor niet uitgesloten kan worden of dit al onderdeel uitmaakt van dekzandlandschap; profielen geven sterke roering aan</t>
  </si>
  <si>
    <t>verkeerd rapport; moet hoogspannings rapport veldwerk hebben van brabant (niet van zeeland)</t>
  </si>
  <si>
    <t>90 cm geroerde bouwvoor met daaronder C</t>
  </si>
  <si>
    <t>geroerde humeuze grond op C (in vlak tandenbak en bandensporen</t>
  </si>
  <si>
    <t>greppels (met venige vulling, dus relatief nat gebied) uit de NT</t>
  </si>
  <si>
    <t>ipv sleuven zijn kijkgaten gegraven; veel van de profielen zijn tot 180 tot 200 cm -mv verstoord. In werkput 3 zijn nog resten van een B/BC horizont te herkennen</t>
  </si>
  <si>
    <t>verstoorde lagen (met restjes esdek erin) op C</t>
  </si>
  <si>
    <t>geen archeologische sporen of structuren, alleen afvalkuilen met pottenbakkersafval uit 1650-1850</t>
  </si>
  <si>
    <t>twee afvalkuilen met pottenbakkers afval (18e eeuw) en een bakstenen waterput (20e eeuw)</t>
  </si>
  <si>
    <t>deel is humeus dek op C en deel is grof bouwzand op C (verstoord sanering en bouwwerkzaamheden)</t>
  </si>
  <si>
    <t>in archis staat: vloer uitbreiding + verstoring</t>
  </si>
  <si>
    <t>geroerd (es)dek met daaronder Bs, BC en C horizonten</t>
  </si>
  <si>
    <t>zwarte humeuze geroerde grond (begravingen) restje B-horizont op C-horizont. In rapport gesproken van moderpodzol</t>
  </si>
  <si>
    <t>middeleeuwse nederzettingssporen (bewoning, eerste tufstenen kerkje); begraving uit 8e tot 10e eeuw (met lanspunt); graven uit de 13e eeuw tot 19e eeuw; begraafplaats (sloten, etc)</t>
  </si>
  <si>
    <t>boring 1 tot 180 cm -mv verstoord, andere boringen is een verstoorde laag op esdek met daaronder B en C horizont. Arch niveau op 90 en 115 cm -mv</t>
  </si>
  <si>
    <t>vervolgonderzoek indien werkzaamheden dieper dan 70 cm -mv</t>
  </si>
  <si>
    <t>bouwvoor (ophogingslaag) met verploegde AEB en daaronder BC en C-horizont</t>
  </si>
  <si>
    <t>paalsporen, kuilen, greppels uit de 19e eeuw. Er zijn drie structuren te herkennen, schuur en/of bijgebouwen. Horende bij woonhuizen direct aan de rulstraat</t>
  </si>
  <si>
    <t>bouwvoor (verstoorde grond) op C. C ligt op circa 60 cm -mv</t>
  </si>
  <si>
    <t>geen resten aangetroffen</t>
  </si>
  <si>
    <t>5 boringen AC profiel met menglaag ertussen, 3 boringen met B of BC horizont nog deels intact. Houtresten in het verspoelde dekzand</t>
  </si>
  <si>
    <t>deels verstoord en deels lage locatie</t>
  </si>
  <si>
    <t>verstoorde laag tot 160 tot 220 cm diepte</t>
  </si>
  <si>
    <t>in archis staat: noodonderzoek ivm park aanleg</t>
  </si>
  <si>
    <t>geroerd of opgebracht pakket tot ten minste 200 cm -mv</t>
  </si>
  <si>
    <t>vermoedelijk heeft het verstoorde of ophogingspakket te maken met de aanleg van het kanaal.</t>
  </si>
  <si>
    <t>BC horizonten vermoedelijk eerder lager gelegen locaties</t>
  </si>
  <si>
    <t>meeste boringen geroerde bodem (mogelijk te maken met kanaal), 5 boringen zijn B of BC horizont aangetroffen op 45 tot 60 cm -mv. deze liggen verspreid over het gebied en lijken eerder te maken te hebben met lager gelegen zones</t>
  </si>
  <si>
    <t>verstoord op C (diepte C op 65 tot 110 cm -mv)</t>
  </si>
  <si>
    <t>greppels die dateren rond 1500 tot 1850</t>
  </si>
  <si>
    <t>cultuurdek van 40 tot 55 cm dik met daaronder de C horizont. Op overgang tussen cultuurdek en C konden ook verspitte brokken veen aanwezig zijn. Top van de C in gebied deels verstoord. Natte veldpodzol of gooreerdbodem</t>
  </si>
  <si>
    <t>torenplein; verstoord. Schoolterrein: dun en geroerd plaggendek bovenop BC of C horizont.</t>
  </si>
  <si>
    <t xml:space="preserve">paalkuilen, greppel, kuilen en lijnsporen uit de NT; te maken met industrieterrein uit 19e eeuw en schoolterein 20ste eeuw </t>
  </si>
  <si>
    <t>zelfde onderzoek als 2253860100</t>
  </si>
  <si>
    <t>drie boringen, C op 250 cm -mv met hierop 30-50 cm dikke klei en vervolgens 40 cm kleiig veen en dan ophoging</t>
  </si>
  <si>
    <t>verstoord, in Czand kleibrokken aangetroffen tot 250 cm -mv. daarbovenop ligt verstoord humeus pakket.</t>
  </si>
  <si>
    <t>boring 6, dekzand op 160 cm -mv met daarop 50 cm overstromingsklei uit MEL en daarbovenop 80 cm ophogings/verstoringslaag. De rest van de boringen geen dekzand aangetroffen maar verstoorde lagen tot 200 of 250 cm -mv</t>
  </si>
  <si>
    <t>160 cm -mv</t>
  </si>
  <si>
    <t>3,1 m +nap</t>
  </si>
  <si>
    <t>geroerd pakket op de C-horizont</t>
  </si>
  <si>
    <t>paalkuilen en kuilen die niet gedateerd konden worden, vermoedelijk te maken met een voorganger van het huidige erf</t>
  </si>
  <si>
    <t>verstoorde bouwvoor met daaronder geroerde BC met C. In 1 boring restant B over. Geroerde hoge zwarte enkeerdgrond. Indien archeologie dan op 100 tot 140 cm -mv.</t>
  </si>
  <si>
    <t>C in brabantsleem met daarbovenop verstoord pakket. Top ongeroerd ligt op 70 tot 140 cm -mv</t>
  </si>
  <si>
    <t>C in dekzand onder opgebracht/verstoord pakket.  C ligt op 85 tot 140 cm -mv</t>
  </si>
  <si>
    <t>in archis staat : aanleg park</t>
  </si>
  <si>
    <t>oorspronkelijk AC profiel, maar delen ook deels de A geroerd (brokken C erin)</t>
  </si>
  <si>
    <t>in zuidelijk deel nog deel van het trace van de laat middeleeuwse hoofseweg nog aanwezig (greppels) karrepad zelf is weg. Weg zelf maar sporadisch aanwezig in plangebied ivm inrichting in 20ste eeuw (waterpartij)</t>
  </si>
  <si>
    <t>bouwvoor, geroerde laag op C. De C bevindt zich op 60 tot 75 cm-mv. verstoring vermoedelijk te maken met inrichting kruising in jaren 80.</t>
  </si>
  <si>
    <t>plaggendek (40-80 cm dik) met hieronder (deels) intacte (veld)podzol. Meestal de B sowieso aanwezig.</t>
  </si>
  <si>
    <t>buitenste gracht van kasteel aangetroffen (in iedergeval 1,5 meter diep en 5 meter breed. Kasteel is 14e eeuwse fase</t>
  </si>
  <si>
    <t>verstoorde laag op C ; of verstoorde laag op grachtvullingen op C</t>
  </si>
  <si>
    <t>70 cm opgebrachte grond, kleipakket van circa 30 cm op C-horizont van dekzand</t>
  </si>
  <si>
    <t>bosbouwbanen uit de nieuwe tijd</t>
  </si>
  <si>
    <t>C horizont op circa 170 cm -mv met daarbovenop 70 cm dikke klei en ophogingspakket. In helft van de boringen is een verstoorde laag op C horizont. Mogelijk heeft de verstoring te maken met wegslagen door elizabethvloed of pottenbakkersindustrie</t>
  </si>
  <si>
    <t>zelfde rapport als 2266423100</t>
  </si>
  <si>
    <t>ophogingslagen van 150 -16- cm dik met daaronder getijdenafzettingen met daaronder grofzandige rivierafzettingen</t>
  </si>
  <si>
    <t>werkzaamheden zullen arch niet verstoren (in ophoging blijven)</t>
  </si>
  <si>
    <t>eerdlaag tussen de 0 en 100 meter dikte met daaronder een podzol (veldpodzol) B, BC horizont of beekeerdgrond (eerddek met C)</t>
  </si>
  <si>
    <t>geen vondsten onder eerdlaag en werkzaamheden gaan niet dieper dan eerdlaag.</t>
  </si>
  <si>
    <t>humeuze bouwvoor (esdek) met daaronder C. mogelijk laarpodzol. Op de flank van een dekzandvlakte en het beekdal van de Rul en de Donge.</t>
  </si>
  <si>
    <t>door landschappelijke ligging is gebied pas laat in gebruik genomen voor agrarische doeleinden (perceleringsgreppels, spitsporen, paalkuilen (percelingingspaaltjes), kuilen) daarnaast is een haardkuil (datering onbekend) aangetroffen.</t>
  </si>
  <si>
    <t>verstoorde profielen (dekzand afgraving) met daaronder of restje dekzand of sterksel, rondom huis heijligerweg 11 is nog fragment bodem over. Van oorspronkelijke bodem BC horizonten nog aangetroffen. Intact genoeg zijn percelen 3, 5, 7 en 8.</t>
  </si>
  <si>
    <t>AC profiel maar op basis ahn is gebleken dat er minimaal 30 tot 50 cm is afgegraven</t>
  </si>
  <si>
    <t>AC profielen met in noordwesten nog een restant van een B-horizont. In zuidoostelijke helft plangebied recent opgebrachte grond op C.  Bijna volledig verstoord hier</t>
  </si>
  <si>
    <t>twee archeologische sporen, kuil en greppel uit de nieuwe tijd</t>
  </si>
  <si>
    <t>administratieve melding archis van onderzoek uit 1995 door ROB</t>
  </si>
  <si>
    <t>2 boringen zijn verstoord de rest is een A (esdek) van 50 tot 865 cm dik met daaronder grijsgele C</t>
  </si>
  <si>
    <t xml:space="preserve">groot deel is AC-profiel en klein deel is met restje podzol (BC aanwezig) </t>
  </si>
  <si>
    <t>vermoedelijk nog kleine spots waar resten onverstoord aanwezig kunnen zijn.</t>
  </si>
  <si>
    <t>dekzand op sterksel allen in de lage delen B-horizont aanwezig. Deze laagten is een haarpodzol gevormd onder een 50 tot 60 cm dik opgebracht pakket.</t>
  </si>
  <si>
    <t>1 boerderij uit midden bronstijd, depot van aardewerk uit vroege ijzertijd, tientalle boerderijen uit de ijzertijd t/m middeleeuwen. Grafveld uit de late bronstijd t/m ijzertijd; schuttersputjes uit de WOII.</t>
  </si>
  <si>
    <t>vindplaatsen 1t/m8 en 11 behoudenswaardig</t>
  </si>
  <si>
    <t>grafveld late bornstijd t/m vroeg romeinse tijd en nederzettingssporen uit de ijzertijd, de volle en late middeleeuwen. Daarnaast nog spiekers, kuilen 1 waterput en 1 waterkuil.</t>
  </si>
  <si>
    <t>zie 3999371100</t>
  </si>
  <si>
    <t>puzzelstuk in eerdere opgraving. Er zijn 7 kringreppels aangetroffen, mogelijk huisplattegronden en spieker</t>
  </si>
  <si>
    <t>ingevuld op basis van eerste bevindingen archis</t>
  </si>
  <si>
    <t>eerste bevindingen: Betreft een administratieve melding van een in 1999 uitgevoerd onderzoek door de gemeente Oosterhout en de toenmalige archeologische dienst</t>
  </si>
  <si>
    <t>dekzandafzettingen met getijdengeulen, komafzettingen (veen) of overstromingsafzettingen; rapport mist de kaartbijlagen dus boringen kunnen niet gelokaliseerd worden</t>
  </si>
  <si>
    <t>120 cm -mv</t>
  </si>
  <si>
    <t>20-30 cm dikke bouwvoor; met daaronder zoetwatergetijdenafzettingen al dan niet met verslagen veen; daaronder ligt op 130 a 190 cm -mv het hollandveen. Onder het veen is vanaf 225 tot 265 cm -mv overstromingsklei aanwezig. Op 235 a 270 is er dekzand aangetroffen</t>
  </si>
  <si>
    <t>235 tot 270 cm -mv</t>
  </si>
  <si>
    <t>verwachting is dat oude havenkanaal van oosterhout hier kan liggen. Indien het geval dan tenminste op 130 cm -mv.</t>
  </si>
  <si>
    <t>in westen een donk en in oosten oude dal van de Rul</t>
  </si>
  <si>
    <t>in westen een donk en in oosten oude dal van de Rul; B-horizont bewaard en E soms ook bewaard.</t>
  </si>
  <si>
    <t>klingen etc aangetroffen in 18 cm brede boringen. ; meerdere vervolgonderzoeken uitgevoerd door oosterhout, maar deze zijn nog niet gepubliceerd.</t>
  </si>
  <si>
    <t>dekzandrug dat in zuidoostelijke richting afhelde met formatie van sterksel dagzoomde ; documentatie van verschillende campanges van begeleiding, proefsleuven en opgraving</t>
  </si>
  <si>
    <t xml:space="preserve">nederzettingsresten uit de late brondstijd-vroege ijzertijd, volle en late middeleeuwen en restnen van mestvaalt uit de nieuwe tijd. </t>
  </si>
  <si>
    <t>veenbrokken in de verstoorde lagen tot 80 en 110 cm -mv</t>
  </si>
  <si>
    <t>in 18 boringen van 52 is gedeeltelijk intact podzolprofiel aangetroffen de rest lijk maar licht tot matig te zijn verstoord. Podzol is onder veenlaag in noordwestelijk deel van plangebied veraard veen van tussen de 15 a 50 cm dik</t>
  </si>
  <si>
    <t>divers</t>
  </si>
  <si>
    <t>onderzoek uitgevoerd nadat de betonvloer al gestort was. In drie van de 5 boringen is de bodem tot diep in de C verstoord</t>
  </si>
  <si>
    <t>eerste bevindingen: in het oostelijke deel van het plangebied ligt een 30 tot 40 cm dikke kleilaag op de pleistocene bodem. Ter plaatse van drie boringen is
in deze pleistocene bodem een podzolprofiel aangetroffen. Het
maaiveld loopt geleidelijk in westelijke richting op en hier is geen kleilaag aangetroffen.</t>
  </si>
  <si>
    <t>dekzand dat is overstroomt. Daarbij is top van dekzand versloepd en weggeslagen met veenresten</t>
  </si>
  <si>
    <t>fluvioperiglaciale afzettingen met daarop basis veen met daarop overstromingsklei. Zand ligt op 1,6 m -nap</t>
  </si>
  <si>
    <t>-1,6m+nap</t>
  </si>
  <si>
    <t>bouwvoor op C-horizont dekzand</t>
  </si>
  <si>
    <t>water of voederkuil, vierkante kuil, twee paalkuilen, greppel en dierbegraving. Datering vermoedelijk NT-c</t>
  </si>
  <si>
    <t>verstoord vanaf 50 of 80 cm -mv</t>
  </si>
  <si>
    <t>bodem sterk geroerd tot 60 of 155 cm -mv. boring 1 en 2 met locatie gierput te maken borigen 3,4,5 verstoringen door ploegen en boring 6 en 7 door afgraving waarbij humusgrond is teruggestord.</t>
  </si>
  <si>
    <t>verstoorde grond op C-horizont</t>
  </si>
  <si>
    <t>zie onderzoek 4563373100 (verstoorde bodem) en 4812107100 (onbekende bodem)</t>
  </si>
  <si>
    <t>eerste bevindingen: sloop van boerderij begeleidt en kavels onderzocht. Daarbij is greppelstructuur uit MEL, paalkuilen van erfstruktuur uit de NT en bakstenen funderingen van schuur uit NT aangetroffen</t>
  </si>
  <si>
    <t>resten van greppelstructuur uit de MEL en erfstructuur en bakstenenschuur uit NT</t>
  </si>
  <si>
    <t>aanvullend booronderzoek op onderzoek 2183666100 . In 1 boring een vrij natte veldpodzol onder een humeus pakket en in de andere boringen AC profielen. Gedacht wordt eerder aan tuinophoging dan om esdek</t>
  </si>
  <si>
    <t>huisplattegrond uit late bronstijd en drinkpoel uit late bronstijd / ijzertijd</t>
  </si>
  <si>
    <t>uitwerking van oude opgraving van de gemeente; AC profiel met BV 50 tot 60 cm dik daarin zijn E/B brokken te herkennen van podzol</t>
  </si>
  <si>
    <t>bouwvoor op C-horizont dekzand met dikte van 32 tot 42 cm. Wel een verschil gemeld in oud en jong dekzand</t>
  </si>
  <si>
    <t>leemwinningskuilen en paalkuilen uit vermoedelijk NT</t>
  </si>
  <si>
    <t>1 boring aangetroffen met restje BC de andere boringen zijn tot diep verstoord</t>
  </si>
  <si>
    <t>1 boring aangetroffen met restje BC de andere boringen zijn tot diep verstoord; advies aanvullende boringen rondom zone van boring 5</t>
  </si>
  <si>
    <t>onder humeus dek een verstoorde laag op C. In de verstoorde laag zijn podzolkleuren te herkennen. Vanaf 65 en 80 cm -mv verstoord</t>
  </si>
  <si>
    <t>onder verstoorde ophogingslaag is een restje oude A met daaronder een B en C horizont gevonden</t>
  </si>
  <si>
    <t xml:space="preserve">meeste sporen zijn van gesloopte historische schuur (uit de NT), 1 spoor betreft een greppel </t>
  </si>
  <si>
    <t>de dikte van de A horizont geeft eerder aan dat de bodem is verstoord (100 tot 155 cm dik)</t>
  </si>
  <si>
    <t>C op 40 of 50 cm -mv</t>
  </si>
  <si>
    <t>geen vondsten aangetroffen vandaar lage verwachting</t>
  </si>
  <si>
    <t>onder 40 tot 70 cm dikke A bevindt zich de C</t>
  </si>
  <si>
    <t>vermoedelijk top van C opgenomen in de BV en door aanwezige leemlagen en brokken mogelijk natte gronden</t>
  </si>
  <si>
    <t>uitwerking van oude opgraving van de gemeente; bouwvoor van 40 cm dik met daaronder BC en C horizont</t>
  </si>
  <si>
    <t>nieuwe tijdse sporen aangetroffen van het verschanste Pannenhuis; daarnaast nog greppels, kuilen, muren, waterputten en paalkuilen aangetroffen</t>
  </si>
  <si>
    <t>verstoord pakket tot 70 of 130 cm -mv met daaronder C</t>
  </si>
  <si>
    <t>twee profieltypen namelijk Profieltype A bestaat uit intact dekzand met een humuspodzolbodem
afgedekt met een laag stuifzand met in de top daarvan de bouwvoor. Profieltype B (dat vaker voorkwam) bestaat uit verstoven dekzand (C) afgedekt met een laag stuifzand met in de top een bouwvoor.</t>
  </si>
  <si>
    <t>moestuin bedden en ronde kuil (datering onbekend) en gedempte eendenvijver</t>
  </si>
  <si>
    <t>geen indicatoren aangetroffen</t>
  </si>
  <si>
    <t>onder AE vanaf 20 cm een Bhs aangetroffen met daaronder BC en C. Veel andere boringen zijn verploegd  tvan 30 tot 70 cm -mv</t>
  </si>
  <si>
    <t xml:space="preserve">verstoord dek van 90 of 125 cm dik met daaronder C </t>
  </si>
  <si>
    <t>is alleen bureauonderzoek</t>
  </si>
  <si>
    <t>verstoord pakket op C (circa 40 cm van C vergraven)</t>
  </si>
  <si>
    <t>BV - Veen - C  ; of BV op C (hier is veen afgegraven)</t>
  </si>
  <si>
    <t>betreft proefsleuven en begeleiding. In sleuven in gemeente oosterhout zijn resten van de gracht aangetroffen uit de 18e eeuw naast musketkogels en WOII patronen. Gracht is onderdeel van linie van de Minnikenhof</t>
  </si>
  <si>
    <t>humuszand vermengd met C tot 60 cm -mv</t>
  </si>
  <si>
    <t>geen vondsten aangetroffen</t>
  </si>
  <si>
    <t>rommelige laag met veenbbrokken met daaronder veraard veen van 10 tot 50 cm dikte , overgangslaag (veen met zandlaagjes) en C</t>
  </si>
  <si>
    <t>-0,75 tot -1,40 m NAP</t>
  </si>
  <si>
    <t>Bouwvoor (32 tot90 cm dik) op verstoorde laag (15 a 40 cm dik) op veen  op C dekzand</t>
  </si>
  <si>
    <t>drie kuilen die geinterpreteerd zijn als boomplantkuilen uit de 19e eeuw</t>
  </si>
  <si>
    <t>grotendeels plangebied verstoord maar bij enkele plekken een enkeerdgrond aangetroffen.</t>
  </si>
  <si>
    <t>1 archeologisch spoor gevonden greppel uit de MEL /NT</t>
  </si>
  <si>
    <t>dekzand met Ap BC en C horizont; Ap is circa 40 tot 60 cm dik dus hoge enkeerdgrond of laarpodzol en AC-profiel</t>
  </si>
  <si>
    <t xml:space="preserve">boerenerf met kuilen, waterput, diergraven en greppels uit NT </t>
  </si>
  <si>
    <t>C zal vermoedelijk 10 tot 30 cm zijn afgetopt ook mogelijk een historische weg aangeboord in maar 1 boring, dus bureau geeft aan bodem verstoord dus vrijgeven</t>
  </si>
  <si>
    <t>locatie van onderzoek verkeerd gegeorefereerd</t>
  </si>
  <si>
    <t>30 a 40 cm dik humusrijk zand met daaronder een C; in aantal boringen bevindt zich onder de bouwvoor een kleilaag en veen(brokken). Kortom relatief natte omstandigheden. Alleen noordwestelijk deel van gebied was droog genoeg voor bewoning, maar tijdens kartering niks aangetroffen dus lage verwachting</t>
  </si>
  <si>
    <t>50 tot 100 cm dik opgebrachte laag met daaronder kleilaag met plantenresten (humeuze kleilaag is restant van veen) tussen deze lagen bevinden zich zeekleiafzettingen. In westen ligt deze op 70 of 100 cm -mv en in oosten op 180 cm -mv. dekzand ligt dieper dan 200 cm -mv (boordiepte)</t>
  </si>
  <si>
    <t>tot 200 cm -mv vrijgegeven.</t>
  </si>
  <si>
    <t>afgetopt dus soort van verstoord</t>
  </si>
  <si>
    <t>30 tot 55 cm ophogingslaag (met hierin veenbrokken) en daaronder de C-horizont. In 1 boring nog Bs horizont aangetroffen. Oorspronkelijk veldpodzol maar nu bijna heel plangebied C afgetopt. Er wordt gesproken van een laarpodzol.</t>
  </si>
  <si>
    <t>zelfde onderzoek als 4566581100</t>
  </si>
  <si>
    <t>ophogingslagen met karresporen met daaronder C</t>
  </si>
  <si>
    <t>karresporen van weg uit volle middeleeuwen t/m NT; kuilen MEL/NT; stukje oud straatniveau (baksteentjes) NT; dierbegraving rund; sloot MEL/NT; paalkuilen MEL/NT</t>
  </si>
  <si>
    <t>op het dekzand ligt veen met daarboven op klei van sint elizabethvloeden met daarop ophogingszand uit 1960  (160 tot 240 cm dik); beekdalopvulling van Mark</t>
  </si>
  <si>
    <t>vervolg indien werkzaamheden dieper gaan dan 150 cm -mv en groter dan 100 m² invorm van begeleiding</t>
  </si>
  <si>
    <t xml:space="preserve">bouwvoor (30-100 cm dik) met daaronder (verstoorde) C. Hoge zwarte enkeerdgrond dat verstoord is. Alleen in 1 boring restand van verstoorde B-horizont aangetroffen. De verstoringen en vondsten geven mogelijk het 19e eeuwse Slotje aan. </t>
  </si>
  <si>
    <t>locatie van het slotje (19e eeuw)</t>
  </si>
  <si>
    <t>humeuze ophogingslaag NT (40 tot 120 cm dik) op C. venig laagje aangetroffen mogelijke gracht van het slotje</t>
  </si>
  <si>
    <t>OG zal ophogen met 1 meter zand en funderen op palen. Dit is minimale verstoring.</t>
  </si>
  <si>
    <t>beekdal</t>
  </si>
  <si>
    <t>geroerde bouwvoor met kleipakket met brokken veen en verstoord veen met daaronder zand. Betreft vermoedelijk beddingzand van de Mark met daarop oeverklei of getijafzettingen. Maar kan ook dekzand zijn met hierop kleiafzettingen van de Mark</t>
  </si>
  <si>
    <t>resten verwacht van de schans uit MEL/NT</t>
  </si>
  <si>
    <t>zuidelijk deel op veen een ophogingspakket van de dijk; noordelijk deel op veen geroerde ophogingslagen</t>
  </si>
  <si>
    <t>advies bureau was om ter locatie van de dijk vervolg te adviseren, gemeente heeft heel gebied vrijgegeven</t>
  </si>
  <si>
    <t>-1,8 tot -2,1 m NAP</t>
  </si>
  <si>
    <t>60-95 cm -mv C, met daarbovenop (verstoord) Bs horizont, B-horizont en EB-horizont</t>
  </si>
  <si>
    <t>verstoorde podzol, geen resten aangetroffen dus lage verwachting</t>
  </si>
  <si>
    <t>veel puin dus 2 boringen niet tot in de C.  Andere boringen verrommelde A tot 90 cm -mv met C</t>
  </si>
  <si>
    <t>C op 110-180 cm -mv met hierop een BC-horizont met humeuze geroerde laag en zand ophogingslaag klinkers. Bouwvoor is plaatselijk vervuild met olie en baksteen aanwezig. Uit bronnen brandstoftanks ingegraven geweest. Veel delen tot in de C verstoord. Alleen deel van BC middelhoge verwachting.</t>
  </si>
  <si>
    <t>C op 55 a 70 cm -mv met ophogingspakket dat is verstoord en dekzand afgegraven.</t>
  </si>
  <si>
    <t>AC-profiel met verstoringen (egalisatie hoger gebied)</t>
  </si>
  <si>
    <t>dekzand (met B-horizont) met hierop venige laag met zeeklei</t>
  </si>
  <si>
    <t>diep verstoord (afgegraven of diepwoelen) met op 100 cm -mv de C</t>
  </si>
  <si>
    <t>C op 15 tot 190 cm -mv met daarbovenop een humeus pakket (in de diepte ook met minerale oliegeur).</t>
  </si>
  <si>
    <t>C dekzand met ndoorwortelde horizont (natte zandbodems) met daarop menglaag met hierin moerige veenbrokken (60-80 cm dik ontginningsdek); geen archeologische indicatoren</t>
  </si>
  <si>
    <t xml:space="preserve">40-85 cm dik humusrijk donkergrijze bouwvoor(esdek) met daaronder BC horizont en C. </t>
  </si>
  <si>
    <t>op basis van geen indicatoren,vette brokken in de bouwvoor (van veenwinning) en top podzol verstoord heeft gebied een lage verwachting</t>
  </si>
  <si>
    <t xml:space="preserve">50 tot 80 cm -mv ligt de C dekzand met daarop sons een Bh horizont en daarbovenop een opgebracht esdek. Op overgang esdek met B of C brokken. </t>
  </si>
  <si>
    <t>zuid: 40 cm bouwvoor (met daarop ophoging van stal) met daaronder AC en BC of C horizont. Ook sterk vergraven zandpakket van 40 tot 100 cm dik, en ook onder bouwvoor moerig zandpakket (restant veenwinning?)</t>
  </si>
  <si>
    <t xml:space="preserve">geen archeologische indicatoren, deze zouden wel uit veldkartering of karterende boringen naar boven moeten komen. </t>
  </si>
  <si>
    <t>west: humeus dek van 99-102 cm dik met hierin bruine vlekken en mogelijke veenresten en daaronder de C. oost: A van 33-34 cm dik met bc brokjes met een menglaag (ac) en daaronder een C</t>
  </si>
  <si>
    <t>verstoord of afgetopte C</t>
  </si>
  <si>
    <t>eerddek van 80 cm dik, overgangslaag (ac) met C. in 1 boring is BC horizont aangetroffen top ongeroerd is op 65 tot 110 cm -mv. bodemprofiel duidt op natte bodemcondities</t>
  </si>
  <si>
    <t>eerddek van 45 -65 cm dik, met daaronder menglaag met daaronder B, BC en C horizont; eerddek met podzol eronder</t>
  </si>
  <si>
    <t>middelhoge verwachting resten LME-NT</t>
  </si>
  <si>
    <t>bouwvoor (recht; afgegraven?) met daaronder B, BC of C</t>
  </si>
  <si>
    <t>grondverbeteringskuilen uit de 17e eeuw</t>
  </si>
  <si>
    <t>ophogingsdek van 80-120 cm dik met daaronder restand podzol (B en C-horizont)</t>
  </si>
  <si>
    <t>humusrijkzand (40-100 cm dik gemiddeld 50 cm) met daaronder C ; vermoedelijk podzol afgegraven en bouwvoor weer erin gegooid rond de 19e eeuw.</t>
  </si>
  <si>
    <t>verstoord, geen indicatoren</t>
  </si>
  <si>
    <t>verstoorde laag (60 -140 cm dik) met resten van podzol B met daaronder C</t>
  </si>
  <si>
    <t>humus rijk pakket (30-80 cm dik) met daaronder verstoord pakket (10 tot 110 cm dik) op C. minimaal 50 cm van de C weg bij diepste verstoringen t.o.v. minste verstoringen in gebied</t>
  </si>
  <si>
    <t xml:space="preserve">bouwvoor (30 cm), menglaag (50 cm) van veen en zand, verstoorde laag (omwerkin veen) en C vanaf 85 - 125 cm </t>
  </si>
  <si>
    <t>eerdlaag (30-40 cm) verstoorde laag (20-50 cm dik) met podzol B brokken, met daaronder en C</t>
  </si>
  <si>
    <t>bovenlaag 30-70 cm dik, menglaag met daaronder C</t>
  </si>
  <si>
    <t>enkele plekken met restanten podzolprofiel (BC intact en brokken E of B herkennen)</t>
  </si>
  <si>
    <t>spitsporen uit de periode 1940-1945, greppels (LME/NT), kuilen (subrecent), paalkuilen (recent en onbekende datering); ingegraven tankplaatsen WOII</t>
  </si>
  <si>
    <t xml:space="preserve">gebied A : BV met brokken veen en B-horizont met daaronder podzol B, BC en C (dit is een dekzandrug dat richting oosten afhelt). </t>
  </si>
  <si>
    <t>gebied B: AC profielen met sterk verstoorde BC horizont (verspit) (lager gelegen)</t>
  </si>
  <si>
    <t>laarpodzolgronden waarbij de bodem is omgezet tot in de BC of C ; mogelijk ook de laag van usselo aangetroffen in dekzand</t>
  </si>
  <si>
    <t>kuil (18e eeuw) en drie greppels (NT) en spitsporen (NT)</t>
  </si>
  <si>
    <t>humeuze laag (met puin) op C</t>
  </si>
  <si>
    <t>op 70 cm -mv nog nog AE B en BC horizont</t>
  </si>
  <si>
    <t>sterk verstoorde bodem met puin tot 150 cm -mv</t>
  </si>
  <si>
    <t>bodem handmatig omgespit op BC liggen overblijfselen van B en E. hierop een verstoord grijs zand en bouwvoor.</t>
  </si>
  <si>
    <t>esgreppels, recente spitsporen en recente verstoringen</t>
  </si>
  <si>
    <t>humeus dek van 90 - 100 cm dik met daaronder C</t>
  </si>
  <si>
    <t>afvalkuil dierlijk bot</t>
  </si>
  <si>
    <t>humusrijk ophooglaag (met NT puin) van 55-100 cm dik op C dekzand en gaat over in grindrijk sterksel</t>
  </si>
  <si>
    <t>humusdek (75 tot 110 cm dik) met verschijnselen van verstoring; op C. Dekzand is maar geringe dikte en daaronder sterksel</t>
  </si>
  <si>
    <t>mogelijke aanwezigheid historische gebouwen</t>
  </si>
  <si>
    <t>straatzand (10cm dik) met daaronder humusdek (45-60 cm dik), verploegde AC, C in sterksel. Resten mogelijk zichtbaar vanaf 60-120 cm -mv (in C).</t>
  </si>
  <si>
    <t>behoud insitu tot 40 cm -mv dieper proefsleuven (verwachting MEL/NT)</t>
  </si>
  <si>
    <t>sterksel top op 45 of 130 cm -mv met daarop humuspakket  met baksteenresten en vlekkerig (top dekzand afgegraven en hiermee opgevuld)</t>
  </si>
  <si>
    <t>dekzand met restje BC op 70 -95 cm -mv, daarbovenop gebroken podzol (E, Bh vlekken) met erop oud bouwlanddek en daarboven op verstoringslagen</t>
  </si>
  <si>
    <t>lage verwachting want bodem is verstoord (alleen restant BC over; dus ik vindt zelf eigenlijk intact genoeg...) en niet in historische kern</t>
  </si>
  <si>
    <t>70-80 cm dik ophoogdek, daaronder delen van Bh aanwezig en Bs</t>
  </si>
  <si>
    <t>verstoorde laag tot op C</t>
  </si>
  <si>
    <t>naast verstoringen of onduidelijke sporen geen archeologie</t>
  </si>
  <si>
    <t>bodem gefreeds waarschijnlijk bij recent opbrengen voor voorbereiding uitbreiding begraafplaats; slechts zeer lokaal B-horizont aanwezig</t>
  </si>
  <si>
    <t>vergraven gronden met E of B-horizont brokken tot in C (25 tot 190 cm -mv). Van oorsprong laarpodzolgronden die zijn verstoord</t>
  </si>
  <si>
    <t xml:space="preserve">humeuze laag met verstoorde laag op C </t>
  </si>
  <si>
    <t>dekzand c  (op 55-75 cm -mv) met daarop humuspakket en verstoorde bouwvoor</t>
  </si>
  <si>
    <t>opgebrahcte laag met humeus dek van 40 -70 cm dik met daaronder B, BC en C; diepte archeologie vanaf 40 cm -mv en gemiddeld 70-80 cm.</t>
  </si>
  <si>
    <t>20 cm cunetzand, esdek verstoord (40 cm), esdek intact (10cm), BC en C</t>
  </si>
  <si>
    <t>spitsporen na 1650, zandwinningskuilen (19e eeuw), erfgreppel (19e eeuw) en een kuil (1650-1900)</t>
  </si>
  <si>
    <t>onder restant plaggendek is dekzand aanwezig met podzolkenmerken (BC)</t>
  </si>
  <si>
    <t>natuurlijke bodem veldpodzol en vermoedelijk hoge delen haarpodzol. Verspit dus daarbij afgetopt  (Bhs, BC en C nog aanwezig). Op podzolresten plaggendek. Centraal deel gebied is verstoord door recent gesloopte bebouwing. Dekzandkopje in oostelijk deel</t>
  </si>
  <si>
    <t>greppels kuilen en spit/ploegsporen (NT) en groot deel gebied ook verstoord</t>
  </si>
  <si>
    <t>eerddek (10-65cm dik) dekzand met Bhs en BC en A)</t>
  </si>
  <si>
    <t>klein dekzandkopje in midden/westen plangebied. Podzolresten aanwezig met A, B, BC horizonten met jong humeus dek</t>
  </si>
  <si>
    <t>weidepalen en spitsporen (NT) en recente verstoringen</t>
  </si>
  <si>
    <t>in een aantal boringen bevindt zich onder een eerdek(40-75 cm dik) resten van een podzol (B, BC, C). Tegelijkertijd is ook een deel van de boringen verstoord (80 -110 cm -mv)</t>
  </si>
  <si>
    <t>deels lage verwachting i.v.m. verstoring, deels geen resten aangetroffen en deels verwachte aanwezigheid veen</t>
  </si>
  <si>
    <t>ophoging (40-150cm dik) of bouwvoor met daaronder C. in boring 4 op bovenop grof zand 15 cm veen bewaard gebleven die is afgedekt door humeuze klei. Deel van boringen lijkt dekzand gebied en deel van gebied lijkt met klei en veen zijn afgezet</t>
  </si>
  <si>
    <t>op dekzand zone karterend nageboord geen vondsten</t>
  </si>
  <si>
    <t>eerste bevindingen: De natuurlijke bodemopbouw is in het hele plangebied
niet meer intact aangetroffen. Er is een modern
plaggendek aangetroffen bovenop het dekzand waarin
geen oude bodemvorming meer was aangetroffen.</t>
  </si>
  <si>
    <t>C op 155-175 cm -mv met daarbovenop verstoord bruingrijs pakket</t>
  </si>
  <si>
    <t>op 45 cm -mv BC aangetroffen en ook in bouwvoor brokken van E en B zichtbaar. Dus verploegde podzol vanaf 25 -45 cm -mv</t>
  </si>
  <si>
    <t>geroerd tot 50-85 cm -mv met C eronder. Vermoedelijk mist 30 cm van de C</t>
  </si>
  <si>
    <t>restant BC is nog aanwezig en daarbovenop een ploegpakket met E en B brokken zichtbaar</t>
  </si>
  <si>
    <t>moderne bouwvoor met oude bouwvoor met podzolbrokken (A, E, B) met schopsteken daaronder BC of C. oorspronkelijk veldpodzol. Bouwvoor circa 10 tot 50 cm dik</t>
  </si>
  <si>
    <t>greppel NT</t>
  </si>
  <si>
    <t>Verstoringspakket op C (diepte C op 75 -110 cm -mv)</t>
  </si>
  <si>
    <t>restant podzol is in vier van de vijf boringen aangetroffen (BC) daarnaast podzolbrokken in de bouwvoor (bouwvoor circa 30-45 cm dik dus laarpodzol)</t>
  </si>
  <si>
    <t>restant podzol is in vier van de vijf boringen aangetroffen (BC) daarnaast podzolbrokken in de bouwvoor (bouwvoor circa 30-45 cm dik dus laarpodzol); maar locatie vijver is zeker verstoord dit mag worden vrijgegeven</t>
  </si>
  <si>
    <t>bouwvoor 45-95 cm dik met puin erin met daaronder C dekzand</t>
  </si>
  <si>
    <t>verstoord tot circa 20 cm in de C</t>
  </si>
  <si>
    <t>restant podzol (B) evenals gehomogeniseerd oud maaiveldniveau vanaf 65 a 70 cm -mv</t>
  </si>
  <si>
    <t>eerste bevindingen: Uit de proefsleuf bleek dat vrijwel de gehele
bodemopbouw tot diep in de C-horizont verstoord is.
Enkel een klein strookje aan de zuidrand van de sleuf
was minder diep verstoord, maar ook hier is de
bodemopbouw verstoord te noemen.</t>
  </si>
  <si>
    <t>eerste bevindingen: Op basis van het booronderzoek bestaat de bodem tot
1,2 meter beneden maaiveld uit een zandpakket dat is
genterpreteerd als dekzand behorende tot de formatie
Boxtel, laagpakket Wierden.</t>
  </si>
  <si>
    <t>eerste bevindingen: Veldwerk afgerond, geen aanwijzingen vindplaatsen</t>
  </si>
  <si>
    <t>geen vindplaatsen</t>
  </si>
  <si>
    <t>eerste bevindingen: Grotendeels ophogingen tot gemiddeld 1,25-1,30 m -Mv.
Hieronder is veelal nog een relatief intacte bodem
aanwezig, met een oude bouwvoor (c.q. restant oud
bouwlanddek) met een enkele keer in de top van de
pleistocene ondergrond (dekzand) nog sporen van een
BC-horizont. Archeologische indicatoren zijn los van
enkele baksteenspikkels en houtskoolspikkels in moderne
ophogingslagen niet aangetroffen</t>
  </si>
  <si>
    <t xml:space="preserve">eerste bevindingen: onderzoek uitgevoerd conform PVA; resultaten volgen in
basisrapportage cf BRL4000/protocol 4003,
gecombineerd met het bureauonderzoek
BRL4000/protocol 4002
</t>
  </si>
  <si>
    <t>verstoringen tot in de C. C op 40 tot 80 cm -mv</t>
  </si>
  <si>
    <t>in aantal boringen een AC aangetroffen en in 4 boringen tussen de bouwvoor en C ook nog een BC aangetroffen. Humues dek is 30 tot 55 cm dik</t>
  </si>
  <si>
    <t>loods op poeren dus nu geen vervolg noodzakelijk. Wel behoud dubbelbestemming</t>
  </si>
  <si>
    <t>in omschrijving: Volgens de opgestelde gespecificeerde archeologische verwachting is de verwachting voor resten uit het Laat-Paleolithicum en Mesolithicum middelhoog, de verwachting voor resten uit het Neolithicum tot en met de Late Middeleeuwen laag en de verwachting voor resten uit de Nieuwe tijd middelhoog. Uit de resultaten van het verkennend booronderzoek blijkt dat het bodemprofiel in het plangebied verstoord is tot een diepte van 1 meter –mv. Op grond van de resultaten van het bureau- en veldonderzoek adviseert Econsultancy om het plangebied vrij te geven.</t>
  </si>
  <si>
    <t>noordelijk deel AC profiel (met soms BC horizont aanwezig); zuidelijk deel AC met B-brokken in bouwvoor, oostelijk deel verstoord zandwinning</t>
  </si>
  <si>
    <t>greppels , mogelijke paalkuilen, kuilen, ontginningssporen en karresporen LMEB en NT</t>
  </si>
  <si>
    <t xml:space="preserve">eerste bevindingen: Uit het vooronderzoek is gebleken dat het plangebied een
hoge verwachting heeft op de aanwezigheid van
archeologische resten. Deze verwachting is gebaseerd op
de ligging van het plangebied op een dekzandrug, die is
aangetroffen vanaf een diepte van 75-180 cm -Mv (0,6-1,4
m +NAP). In het dekzand is ter plaatse van twee boringen
vanaf een diepte van 110-120 cm -Mv (1,1 m +NAP) nog
sprake van intacte B-horizonten. De dekzandrug is
bewoonbaar geweest vanaf het Laat-Paleolithicum tot en
met de Vroege Middeleeuwen. Gedurende de Late
Middeleeuwen is het plangebied in gebruik genomen als
agrarisch landschap bij de historische kern van Made. Op
het dekzand ligt een oud bouwlanddek en is sprake van
historische ophoog- en uitbraaklagen uit de Nieuwe tijd.
Deze lagen zijn te relateren aan de bebouwing die
zichtbaar is op de kadastrale Minuut uit 1811-1832, zoals
de Sint-Bernarduskerk en haar pastorie. Rondom deze
bebouwing zijn ook sporen van landgebruik en
terreininrichting aan te treffen, zoals waterputten,
afvalkuilen en greppels. De verwachting op de
aanwezigheid van dergelijke resten is hoog vanaf een
diepte van circa 30 cm -Mv.
</t>
  </si>
  <si>
    <t>AC profiel en A-AC-C profiel (op basis van fotos lijkt ook BC en B aanwezig te zijn)</t>
  </si>
  <si>
    <t>greppels, kuil NT-recent</t>
  </si>
  <si>
    <t>archis: Resultaten inventariserend veldonderzoek Uit de resultaten van het inventariserend veldonderzoek (IVO, verkennende fase) blijkt dat er in het plangebied een geroerd plaggendek aanwezig is van 70 - 90 cm dik. Hieronder ligt direct de C-Horizont.</t>
  </si>
  <si>
    <t>westen laarpodzolgronden en oosten beekeerd of velpodzolgronden</t>
  </si>
  <si>
    <t>locatie diepe mestkelder; bodem verstoord</t>
  </si>
  <si>
    <t>verstoorde bovengrond (dikte gem 90 cm) daaronder C</t>
  </si>
  <si>
    <t>verstoord en geen indicatoren in karterende boringen</t>
  </si>
  <si>
    <t>C met daarop resten B. Diepte podzol is op 30 tot 70 cm -mv. wordt afgedekt door plaggendek. Laarpodzol en enkeerdgrond</t>
  </si>
  <si>
    <t>vervolg ondien werkzaamheden dieper dan 0,6 m+nap of 0,8 m+nap</t>
  </si>
  <si>
    <t xml:space="preserve">Ah horizont waar waarschijnlijk resten van veen zijn achtergebleven in vorm van bolster (?) onder humeus dek resten van intacte podzol (begraven A, Bh, Bhs en BC). Podzol op 60 tot 130 cm -mv (deels geroerd). 1 boring laarpodzol rest is podzoprofiel afgetopt tot 30 cm </t>
  </si>
  <si>
    <t>lage ligging, deels verstoord en geen vonsten, dus lage verwachting</t>
  </si>
  <si>
    <t>niks in archis/easy</t>
  </si>
  <si>
    <t>-0,62 m nap</t>
  </si>
  <si>
    <t>175 cm -mv</t>
  </si>
  <si>
    <t>verstoord tot 160 -175 cm -mv; in een boring veenresten (20 cm) op dekzand.</t>
  </si>
  <si>
    <t>BC en gemengde ABC aanwezig maar niet diep verstoord daar boven op is een humuspakket (circa 30-60 cm dik)</t>
  </si>
  <si>
    <t>met zand en veen opgevulde laagte</t>
  </si>
  <si>
    <t>podzol (A,B, BC) en ligt verstoorde gronden (tot 70 cm -mv)</t>
  </si>
  <si>
    <t>diep verstoord</t>
  </si>
  <si>
    <t>karterend booronderzoek heeft geen vindplaatsen opgeleverd</t>
  </si>
  <si>
    <t>voor landschap zie voorafgaand onderzoek zaak id 4029372100 ; mogelijk veenontginningsslootjes in kaart gebracht. Op basis van klei laag op veen lijkt het een sloot te zijn van voor de sint elisabethsvloeden 14e -15e eeuw)</t>
  </si>
  <si>
    <t>lage verwachting want te nat</t>
  </si>
  <si>
    <t>bouwvoor (kleiig) van max 70 cm dik met daaronder grijze overstromingsklei (10 cm dik) met daaronder een podzol (A, B, BC, C). Geinterpreteerd als natte veldpodzol. Archeologisch niveau vanaf 45 cm -mv</t>
  </si>
  <si>
    <t>eerste bevindingen: Uit de boringen blijkt dat het natuurlijke bodemprofiel in
belangrijke mate is verstoord. Slechts in n boring (boring
36) is nog sprake van een vrijwel volledig intact
podzolprofiel in de top van het dekzand. Verder is in nog
negen van de 38 boringen een restant van de
podzolbodem in de vorm van een B- of BC-horizont
aanwezig. In de meeste boringen is sprake van een ACprofiel en is de top van het dekzand afgetopt en
opgenomen in de geroerde bovenlaag. Dit is vooral het
geval op de hoger gelegen dekzandrug in het
noordwesten van het plangebied. In acht boringen is een
verstoring dieper dan 80 cm aangetroffen.</t>
  </si>
  <si>
    <t>eerste bevindingen: Op basis van het veldonderzoek is vastgesteld dat de
hoge archeologische verwachting uit het bureauonderzoek
naar laag bij te stellen is. Allereerst is vastgesteld dat er
geen aanwijzingen in het plangebied zijn van het bestaan
van een dekzandrug, waarvan de top nog intact is
gebleven. Onderin de boringen is sprake van
hoogstwaarschijnlijk verspoeld dekzand, waar in de top
geen sporen van bodemvorming aanwezig zijn. Wel is in
het plangebied sprake van hoge grondwaterstanden en is
geconstateerd dat getuige de vondst van resten veen
verspreid in het terrein, het plangebied met veen begraven
is geweest. Na ontginning en veenwinning is de
waterstand verlaagd en is door diepploegen restveen met
de top van het dekzand vermengd. Dit leidt ertoe dat er
voor de periode Laat-Paleolithicum-Late Middeleeuwen
sprake is van een lage archeologische verwachting op
intacte resten. Voor de Nieuwe tijd gold op basis van het
bureauonderzoek reeds een lage archeologische
verwachting</t>
  </si>
  <si>
    <t>1 boring bouwvoor (25 cm met daaronder BC); rest boringen verstoord op C (80-105 cm diep); vermoedelijk veldpodzol</t>
  </si>
  <si>
    <t>dekzand met deels intacte podzol (B) en daarop humeus dek met erop omgewerkt pakket; in andere boringen omgewerkt tot in de C (90-125 cm -mv); en 1 boring met slootvulling met veen</t>
  </si>
  <si>
    <t>in andere boringen omgewerkt tot in de C (90-125 cm -mv); en 1 boring met slootvulling met veen</t>
  </si>
  <si>
    <t>indien werkzaamheden dieper dan 80 cm</t>
  </si>
  <si>
    <t>podzol bewaard (B) met daarop humeus dek (25 tot 90 cm dik). Alleen in boring 5 brokje veen aangetroffen in humeus pakket</t>
  </si>
  <si>
    <t>indien werzaamheden dieper gaan dan 45 cm -mv</t>
  </si>
  <si>
    <t>verstoord tot in de C; in verstoorde laag brokje veen aangetroffen</t>
  </si>
  <si>
    <t>2,5 m -nap</t>
  </si>
  <si>
    <t>vernatte veldpodzol met daarop veen, met daarop zand met kleilaagjes van getijdengeul, met daarop humeuze klei en de bouwvoor. De top van het veen is vermoedelijk door inbraak getijdengeul verloren gegaan</t>
  </si>
  <si>
    <t>geen archeologie aangetroffen en werkzaamheden ondieper dan dekzand, alleen nog verwachting steentijd (alles voor ijzertijd)</t>
  </si>
  <si>
    <t>zuidoostelijk deel recentelijk verstoord (60 cm -mv)</t>
  </si>
  <si>
    <t>zuiden tussen de bouwvoor en C moerige tussenlaag aangetroffen van veen</t>
  </si>
  <si>
    <t>geen indicatoren aangetroffen bij zeven</t>
  </si>
  <si>
    <t>noorden ; vergraven BC horizont ; mogelijk ontstaan ontginning veen</t>
  </si>
  <si>
    <t>deelgebied D: Tijdens het booronderzoek zijn in het deelgebied zowel moerige podzolgronden als veengronden aangetroffen.  Deze gronden worden afgedekt door klei of zand. In oostelijk deel hierop nog een extra ophogingspakket dat ook is vervuild (ooit heeft hier een kade gezeten dan in de 20e eeuw is afgebroken. Onder de moerige laag of veenlaag zijn in 2 boringen een humuspodzol aangetroffen (B BC horizont).</t>
  </si>
  <si>
    <t>natte ligging, geen vondsten, en vervuiling</t>
  </si>
  <si>
    <t>60 cm bovenlaag met daaronder 20-50 cm dik veraard veen met daaronder 40 cm dik rietveen met daaronder C (dekzand)</t>
  </si>
  <si>
    <t>archeologische resten mogelijk onder het veraarde veen (70 cm -mv)</t>
  </si>
  <si>
    <t>95 tot 140 cm -mv</t>
  </si>
  <si>
    <t>120 tot 180 cm -mv</t>
  </si>
  <si>
    <t>recent verstoorde laag 50-100 cm dik), veen (70 cm dik) op dekzand C-horizont</t>
  </si>
  <si>
    <t>dieper dan 200 cm -mv</t>
  </si>
  <si>
    <t>overstromingsklei; veen (tot 200 cm -mv diep) ; in een deel van het gebied is een geul in het veen geslagen. Deze geul is opgevuld met klei en veenlagen</t>
  </si>
  <si>
    <t>330 tot 490 cm -mv</t>
  </si>
  <si>
    <t>dekzand op 330 tot 490 cm -mv met hierin een podzol (AE en B horizont). Dekzand loopt geleidelijk naar oosten op. Geen ruggen aangetroffen, dus eerder dekzandvlakte.  Op dekzand ligt veen. In westen voornamelijk riet- en zeggeresten en in oosten voornamelijk houtresten (bosveen). in top veen geen veraarde laag aangetroffen. top van veen gaat scherp over naar klei. De overstromingsklei en veenwinning hebben top veen verstoord.</t>
  </si>
  <si>
    <t>prehistorische resten in top dekzand zijn intact, maar worden niet verstoord door werkzaamheden</t>
  </si>
  <si>
    <t>3,5 ot 5,5 m -NAP</t>
  </si>
  <si>
    <t>320 tot 450 cm -mv</t>
  </si>
  <si>
    <t>dekzand met holtpodzol (later moerpodzol geworden) met hieroverheen veenpakket van 110 tot 320 cm dik (classificatie hoogveen), op veen ligt kleipakket. Overgang veen en klei is scherp. Top veen is waarschijnlijk geerodeerd. In aantal boringen is in top veraard veen aangetroffen.  in het noordelijk en zuidoostelijk deel is een oeverwal van een kreek afgezet en in de rest zandige en siltige kleien. op de oeverwal is een dijk aangelegd. in boringen 17 24a en 25, langs de dijk, is mogelijk opgehoogd door de mens en gebruikt door de mens sinds de 15e eeuw. ; na verkennend booronderzoek is vervolgens karterend booronderzoek daar waar houtskool in boor was aangetroffen in top dekzand. uit deze aanvullende boringen blijkt dat er ook nog een vissenbotje aangetroffen werd en verbrande leem en een stukje metaalslak. Mogelijk gaat het om een archeologische vindplaats.</t>
  </si>
  <si>
    <t>archeologische resten op oeverwal kreek en op dekzand; advies vervolgonderzoek d.m.v. karterende boringen indien verstoring dieper gaat dan 4 meter -NAP en groter zijn dan 100² of heipalen dichter dan 1 meter van elkaar geslagen worden. En vervolg d.m.v. proefsleuven indien dieper dan 50 cm -mv en groter dan 100 m²</t>
  </si>
  <si>
    <t>verstoord pakket van 45 tot 120 cm -mv met daaronder een verlande geul dat mogelijk is ontstaan tijdens elizabethsvloed. Daaronder ligt veen en daaronder vermoedelijk dekzand. Door dichtvallen boorgat is het dekzand niet bereikt. Diepste boring ging tot 300 cm -mv.</t>
  </si>
  <si>
    <t>lage verwachting op resten tot 300 cm -mv. Advies vervolg indien dieper dan 300 cm en groter dan 1000 m²</t>
  </si>
  <si>
    <t>begeleiding waarbij resten zijn aangetroffen van funderingen oude dijkhuizen aan zuidzijde van kerkstraat. Denk aan kelders, bakstenen putten en een gang. De funderingen gaan terug tot de 16 e eeuw. Daarnaast is een uiksloot aangetroffen uit de 17e eeuw. Van geologische contact is geen sprake aangezien enkel ophogingspakketten van de dijk zijn aangetroffen</t>
  </si>
  <si>
    <t>dijkhuizen 16e eeuw t/m 20ste eeuw en sloot 17e eeuw</t>
  </si>
  <si>
    <t>tijdens het veldonderzoek alleen overstromingsklei aangetroffen (met restjes riet) en de ophoging van de dijk in het zuiden van het gebied. Het te verwachten veen en dekzand bevind zich daarmee dieper dan 5 meter</t>
  </si>
  <si>
    <t>archeologie dekzand bevind zich op 6 tot 7,5 m -mv. heipalen beschadigen dit niveau minimaal</t>
  </si>
  <si>
    <t>de boringen zijn tot 2 m diepte gezet. Vanaf bouwvoor getijdenafzettingen aangetroffen met daaronder een getijdengeul. In de geul zijn resten van verslagen veen aangetroffen. In aantal boringen de basis van de geul aangetroffen op 2,3 tot 2,95 m -NAP. In drie boringen wordt duidelijk dat de geul zich in het veen heeft ingesneden.</t>
  </si>
  <si>
    <t>maar tot 2 m diep geboord en dekzand niet aangetroffen. Rapport zegt alleen over het vrijgeven van de werkzaamheden</t>
  </si>
  <si>
    <t>deelgebied A1; veen met hieroverheen getijdenafzettingen (95 cm dik); verslagen veen</t>
  </si>
  <si>
    <t>deelgebied A2; veen met hieroverheen getijdenafzettingen (80 cm dik); verslagen veen</t>
  </si>
  <si>
    <t>deelgebied A4 ; veen met daardoorheen een getijdengeul met daarover heen oeverwalafzettingen (105 cm dik); verslagen veen</t>
  </si>
  <si>
    <t>deelgebied A5; getijdengeul aangetroffen met hieroverheen getijdenafzettingen (90 cm); verslagen veen</t>
  </si>
  <si>
    <t>deelgebied A6: veen met hieroverheen getijdenafzettingen (80 cm); verslagen veen</t>
  </si>
  <si>
    <t>deelgebied A8; veen met hieroverheen getijdenafzettingen (100 cm); verslagen veen</t>
  </si>
  <si>
    <t>4,25 of 4,40 m -NAP</t>
  </si>
  <si>
    <t>5,40 m -NAP</t>
  </si>
  <si>
    <t>4,24 of 4,71 m -NAP</t>
  </si>
  <si>
    <t>werkzaamheden zullen archeologie niet verstoren</t>
  </si>
  <si>
    <t>deelgebied A3; dekzand aangetroffen zonder bodemvorming met hierover veen en getijdenafzettingen (140 cm dik); verslagen veen</t>
  </si>
  <si>
    <t>deelgebied A7; dekzand aangetroffen zonder bodemvorming met hieroverheen veen en getijdenafzettingen (55); verslagen veen</t>
  </si>
  <si>
    <t>deelgebied A9; dekzand aangetroffen zonder bodemvorming; getijden geul aangetroffen met hieroverheen getijdenafzettingen (250 cm dik) of veen met hieroverheen getijdenafzettingen (70 cm dik); verslagen veen</t>
  </si>
  <si>
    <t>deelgebied B1; dekzand met bodemvorming; met hieroverheen veen met hieroverheen getijdenafzettingen (90 cm dik); verslagen veen</t>
  </si>
  <si>
    <t>deelgebied B2; dekzand met bodemvorming met hieroverheen geul en veen met hieroverheen getijdenafzettingen; basis geul op 2,7 tot 3,45 m-NAP. Dikte getijdenafzettingen 40 tot 250 cm.</t>
  </si>
  <si>
    <t>deelgebied B5; dekzand met bodemvorming met hieroverheen veen en getijdenafzettingen (65-130 cm dik)</t>
  </si>
  <si>
    <t>1,7 m -NAP</t>
  </si>
  <si>
    <t>0,63 m -NAP</t>
  </si>
  <si>
    <t>0,1 +NAP (op rug)</t>
  </si>
  <si>
    <t>0,6 m -NAP</t>
  </si>
  <si>
    <t>deelgebied B4; dekzand met bodemvorming (in noorden een rug)  of zonder bodemvorming (rest van gebied) met hieroverheen veen en getijdenafzettingen (35 tot 110 cm dik)</t>
  </si>
  <si>
    <t>deelgebied B6; dekzand zonder bodemvorming veen en oeverwalachtige afzettingen (40-180 cm dik)</t>
  </si>
  <si>
    <t>deelgebied B3; geul basis hiervan niet aangetroffen; met hieroverheen oeverwalafzettingen (135 cm dik)</t>
  </si>
  <si>
    <t>te nat</t>
  </si>
  <si>
    <t>hoge verwachting; dekzand met bodem relatief hoog</t>
  </si>
  <si>
    <t>hoge verwachting; dekzand met bodem relatief hoog (rug)</t>
  </si>
  <si>
    <t>eerste bevindingen: ter locatie van B1 ligt paleo maaiveld op 1 en 2 m -mv afgedekt door hollandveen en getijdenafzettingen geen podzol maar wel spikkels houtskool en botfragment gevonden. Ter locatie B2 ligt paleo maaiveld op 1 m -mv en afgedekt door veraard veen. in dekzand zijn hier vuurstenen artefacten aangetroffen en brokjes houtskool. ter locatie van B5 ligt paleo op 1 m-mv afgedekt door veraard veen een zandige getijden afzettingen. Podzol in dekzand maar geen indicaties voor vuursteen vindplaats. Spoortjes houtskool en onbewerk natuursteen.</t>
  </si>
  <si>
    <t xml:space="preserve">ophogingspakket van 60 cm dik, hieronder zandige klei aangetroffen (getijdenafzettingen van 80 cm dik) met daaronder zandlagen met kleine kleilaagjes (geul van 50 cm dik) met daaronder 50 cm dik pakket veraard veen waarvan bovenzijde is verrommeld met daaronder (op 2 m -mv) dekzand. in dekzand is vernatte veldpodzol aanwezig </t>
  </si>
  <si>
    <t>lage verwachting i.v.m. natte lage ligging</t>
  </si>
  <si>
    <t>lage verwachting want geen archeologie aangetroffen, verder is veen verslagen en geen hogere dekzandrug in gebied</t>
  </si>
  <si>
    <t>circa 2 m -mv</t>
  </si>
  <si>
    <t>eerste bevindingen: Veldwerk afgerond</t>
  </si>
  <si>
    <t>geen rapport en geen eerste bevindingen</t>
  </si>
  <si>
    <t>145 tot 325 cm -mv</t>
  </si>
  <si>
    <t>1,3 tot 2,2 m +NAP</t>
  </si>
  <si>
    <t xml:space="preserve">dekzand aanwezig op 145 tot 325 cm -mv. Mogelijk gaat het om een dekzandrug of helling. In dekzand ook podzol. Op dekzand ligt veen (dat niet is veraard). In twee boringen zijn kleilagen of brokken in veen aanwezig en in 1 boring is geen veen aangetroffen op het dekzand. Mogelijk te maken met een geul in de directe nabijheid. op veen en dekzand bevindt zich overstromingsklei (wadafzettingen). op deze afzettingen bevindt zich een ophogingslaag van 130 tot 150 cm dik. </t>
  </si>
  <si>
    <t>heipalen zijn enige die arch verstoren</t>
  </si>
  <si>
    <t>zelfde onderzoek als 4769065100</t>
  </si>
  <si>
    <t>in zuidelijke richting aflopende dekzandrug. Het dekzand werd afgedelt door een laag veen. Aan de zuidrand van plangebied lag een getijdenkreek dag geleidelijk dichtslibde. Dit proces werd versneld door de st elizabethsvloed. Over veen ligt ook deze klei. basis overstromingsklei ligt op 120 tot 140 cm -mv. veen was minimaal 30 en max 50 cm dik onder veen was dekzand.</t>
  </si>
  <si>
    <t>140 tot 320 cm -mv</t>
  </si>
  <si>
    <t>in boring 11 werd op overgang veen en dekzand houtskoolfragmenten aangetroffen.</t>
  </si>
  <si>
    <t>alleen bureauonderzoek raadpleegbaar in archis en easy</t>
  </si>
  <si>
    <t>getijdenafzettingen. Top is verstoord door bouw van klooster uit de 19e en 20ste eeuw. De verstoring gaat tot 110 of 180 cm diep. In boring 2 is op 60 cm -mv gestuit op mogelijke fundering van klooster. De getijdenafzettingen zijn in oosten beetje kom/oeverachtig en in westen eerder geul/oeverafzettingen. mogelijk meanderende sloot aan westzijde restant inbraakgeul. er is geen dekzand of echt veen aangetroffen tot 300 cm -mv geboord.</t>
  </si>
  <si>
    <t>hoge verwachting kloostercomplex</t>
  </si>
  <si>
    <t>tijdens werkzaamheden alleen gegraven in de ophogingslagen</t>
  </si>
  <si>
    <t>resten aangetroffen van klooster uit 20ste eeuw (vindplaats 1). Blijkt door bouw naoorlogse kerk sterk verstoord te zijn. Alleen buiten de naoorlogse kerk zijn hiervan resten aangetroffen. De naoorlogse kerk(vindplaats 2) is niet behoudenswaardig</t>
  </si>
  <si>
    <t>bodemopbouw verstoord tot op het niveau uit de late middeleeuwen en nieuwe tijd. Alleen in zuidoostelijke hoek overstromingsklei op 75 cm -mv aangetroffen.</t>
  </si>
  <si>
    <t>geen archeologische vindplaatsen aangetroffen</t>
  </si>
  <si>
    <t>op 6 locaties  waar obv bureauonderzoek archeologische resten werden verwacht uit late middeleeuwen en nieuwe tijd zijn in totaal 12 boringen gezet. Algemene bodemopbouw is een bouwvoor (25-70 cm dik) met daaronder lichtzandige klei (tot 60 of 110 cm -mv). in boring 5 loopt klei diep door, geinterpreteerd als slootvulling. onder de lichtzandige klei licht licht kleiig zand met veenbrokjes en zand en veenlaagjes. onderzijde betreft dus energetische overgang veen klei na sint elizabethvloed en daarbovenop rustige overstromingsklei. er is geboord tot 200 cm -mv.</t>
  </si>
  <si>
    <t>eerste onderzoeksfase; metingen en eerste duik</t>
  </si>
  <si>
    <t>wrak ligt deels nog in verband; lengte is 27 tot 30 meter lang. In directe omgeving liggen nog veel delen van het schip, dus gaafheid van object is gering. Conservering van hout is goed.</t>
  </si>
  <si>
    <t>derde onderzoeksfase: lichting en onderzoek van schip</t>
  </si>
  <si>
    <t>betreft tjalkoachtig vrachtschip dat gemaakt is rond beving van de 19e eeuw en tussen 1850 tn 1874 is vergaan. Lengte is 20 breedte is 5 en holte van 2 meter.</t>
  </si>
  <si>
    <t>water</t>
  </si>
  <si>
    <t>sterk kleiig en mineraalarm veen op diepte vanaf 195 of 350 cm-mv tot maximale boordiepte van 400cm-mv. hierboven op dmv een scherpe overgang klei van getijdengeulafzetting top hiervan op 90 of 140 cm -mv met daarbovenop stevige en sterksiltige humeuze klei; geinterpreteerd als oeverafzettingen van getijdenkreek of geul.  met daarboven op bouwvoor.</t>
  </si>
  <si>
    <t>lage verwachting neo t/m nieuwe tijd ivm natte locatie; lage trefkans paleo verwachting is dat deze resten pas op 8 m -mv zitten</t>
  </si>
  <si>
    <t>dieper dan 400 cm -mv</t>
  </si>
  <si>
    <t>eerste bevindingen: veldwerk afgerond</t>
  </si>
  <si>
    <t>geboord tot max 5 m -mv; geroerde top van 10-40 cm dik met daaronder in 4 boringen een sterk siltige kleipakket van 45 tot 60 cm dik met daaronder sterk siltig zand en heeft een dikte van 70 tot 115 cm. In vier boringen wordt daaronder sterk siltige klei met zandlagen aangetroffen en daaronder siltig zand met kleilagen. interpretatie in zuidwesten bestaan de afzettingen uit beddingsafzettingen met daarop oeverafzettingen. in het overige deel zijn er oeverafzettingen met kwelderafzettingen. onder de getijdenafzettingen bevindt zich een veen dat is geerodeerd. in boring 1 is klei onder het veen aangetroffen. betreft middenholocene lagunaire afzettingen.</t>
  </si>
  <si>
    <t>dieper dan 5 m</t>
  </si>
  <si>
    <t>vrijgave plangebied tot -4 m NAP. Totaal oppervlak heipalen niet meer dan 2% van het te bebouwen oppervlak.</t>
  </si>
  <si>
    <t>max 260 cm -mv geboord. 10 -50 cm ophoogzand met daaronder kleiig stadophogingspakket met dikte van 50-130 cm. Met daaronder 10 tot 40 cm dikke matig siltige kleilaag met daaronder sterksiltige tot zwak zandige klei zwak humeus met snelle afwisseling zand en kleilagen. Deze klei is geinterpreteerd als kreekrugafzettingen. 2 boringen zijn tot 2m diep verstoord.</t>
  </si>
  <si>
    <t>lage verwachting paleo tm vroege middeleeuwen en middelhoge verwachting late middeleeuwen en nieuwe tijd.</t>
  </si>
  <si>
    <t>bouwzand met ophoging met daaronder resten van de klei van Duinkerke IIIb en daaronder de stroomrug van Duinkerke IIIb</t>
  </si>
  <si>
    <t>18eeuws gootje en 19e eeuwse fundering; eventuele behoudenswaardige resten zouden nog wel dieper aanwezig kunnen zijn</t>
  </si>
  <si>
    <t>afgetopte bovengrond (1 tot 1,5 m diep) daaronder zandige kleilaag met daaronder ongerijpte humeuze klei (restgeulafzettingen of Keensche gorzen (?) of samenhang grachten vestingwerken). Dikte totale kleipakket is niet duidelijk.</t>
  </si>
  <si>
    <t>bomtrechter WOII, funderingsresten fabriek 20ste eeuw; geen archeologische vindplaats</t>
  </si>
  <si>
    <t>resten van de voormalige oliemolen aangetroffen en 7 boringen gezet. 2 boringen hebben een verstoord profiel van afwisselend klei-zand afzettingen en veen met hierin puin en riet tot 2 a 3 m -mv. interpretatie als grachtvulling. Vanaf 2,5 m -mv bevindt zich het hollandveen. in andere boringen bevindt zich verstoorde resten met puin (relatie met oliemolen) met op 2 en 5,5 m -mv uiterst siltige en stevige kleiafzettingen met afwisselend zand en humuslagen. geinterpreteerd als materiaal waarmee bastion is opgeworpen</t>
  </si>
  <si>
    <t>vermoedelijk resten aanwezig van vestingswerken klundert</t>
  </si>
  <si>
    <t>resten van funderingen kelder en tonput behorende tot laatste fase van de oliemolen (na 1883) en ophogingslagen, grachtvullingen van vestingswerken klundert uit de 17e eeuw. Beide vindplaatsen zijn behoudenswaardig. Resten molen vanaf maaiveld en resten gracht en wal bastion vanaf 1 m -mv.</t>
  </si>
  <si>
    <t>getijafzettingen, ophogingslagen bastion en grachtvulling.</t>
  </si>
  <si>
    <t xml:space="preserve">getijdenafzettingen met ophogingen van circa 4 m dik. </t>
  </si>
  <si>
    <t>drie vindplaatsen, namelijk 1  betreft greppel/sloot uit de 16e eeuw en cluster houten palen mogelijk restant van palissade. Dit betreft mogelijk de oudste omwalling van klundert.  2. inrichting halfbastion uit 17/18e eeuw bestaande uit wal, walgang, kelders en gedempte sloot. 3. bebouwingsresten van de oliemolen. oudste fase is houten rosmolen. eerste molen fasen bakstenenfunderingen, oliekelder en muur (1836-1840). tweede molenfase (1840-1883) bakstenen funderingen muren, poerlen molenonderdelen en vloeren. Derde fase (1883-1995) funderingen, poeren, vloeren, kelders.</t>
  </si>
  <si>
    <t>bouwvoor van 40-50 cm dik met daaronder stugge grijze klei. Vanaf 135 tot 190 cm -mv bevindt zich slappe zandige klei met plantenresten met mogelijk op 170 cm -mv een restant van een begraven A. in de klei bevinden zich ook sterk kleiige zandlagen. interpretatie kleilagen zijn kwelderafzettingen</t>
  </si>
  <si>
    <t>lage archeologische verwachting tot 4 m -mv</t>
  </si>
  <si>
    <t>HSL-Fase A: karterend onderzoek tbv de tracékeuze in een aantal deelgebieden (bestaande uit bureauonderzoek, veldkartering, slootkartering en boringen). Zie RAAP rapport 96. Het onderzoek heeft plaatsgevonden bij de Haarlemmermeerpolder en Hoeksche waard, dus buiten de huidige gemeenten.</t>
  </si>
  <si>
    <t>1,1 en 1,6 m -NAP</t>
  </si>
  <si>
    <t>HSL-Fase B en C. Zie RAAP rapport 113 deelgebieden 8 en 9.  Betreft een bureauonderzoek met verwachtingskaarten en karterend onderzoek (oppervlaktekartering, slootkantkartering en karterend vooronderzoek in voorkeurstracé). Boorstaten staan in map genaamd 2025464100_HSLC9.</t>
  </si>
  <si>
    <t>HSL-Fase B en C. Zie RAAP rapport 113. Bij zevenbergschehoek vindplaats 22 = houtskoolconcentratie op dekzandrug. in meeste gevallen hier een goed ontwikkelde podzol. vindplaats is afgedekt door veenpakket op veen licht zavelig kleipakket. Op perceel ernaast ligt ook een houtskoolconcentratie op 2,2 m -NAP</t>
  </si>
  <si>
    <t>1,3 en 1,8 m -mv  / andere vindplaats op 2,2 m -NAP</t>
  </si>
  <si>
    <t>HSL-Fase B en C. Zie RAAP rapport 113. Bij zevenbergschehoek vindplaats 21=houtskoolconcentraties op 3 tot 4 m -NAP. Op top dekzand of in basis van veen aangetroffen. Veen afgedekt door zavel. In dekzand is podzol.</t>
  </si>
  <si>
    <t>3,0 tot 4,0 m-NAP</t>
  </si>
  <si>
    <t>HSL-Fase B en C. Zie RAAP rapport 113. vindplaats 20= houtskoolconcentraties op top dekzand of zandig veen. Betreft dekzandrug en naastgelegen laagte. In dekzand is poldzol gevormd. De dekzandrug is afgedekt door 2,5 m dikke veen met daaroverheen een kleidek.</t>
  </si>
  <si>
    <t>4,1 m -mv</t>
  </si>
  <si>
    <t>4,0 m -NAP</t>
  </si>
  <si>
    <t>HSL-Fase D: zie RAAP rapport 304. dit betreft de waardering van de vindplaatsen. Op deze locatie bevonden zich geen vindplaatsen dus niet verder onderzocht</t>
  </si>
  <si>
    <t>3,77 tot 4,03 m -nap</t>
  </si>
  <si>
    <t>HSL-Fase D: zie RAAP rapport 304. dit betreft de waardering van de vindplaatsen. Dit betreft vindplaats 20. houtskool gedateerd op overgang dekzand naar veen op 5570 tot 5370 cal BC. Vindplaats mesolithicum. profielen van de boorraaien staan in het rapport.</t>
  </si>
  <si>
    <t>HSL-Fase D: zie RAAP rapport 304. dit betreft de waardering van de vindplaatsen. dit betreft vindplaats 21-noord. Op overgang dekzand veen is houtskool aangetroffen. Houtskool uit de B2 horizont (3,82 m -NAP) is gedatereerd op 5190 tot 4850 cal BC. Laat mesolithicum.  profielen van de boorraaien staan in het rapport.</t>
  </si>
  <si>
    <t>2,9 tot 3,6 m -NAP</t>
  </si>
  <si>
    <t>1,85 tot 2,4 m -NAP</t>
  </si>
  <si>
    <t>1,4 tot 0,4  m -NAP</t>
  </si>
  <si>
    <t>archeologische resten liggen relatief ondiep</t>
  </si>
  <si>
    <t>3,3 tot 3,7 m -nap</t>
  </si>
  <si>
    <t>HSL-Fase D: zie RAAP rapport 304. dit betreft de waardering van de vindplaatsen. Dit betreft vindplaats 21-zuid. Houtskool op overgang dekzand en veen. Datering houtskool is 6050 tot 2710 cal BC.  Houtskool dat is gedateerd bevond zich in basis van veen, dus geen exacte datering van de vindplaats zelf. profielen van de boorraaien staan in het rapport.</t>
  </si>
  <si>
    <t>HSL-Fase D: zie RAAP rapport 304. dit betreft de waardering van de vindplaatsen. Dit betreft vindplaats 22-noord. Houtskool aangetroffen in top dekzand. Houtskool dateerd op 3790 tot 3550 cal BC. Uit midden neolithicum. profielen van de boorraaien staan in het rapport.</t>
  </si>
  <si>
    <t>HSL-Fase D: zie RAAP rapport 304. dit betreft de waardering van de vindplaatsen. Dit betreft vindplaats 22-zuid. Houtskool aangetroffen in top dekzand. In aantal boringen is een opgevulde oude sloot aangeboord. Deze sloot is tot enige diepte in het dekzand gegraven. is op een oudere topografie nog terug te vinden. houtskool top dekzand dateert uit 3990 tot 3770 cal BC. dus uit midden neolithicum. profielen van de boorraaien staan in het rapport.</t>
  </si>
  <si>
    <t>0,1 tot 1,7 m -NAP</t>
  </si>
  <si>
    <t>RAAP rapport 658; aanvullende boringen voor bouw en inpassingsfase HSL. Zie vervolgonderzoek</t>
  </si>
  <si>
    <t>RAAP rapport 842 aanvullende boringen vindplaats 21 en 22 omtrent de HSL. Deze boringen konden eerder door OCE niet gezet worden. In top dekzand micropodzolen met hierop veen en klei duinkerke II. In 4 boringen is mogelijk een erosiegeul aangetroffen die zich door het veen en dekzand heeft gesneden. Alleen houtskool aangetroffen. in dit rapport staat ook aangegeven dat verspreid over het gebied 9 putten zijn gegeven in top van dekzand waarbij buiten houtskool geen archeologische vondsten zijn aangetroffen (Meijlink, nog te rapporteren rapport)</t>
  </si>
  <si>
    <t>tot 3 m diep geboord. Bouwvoor met overstromingsklei op veen.</t>
  </si>
  <si>
    <t>vanaf maaiveld historische resten verwacht, ook resten verwacht in veen en in dekzand</t>
  </si>
  <si>
    <t>eerste bevindingen: Binnen de proefsleuven zijn restanten van het verwachte
boerderijcomplex teruggevonden in de vorm van
dierbegravingen, boomkuilen en de funderingsresten van
de noordgevel van de gesloopte schuur.
In beide sleuven werd telkens n boomkuil vastgesteld. De
boomkuilen betreffen kuilen van recent verwijderde
bomen (in 2009 op aangeven van de eigenaar), die
vervolgens weer gedempt zijn.
Ter plaatse van Put nr. 1 werden twee dierbegravingen in
de top van de Afzettingen van Duinkerke waargenomen.
Enkel ter plaatse van Put nr. 1 zijn nog restanten van de
oudste fase van de schuur teruggevonden. Ter plaatse
van Put nr. 2 is deze volledig weg door de aanleg van
respectievelijk een vernieuwde oostgevel en een jonger
betonnen segment van de noordgevel.</t>
  </si>
  <si>
    <t>funderingsresten en dierbegravingen. Onderdeel van historisch erf</t>
  </si>
  <si>
    <t>eerste bevindingen: Verkennend booronderzoek uitgevoerd met
handboringen en mechanische boringen</t>
  </si>
  <si>
    <t xml:space="preserve">diep verstoorde boringen en boringen met laagpakket van walcheren (overstromingsafzettingen). </t>
  </si>
  <si>
    <t>natte ligging en locatie wel archeologische resten (dekzand) kunnen in situ blijven.</t>
  </si>
  <si>
    <t xml:space="preserve">maximaal 4,5 m diep geboord. Top hollandveen op 430 cm -mv en afgezet door kleiige kwelderafzettingen wat naar boven toe overgaat in geulafzettingen (voorganger hollandsch diep?). </t>
  </si>
  <si>
    <t>locatie verwacht NT archeologie</t>
  </si>
  <si>
    <t>resten aangetroffen uit nieuwe tijd, funderingen, vloer, tuinmuur, waterput, twee houten tonnen, putje en twee afvalkuilen. Tuinmuur is circa 100 jaar oud. De put en tunnen komen uit de eerste helf 20e eeuw.</t>
  </si>
  <si>
    <t>tijdens onderzoek alleen ophogingslagen aangetroffen</t>
  </si>
  <si>
    <t>maximaal tot 2 m -mv geboord. Onder bouwvoor zijn kreekafzettingen aangetroffen (fining upwads) in 1 boring is de kreekgeul aangetroffen op 185 cm -mv.</t>
  </si>
  <si>
    <t>relatief zandige overstromingsafzettingen (getijoeverwal) en fragmenten steengoed in bouwvoor kan archeologie aanwezig zijn</t>
  </si>
  <si>
    <t>max 4 m -mv geboord. Dijklichaam aangetroffen top een diepte van -0,4 tot -0,7 m NAP daaronder liggen een getijdegeulafzetingen. Op de overgang bevindt zich een begraven A-horizont.</t>
  </si>
  <si>
    <t>lage verwachting en werkzaamheden blijven tot boven basis van dijk</t>
  </si>
  <si>
    <t>boringen tot 4 m -mv. onder bouwvoor ligt klei van laagpakket Walcheren.</t>
  </si>
  <si>
    <t>geen resten binnen de verstoringsdiepte te verwachten</t>
  </si>
  <si>
    <t>boringen max 250 cm -mv. Ophogingszand tot minimaal 250 cm -mv. Zand loopt uit guts.</t>
  </si>
  <si>
    <t>tot 2,5 m -m is archeologie vrij daaronder kunnen nog resten zijn</t>
  </si>
  <si>
    <t>max 4 m -mv geboord. Onderin boring op 150 of 310 is beddingzand aangetroffen van getijdegeul. Op zand ligt pakket zandige klei en soms ook veen(humuslaag)pakketje onderin de geul. Hierbovenop ligt een ophoogpakket. Bij voorgraven van 1 van de boorgaten is een basktenen fundering van huis op kadastrale minuutplan aangetroffen.</t>
  </si>
  <si>
    <t>resten van historische bebouwing</t>
  </si>
  <si>
    <t>beddingszand met hierop ophogingspakket met verstoorde bovenlaag</t>
  </si>
  <si>
    <t>resten aangetroffen van historische bebouwing daterend vanaf 1787 toen de polder werd ingepolder. Twee bouwfasen aangetroffen. Muurwerk grontendeels intact. ook dierbegraving aangetroffen Advies is om niet onderzochte deel vrij te geven aangezien onderzoek heeft plaatsgevonden van totale historische bebouwing.</t>
  </si>
  <si>
    <t>eerste bevindingen: Uit het booronderzoek bleek dat een groot gedeelte van
het plangebied op een opgehoogd terrein ligt. Deze
ophoging is aangebracht ten tijde van de aanleg van de
A4. Bij slechts zeven van de zestien boringen is onder een
recent opgebrachte laag de natuurlijke C-horizont
waargenomen. Deze bestaat uit een grijs tot lichtgrijs
zandpakket tot een zwak zandig (blauw)grijs kleipakket.
Het oorspronkelijk maaiveld is bij geen enkele boring
waargenomen. Derhalve wordt door Geonius geen
vervolgonderzoek aanbevolen.</t>
  </si>
  <si>
    <t>opgehoogd</t>
  </si>
  <si>
    <t>oorspronkelijke maaiveld nergens waargenomen daarom geen vervolgonderzoek</t>
  </si>
  <si>
    <t>eerste bevindingen: Uit het booronderzoek bleek dat een groot gedeelte van
het plangebied op een opgehoogd terrein ligt. Deze
ophoging is aangebracht ten tijde van de aanleg van de
A4. Bij slechts drie van de zestien boringen is een vrijwel
intacte bodemopbouw waargenomen. Deze bestaat uit
een 60 cm dikke Ap-horizont van humushoudend, kleig
zand. Onder de Ap-horizont is een natuurlijk lichtgrijs
zandpakket waargenomen. Vanaf 260 cm -mv ligt bij
boring 3 een kleipakket met veenlaagjes en schelpen. Bij
de overige boringen is tot minimaal 150 cm -mv een
opgehoogd pakket waargenomen. Hier zullen de geplande
ingrepen geen archeologische waarden verstoren.
Omdat het grootste gedeelte van het plangebied is
opgehoogd zullen de toekomstige ingrepen weinig tot
geen archeologische waarden verstoren. Enkel ter hoogte
van boring 2, 3 en 4 worden eventuele archeologische
waarden bedreigd. Dit betreft echte een zeer klein deel
van het plangebied. Gezien de geringe omvang van de
toekomstige verstoring wordt door Geonius geen
vervolgonderzoek aanbevolen.</t>
  </si>
  <si>
    <t>weinig tot geen archeologische resten zullen verstoord worden aangezien er grotendeels een dikke ophoging voorkomt</t>
  </si>
  <si>
    <t>eerste bevindingen: In totaal zijn twaalf proefsleuven aangelegd met 16
sporen, voornamelijk greppels. Met uitzondering van n
greppel uit de Late Middeleeuwen dateren de sporen in
de Nieuwe tijd.</t>
  </si>
  <si>
    <t>greppels uit Late middeleeuwen en nieuwe tijd aangetroffen. In 1 greppel van de nieuwe tijd is een houten gootje aangetroffen</t>
  </si>
  <si>
    <t>natte archeologie: bageren van sloot. Daarbij zijn geen vondsten aangetroffen</t>
  </si>
  <si>
    <t>geen vervolgonderzoek</t>
  </si>
  <si>
    <t>er zijn geen archeologische vondsten aangetroffen. Vrijgeven gebied tot ongeveer 4,10 m -nap</t>
  </si>
  <si>
    <t>zelfde onderzoek als 4940817100</t>
  </si>
  <si>
    <t>geboord tot 300 cm -mv. ophoogpakket (met puin) van 10 tot 40 cm dik dat scherp overgaat in onderliggende kleilagen. Met in de top ervan een begraven A. Deze kleien betreffen overstromingsafzettingen o.a. sint elizabethsvloet. Op 140 of 250 bevind zich het veenpakket. in 1 boring is onder het veen dekzand aangetroffen op 280 cm -mv. geen bodemvorming in waargenomen.</t>
  </si>
  <si>
    <t>lage verwachting alle periodes</t>
  </si>
  <si>
    <t>280 cm -mv</t>
  </si>
  <si>
    <t>240 cm -mv</t>
  </si>
  <si>
    <t>natte ligging</t>
  </si>
  <si>
    <t>boringen max 290 cm diep gezet. Verstoorde grond tot maximaal 120 cm -mv met daaronder kleiige oeverafzettingen (van inbraakgeulen) met scherpe overgang onderliggend veen met daaronder dekzand. Top dekzand zat op 240 cm -mv.</t>
  </si>
  <si>
    <t>recent opgebracht pakket van circa 60 cm dik tot max 90 cm dik. Hieronder bevinden zich oeverafzettingen tot 155 cm -mv diep. In top oeverafzettingen bevindt zich een begraven Ahorizont. onder oeverafzettingen ligt overstromingsklei van kwelderlandschap met hierin verslagen veen (dun pakket, mogelijk onderbouwing wegbaggeren van veen voorafgaand aan sint elizabethsvloed).</t>
  </si>
  <si>
    <t xml:space="preserve">onderzijde van fundering en greppel. De greppel was begin 19e eeuw nog in gebruik. De fundering is ouder dan de 2e helft van 20ste eeuw. </t>
  </si>
  <si>
    <t>ophogingslagen met daaronder kleiige oudere ophooglagen (gedateerd tot in de 16e eeuw). ophooglagen samen hebben dikte van 27 tot 130 cm. hieronder liggen kleiige afzettingen van duinkerke IIIb , op zandige afzettingen van duinkerke IIIb op hollandveen. Veen was niet of nauwelijks veraard en scherpe overgang dus zeer waarschijnlijk top veen geerodeerd. top veen ligt op 118 tot 225 cm -mv.</t>
  </si>
  <si>
    <t>funderingen van voormalige woningen en kloosterkomplex uit tweede helft 19e eeuw en voorganger uit 1863 van kerk. Bakstenen funderingen waren aangetbracht op houten funderingsplanken, balken en palen. Verder 6 menselijke begravingen aangetroffen. Met restanten van kisten. eventueel vervolgonderzoek geadviseerd in directe omgeving.</t>
  </si>
  <si>
    <t>eerste bevindingen: onderzoek uitgevoerd conform PVA; resultaten volgen in
basisrapportage cf BRL4000/protocol 4003,
gecombineerd met het bureauonderzoek
BRL4000/protocol 4002</t>
  </si>
  <si>
    <t>maximale boordiepte 120 cm -mv. vanaf bouwvoor bestaat bodem uit sterk siltige klei dat vanaf 90 cm -mv overgaat naar klei met plantenresten en klei met zandlagen of in een veenlaag. De bodem is vermoedelijk ontstaan tijdens de sint elisabethsvloed waabij oversromingswater de laaksche vaart uitschuurde.</t>
  </si>
  <si>
    <t>resten van de romeinse tijd tot heden worden niet meer verwacht.</t>
  </si>
  <si>
    <t>betreft alleen deelgebied A van dit onderzoek (proefsleuven 1t.m 4). Hoge delen van het landschap in het oosten zijn in laatste eeuwen afgeschoven naar de lagere delen in het westen.  In overgangszone bevinden zich AC horizonten met een scherpe grens. In natte westen komen gooreerdgronden voor met veenvorming en hieroverheen overstromingsklei en dan de ophoging. de top van het dekzand hier heeft geen bodemvorming maar richting het oosten wordt deze wel steeds meer gebioturbeerder en dus drooger.</t>
  </si>
  <si>
    <t>in dit deelgebied zijn recente drainagegreppels aangetroffen en twee sloten die vermoedelijk uit de 19e of 20ste eeuw stammen. Hoewel er mogelijk een oude akkerlaag is aangetroffen zijn er geen sporen uit de pre- of protohistorie of uit de middeleeuwen aangetroffen.</t>
  </si>
  <si>
    <t>karterend booronderzoek. Bouwvoor van 30 tot 70 cm dik. In noorden en zuiden van het gebied werd de bouwvoor dikker dan 50 cm  (hoge zwarte enkeerdgronden). In andere plekken was er iets opgehoogt en bij andere bevinden zich naar beneden toe in de bouwvoor veenbrokken en werd het lemiger. in 25 % van de boringen zat onder het humeuze dek nog een deel van het oorspronkelijke podzolprofiel. (Bhs, Bs of BC). boringen met delen van de podzol lagen verspreid over het gebied. daarnaast werden er ook diepe versturingen vastgesteld. in zuidwesten was de bodem helemaal verstoord. ook rond huisperceel lange brugstraat 93 is verstoord.ook uiterst noordoosthoekwas helemaal verstoord.</t>
  </si>
  <si>
    <t>wel archeologische vondsten opgeboord, maar deze liggen of in bouwvoor of in de lagere zones. Dus geen archeologische waarden aangetroffen.</t>
  </si>
  <si>
    <t>er zijn geen archeologische resten aangetroffen uit de steentijd t/m romeinse tijd. Waarschijnlijk te nat. Er is wel bemestingsaardewerk aangetroffen.</t>
  </si>
  <si>
    <t>karterend booronderzoek  en oppervlaktekartering. Groot deel ondergrond in plangebied betreft dekzand. In noordwestelijk deel van gebied gaat dekzand geleidelijk over in lemige/kleiige vroeg pleistocene rivierafzettingen. Onder een humeus dek (soms dunner en soms dikker dan 50 cm) bevindt zich een (E)B-C profiel. naar het noorden toe worden de bodems aanzienlijk natter. in de meest oostelijke boringen zijn zeer kleine pakketten veen aangetroffen.  dus  op basis hiervan is gebleken dat vlak dekzandlandschap waarop veldpodzol is ontstaan en hierop heeft veenvorming plaatsgevonden.</t>
  </si>
  <si>
    <t>geen rapport of eerste bevindingen</t>
  </si>
  <si>
    <t>recente ophoging van 35 tot 56 cm dik met daaronder plaggendek van 51 tot 88 cm dik. Top dekzand is aangetroffen op 88 of 130 cm -mv. nergens in dekzand bodemvorming aangetroffen. Top dekzand loopt af richitng het westen met een verval van 50 cm.</t>
  </si>
  <si>
    <t>bovenste 100 tot 140 cm bestaat uit puin en ander materiaalhoudende ophogingslagen (recente en subrecente bouwvoren) daterend uit de nieuwe tijd. Daaronder ligt een veenpakket. Onder het veen ligt een gelaagd znadpakket met hierin grofzand of kleilagen. de ligging ligt in een pleistoceen beekdal.</t>
  </si>
  <si>
    <t>ophogingslagen uit de nieuwe tijd en daarin loopt een sloot.</t>
  </si>
  <si>
    <t>humusrijk zand van circa 40 cm met daaronder zandige tot sterk siltige humeuze kleilaag. Met daaronder een veenlaag vanaf 160 cm -mv afgewisseld door venige zandlaagjes. Geinterpreteerd wordt dat het gaat om beekafzettingen met een ophoging. In de ophoging en top van beekafzettingen bevindt zich veel puin, voornamelijk waar gebouwen hebben gestaan op kadastrale minuutplan. de beekafzettingen zijn afgezet vanaf de middeleeuwen.</t>
  </si>
  <si>
    <t>historische bebouwing verwacht</t>
  </si>
  <si>
    <t>6 kijkgaten aangelegd. Wijkt af van pve in overleg met BG. Tijdens onderzoek uitsluitend recente ophogingslagen en verstoringen aangetroffen. Kijkgaten gegraven tussen de 1,5 en 3 m -mv.</t>
  </si>
  <si>
    <t xml:space="preserve">top bestaat uit 30 cm dik humusrijke eerdlaag (bouwvoor) met hieronder een humusrijke zandlaag (beetje rommelig). Dit blijkt te gaan om zandwinningskuilen. Met hieronder de C. de bouwvoor en eerdlaag zijn samen 50 tot 70 cm dik.  </t>
  </si>
  <si>
    <t>voornamelijk zandwinningskuilen aangetroffen uit de vroege nieuwe tijd t/m de 20ste eeuw. Tussen de zandwinningskuilen liggen enkele paalkuilen en kuilen die in de late middeleeuwen tot vroege nieuwe tijd worden gedateerd. Door verstoring betreffen deze structuren geen behoudenswaardige vindplaats</t>
  </si>
  <si>
    <t>in de directe omgeving van vuursteenafslag zijn in aanvullende boringen niks meer aangetroffen. Daarnaast directe omgeving ook sterk verstoord</t>
  </si>
  <si>
    <t>karterend booronderzoek en oppervlaktekartering.  Aan het oppervlak is alleen bemestingsafval aangetroffen. Uit booronderzoek blijkt. In een grootdeel van het plangebied is er een esdek aangetroffen met daaronder restanten van een podzolbodem (E, B en BC of gebroken podzol). in 1 boring is in de gebrokenpodzol een vuursteenafslag gevonden. centraal in gebied bevindt zich een relatief kleine dekzandrug.</t>
  </si>
  <si>
    <t>karterend booronderzoek en oppervlaktekartering.  Aan het oppervlak is alleen bemestingsafval aangetroffen. Uit booronderzoek blijkt dat in zuidwesten zich beekeerdgronden bevinden.</t>
  </si>
  <si>
    <t>bouwvoor met daaronder in noordwestelijke helft zandig kleipakket aanwezig met onderin sterk humeus tot venig materiaal. Dikte loopt op van west naar oost in de richting van voormalige turfvaart  (195 cm dik in boring 2). In deze gronden is ook veel aardewerk aangetroffen daterend vanaf de 17e eeuw. interpretatie is beekafzetting.</t>
  </si>
  <si>
    <t xml:space="preserve">in zuidoostelijk deel gebied bevindt de formatie van stramproy zich dicht onder het opperval daarover heen ligt dekzand met een plaggendek. In het dekzand zijn nog podzol B horing aangetroffen. Verspreid over het gebied komen verstoringen voor tot in de formatie van stramproy. deze liggen sterk verspreid over het gebied. </t>
  </si>
  <si>
    <t>in deelgebied II zijn zandprofielen aangetroffen met hierin podzolprofiel resten (E of B), maar in meeste gevallen echter een AC profiel. De A bevindt zich onder recente ophoginslagen.</t>
  </si>
  <si>
    <t>ophogingslagen met daaronder overstromingsklei (getijdenafzetting) met daaronder veen en dekzand.</t>
  </si>
  <si>
    <t>langs de westgrens van deelgebied 1 is sprake van een vindplaats 1. sporen die samenhangen met de turfvaart. Er zijn twee sloten en een houten goot aangetroffen (vindplaats is behoudenswaardig).  Ook in het dekzand eronder (in een kijkgat) is een spoor aangetroffen. De sporen bevinden zich op 1,2 m -mv in het top van het dekzand.</t>
  </si>
  <si>
    <t>langs de zuidgrens van deelgebied 1 bevindt zich vindplaats 2. dit bestaat uit drie waterputten en enkele paalsporen op 1,1 m -mv uit de nieuwe tijd (behoudenswaardige vindplaats). Behoud insitu bij werkzaamheden tot 80 cm -mv</t>
  </si>
  <si>
    <t>Vindplaats 3 betreft een palencluster van onbekende datering op 1,6 m -mv (vindplaats kon onvoldoende gewaardeerd worden i.v.m. bebouwing).  Advies is hier een begeleiding uit te voeren bij de verbreding van de sloot.</t>
  </si>
  <si>
    <t>vindplaats 4 bevindt zich onder een laag met bodemverontreiniging. In een mogelijk spoor is aardewerk verzameld uit 1700-1750. mocht er toch een sanering uitgevoerd worden dat wordt een begeleiding geadviseerd.</t>
  </si>
  <si>
    <t>grootste deel van gebied bleek in beekdal te liggen waarin kleiige tot zandige beekafzettingen zijn gevormd liggend op dekzand. Aan de oostrand van het gebied komen de dekafzettingen en oudere afzettingen van stramproy hoger in de ondergrond voor. De top bestaat uit verstoorde en/of ophooglagen.</t>
  </si>
  <si>
    <t>betreffen de hoger gelegen gronden bestaande uit dekzand en stramproy met hierop ophooglagen of verstoringen. Geen podzol aangetroffen.</t>
  </si>
  <si>
    <t>eerste bevindingen: Van de nader onderzochte sporen blijken er vier van antropogene
aard te zijn. Er zijn twee kuilen aangetroffen met een heterogene
vulling en een scherpe begrenzing. Op basis van deze kenmerken
dateren ze uit de Nieuwe tijd. De andere twee zijn paalkuilen met
een homogene, grijze, vrij uitgeloogde vulling (en sterke
bioturbatie). Op basis van deze uiterlijke kenmerken is niet uit te
sluiten dat ze Vanaf de Late IJzertijd kunnen dateren.</t>
  </si>
  <si>
    <t>eerste bevindingen: Tijdens het onderzoek in in fase 1 geen archeologie aangetroffen,
vanwege de geringe diepte van de graafwerkzaamheden die in de
praktijk niet dieper dan de onderkant van de bouwvoor bleken te
gaan. Tijdens fase 2 is een greppel waargenomen die reeds
bekend was uit het proefsleuvenonderzoek. Deze greppel is nader
onderzocht en bestaat uit twee vullingen. De bovenste is 20e
eeuws (plastic inclusies).</t>
  </si>
  <si>
    <t>langs beide zijden van de huidige 1 m brede turfvaart boringen gezet tot max 220 cm -mv. oude turfvaart vermoedelijk veel breder (6m?). In boringen gelaagd pakket aangetroffen van opeenvolging van klei veen en zandlagen. Tot 160 cm -mv is grote hoeveelheid afval aangetroffen. met de oudste aardewerkscherf onderin turfvaart uit 1350-1500. oevers van turfvaart zijn dus gebruikt om afval te dumpen.</t>
  </si>
  <si>
    <t>turfvaart</t>
  </si>
  <si>
    <t>gezien bodemverstroring tot 160 cm -mv (afvallagen) geen vervolgonderzoek geadviseerd</t>
  </si>
  <si>
    <t xml:space="preserve">bodem wordt gekenmerkt door opeenvolging van 10 tot 20 cm dikke zandlaagjes met hierin soms wat veneresten. Op circa 140 cm -mv liggen deze lagen op een grijze leemlaag (mogelijk brabantleem). Tot 150 cm -mv komt puin, aardewerk en glas voor uit de (recente) nieuwe tijd. gaat om afvaldumpingen in turfvaart. </t>
  </si>
  <si>
    <t>gezien bodemverstroring tot 150 cm -mv (afvallagen) geen vervolgonderzoek geadviseerd</t>
  </si>
  <si>
    <t xml:space="preserve">bouwland dek van minimaal 50 cm dik.  Op bouwlanddek kon ook recente ophogingslaag zijn opgebracht. Het esdek was dik en liep tot 80 a 140 cm -mv.  Er kon geen scheiding gemaakt worden tussen oud esdek en de ophogingslaag erop. De C horizont bevondt zich op 50 tot 140 cm -mv. daar waar esdek/ophooglaag dik was leek de ondergrond siltiger en natter en kwam er in boring 5 plantaardig materiaal. mogelijk dus laagte dat is opgevuld. in de humuze bovenlaag (esdek en ophoging) bevond zich veel aardewerk uit de 16e eeuw tot heden.  interpretatie hiervan is bemestingsaardewerk. </t>
  </si>
  <si>
    <t>betreft boring 4. typische AC profiel. Met humeuze top laag van 50 cm dik.</t>
  </si>
  <si>
    <t>bodem bestaat uit dekzand. De bodem is vrijwel overal verstoord tot op of in de C. alleen boring 4 mogelijk restanten van esdek aangetroffen. (vanaf 40 cm met een dikte van 60 cm). De C bevindt zich tussen de 65 en 100 cm -mv.</t>
  </si>
  <si>
    <t xml:space="preserve">bovenste pakket A, van 30 tot 65 cm dik. Daaronder bevindt zich een sterk gevlekgte laag (AC-menglaag). Vanaf tussen 45 of 80 cm -mv bevindt zich de C. </t>
  </si>
  <si>
    <t>vermoedelijk verstoord</t>
  </si>
  <si>
    <t xml:space="preserve">alleen het noordelijke deel is onderzocht met boringen (andere deel geen betredingstoegang).centraal in plangebied bevindt zich een natuurlijke rug. De rug is west-zuidwestelijk.oost-nooroostelijk georienteerd. De top van de bodem bestaat in het noorden uit een humeus dek van 30 tot 40 cm (laarpodzol) dat naar het zuiden toe dukker wordt tot 70 a 80 cm dik (enkeerdgrond). onder esdek bevindt zich matig grof zand dat ook het relief volgt. derhalve waarschijnlijk dat het hoort tot laagpakket van tegelen.  ook is er brabantsleem aangetroffen. aan de zuidwest zijde van het gebied is onder het esdek matig fijn dekzand aangetroffen. het esdek zelf heeft een vlekkerig karaker en een scherpe overgang naar de C. bewoners vertelde dat hier zandwinning heeft plaatsgevonden.  </t>
  </si>
  <si>
    <t xml:space="preserve">De top van de bodem bestaat in uit een humeus dek van 30 tot 40 cm (laarpodzol) met daaronder podzolresten (Bhb, Bs of BC horizont). Het humusdek zelf heeft een vlekkerig karakter. bewoners vertelde dat in dit plangebied zandwinning heeft plaatsgevonden.  </t>
  </si>
  <si>
    <t>hoge verwachting want podzolresten en resten van vondsten in esdek</t>
  </si>
  <si>
    <t xml:space="preserve">De top van de bodem bestaat in uit een humeus dek van 70 tot 80 cm (enkeerdgrond) met daaronder podzolresten (Bhb, Bs of BC horizont). Het humusdek zelf heeft een vlekkerig karakter. bewoners vertelde dat in dit plangebied zandwinning heeft plaatsgevonden.  </t>
  </si>
  <si>
    <t>hoewel aanwezigheid podzolresten zijn er geen vondsten aangetroffen dus advies is vrijgeven</t>
  </si>
  <si>
    <t>dit deel van plangebied kon niet onderzocht worden ivm geen betredingstoestemming.</t>
  </si>
  <si>
    <t>over de drie sleuven heen zijn vijf greppels aangetroffen die waarschijnlijk uit de 16e eeuw of jonger stammen.</t>
  </si>
  <si>
    <t>op de C bevindt zich in sommige delen verrommelde laag; bij andere delen bevindt zich wel een plaggendek. Ook bevindt zich een natuurlijke laagte</t>
  </si>
  <si>
    <t>in het lager gelegen deel gaat de bouwvoor (30a50 cm dik) scherp over naar de C. de C bestaat uit dekzand, verspoeld dekzand of leem (van smeltwaterstromen).</t>
  </si>
  <si>
    <t>stuk romeins aardewerk aangetroffen.</t>
  </si>
  <si>
    <t xml:space="preserve">in hogere deel zijn onder een plaggendek resten van een podzol aangetroffen. Diepte van archeologisch niveau (onder esdek) is tussen de 50 en 90 cm -mv. </t>
  </si>
  <si>
    <t xml:space="preserve">humeus eerddek van 30 tot 50 cm . Onder dit dek is een verstoord pakket van 15 tot 40 cm (menglaag).  Daaronder bevinden zich de onderstoorde dekzandafzettingen met in boring 3 BC horizont. Vermoedelijk is dit eerder een depressie geweest. In andere boringen alleen C aangetroffen. </t>
  </si>
  <si>
    <t>lage verwachting; podzol grotendeels overal verdwenen</t>
  </si>
  <si>
    <t>verkeerd rapport</t>
  </si>
  <si>
    <t>in het algemeen bestaat de top uit een esdek van 80 a 90 cm dik. Onder het esdek bevindt zich grotendeels dekzand of brabantsleem. het esdek oogt vrij vlekkerig en gaat scherp over in C. dus betreft eerder verstoorde lagen.</t>
  </si>
  <si>
    <t>in het algemeen bestaat de top uit een esdek van 80 a 90 cm dik.  Ter plaatsen van een aandal boringen is onder het esdek een beekafzetting aangetroffen. Met hierin kleien die veelal matig humushoudend zijn. in een aantal gevallen is veraard veen aangetroffen.</t>
  </si>
  <si>
    <t>in het algemeen bestaat de top uit een esdek van 80 a 90 cm dik. Onder het esdek bevindt zich grotendeels dekzand of brabantsleem. Op drie locaties in gebied bevindt zich onder esdek resten van podzolprofiel (Bhsb, Bhb)</t>
  </si>
  <si>
    <t>in proefsleuvenonderzoek alleen dekzand aangetroffen. Drainages, water in sleuven en in de C humusvlekken. Betreffen dus relatief natte omstandigheden. Op de C ligt een esdek, recente ophogingslagen of verstoringen. Lokaal soms ook onder de begraven A nog een B horizont aangetroffen.</t>
  </si>
  <si>
    <t>4 paalkuilen, 5 greppels en recente verstoringen aangetroffen. Idee is dat het gaat om historische resten van bouwland. Verder relatief natte gronden.</t>
  </si>
  <si>
    <t>drie boringen zijn verstoord (45, 70 en 55 cm -mv) 1 boring op 60 cm -mv ondoordringbaar puin. In andere boringen bevind zich onder de bouwvoor een esdek. Dit dek gaat door tot de 25 en 110 cm -mv. in boringen aardewerk aangetroffen uit de 14e / 15e eeuw en bocht uit de 19e en 20ste eeuw. tussen esdek en C is menglaag zichtbaar.</t>
  </si>
  <si>
    <t>niet alle boringen konden gezet worden en er kan ook niet duidelijk uitgesloten worden of er geen archeologie aanwezig is. Vermoedelijk alleen de diepere sporen</t>
  </si>
  <si>
    <t>eerste bevindingen: Op basis van de resultaten van het booronderzoek wordt
geconcludeerd dat de diepere ondergrond bestaat uit
beekafzettingen die kunnen worden ingedeeld bij de
Formatie van Stramproy. Hierboven is dekzand aanwezig
(Formatie van Boxtel). Het bovenste pakket bestaat uit
humeus zand dat in de meeste boringen direct rust op de
C-horizont (AC profiel). In een aantal boringen is tussen
de humeuze bovengrond en de C-horizont een menglaag
aanwezig. . In enkele boringen is een onder de humeuze
bovengrond een (restant van een) B-horizont aanwezig,
dit wijst op een (deels) intacte bodem.</t>
  </si>
  <si>
    <t>alle boringen zijn geroerd tot einde boring of tot ver in de C. in 1 van de boringen is mogelijk tussen 170 en 200 cm -mv een sloot aangetroffen. Andere boring was verstoord tot 1,5 m -mv. en andere boring van een AC menglaag tot 30 cm -mv. op basis hiervan wordt gezegd dat de C minimaal 30 cm is verstoord</t>
  </si>
  <si>
    <t xml:space="preserve">onderscheid dekzand en formatie stramproy kon moeilijk gemaakt worden. Uitgegaan wordt dat 20 tot 80 cm dik dekzand pakket ligt. Ook verschil tussen beekafzettingen en stramproy kon niet gemaakt worden. Daarnaast komt brabant leem voor in de ondergrond. in overgrote deel plangebied komen AC profielen voor met menglaag tussen de A en C. </t>
  </si>
  <si>
    <t xml:space="preserve">In westen zijn leek/woudeerdgronden. geen resten van veenbedekking aangetroffen behalve in verspoelde vorm van beekdalbodem. </t>
  </si>
  <si>
    <t>onderscheid dekzand en formatie stramproy kon moeilijk gemaakt worden. Uitgegaan wordt dat 20 tot 80 cm dik dekzand pakket ligt. Ook verschil tussen beekafzettingen en stramproy kon niet gemaakt worden. Daarnaast komt brabant leem voor in de ondergrond.  daarnaast bevindt zich in het zuidoostelijk deel onder een plaggendek resten van een podzol. in aantal andere boringen sloten aangetroffen tot 80 cm -mv.</t>
  </si>
  <si>
    <t xml:space="preserve">bodem groot deel verstoord alleen op enkele plekken een oorspronkelijke B onder esdek of bouwvoor. De C betreft voor namelijk dekzand. Op sommige plekken wat dieper ligt brabant leem. In put 11 is veraard veen aangetroffen met daaronder dekzamd met leem verspoeld zand aanwezig. vermoedelijk ouder dan dekzandafzetting. in de put met veen zijn ook sporen gezien van veer/turf winning in de vorm van grote kuil met brokken veraard veen. betreft vermoedelijk natuurlijke laagte. </t>
  </si>
  <si>
    <t>16 greppels (NT), 5 paalkuilen (NT) en 2 kuilen (veen/turfwinningskuilen uit NT).</t>
  </si>
  <si>
    <t>bodem is zwaar verstoord. De bouwvoor was door egalisatie al verdwenen. Bodem bestaat uit verstoorde laag met daaronder opgebracht pakket (plaggendek om gebied op te hogen) daaronder een zandlaag met puinresten met daaronder klei. Mogelijk is klei restant uit sint elisabethsvloed. hieronder, op 60 cm -mv bevindt zich eerst veraard veen (10 tot 40 cm dik) met daaronder of witzand of slappe klei.</t>
  </si>
  <si>
    <t>3 sloten die vermoedelijk recent zijn dichtgegooid maar wel op kadastrale minuutplan staan aangegeven</t>
  </si>
  <si>
    <t>algemeen dekzand aangetroffen met in 27 boringen leem (formatie stramproy). In 2 van die boringen is aan humeuze A in formatie stramproy aangetroffen. Verder zijn in 2 boringen ook sterksel aangetroffen. In dit gebied zijn voornamelijk podzol, dikke hophooglagen en enkeerdgronden aangetroffen die al dan niet verstoord zijn</t>
  </si>
  <si>
    <t>algemeen dekzand aangetroffen met in 27 boringen leem (formatie stramproy). In 2 van die boringen is aan humeuze A in formatie stramproy aangetroffen. Verder zijn in 2 boringen ook sterksel aangetroffen. In dit deelgebied zijn plaggendekke, podzolen en dikke ophooglagen aangetroffen</t>
  </si>
  <si>
    <t>algemeen dekzand aangetroffen met in 27 boringen leem (formatie stramproy). In 2 van die boringen is aan humeuze A in formatie stramproy aangetroffen. Verder zijn in 2 boringen ook sterksel aangetroffen. In dit deelgebied zijn voornamelijk verstoorde boringen aangetroffen en daarnaast plaggendekken</t>
  </si>
  <si>
    <t>uit bureau een lage verwachting</t>
  </si>
  <si>
    <t>uit bureau hoge verwachting</t>
  </si>
  <si>
    <t>uit bureau hoge verwachting maar veel verstoord</t>
  </si>
  <si>
    <t>veldwerk bestond uit verkennend booronderzoek, en noodproefsleuven (tijdens veldwerk bleek dat men al deels aan het graven was). Bij booronderzoek is AC met menglaag en onder bouwvoor podzol (BC, B) aangetroffen. Bij proefsleuf is veldpolzol aangetroffen (resten E, B, BC). Op diepte in het dekzand is nog een Ab aangetroffen (bollingen of allerod bodem). daarnaast zijn meerdere archeologische sporen aangetroffen. interpretatie is dat het kuilen zijn van plantbedden over verbetering van grond uit de NT. hierna heeft nog een verkennend booronderzoek plaatsgevonden in een deel waarbij geen behoudenswaardige vindplaats is aangetroffen.</t>
  </si>
  <si>
    <t>40 tot 60 cm dik geroerd pakket met daaronder menglaag en daaronder C. de top van de natuurlijke ondergrond bestaat uit dekzand met daaronder grover en sterk zandige leem. Op deze overgang komt ook veen voor. Veen vormd overgang tussen laatglaciaal dekzand en daaronder gelegen pleniglaciaal dekzand.</t>
  </si>
  <si>
    <t>algemeen dekzand aangetroffen met in 27 boringen leem (formatie stramproy). In 2 van die boringen is aan humeuze A in formatie stramproy aangetroffen. Verder zijn in 2 boringen ook sterksel aangetroffen.  in dit deelgebied zijn grotendeels alleen verstoorde enkeerdgronden aangetroffen. Ook een aantal geen verstoorde enkeerdgronden</t>
  </si>
  <si>
    <t>enkeerdgronden komen plaatselijk voor in de tracedelen 5 en 6. bestaan uit 40 tot 50 cm dik opgebracht pakket op meestal een C en soms BC. Wel verstoorde podzolen waargenomen.</t>
  </si>
  <si>
    <t>er zijn geen archeologisch relevante structuren of sporen aangetroffen. Trace 5 is overgang van drogere naar nattere gronden is greppeltje aangetroffen van recente oorsprong. In trace 6 greppel aangetroffen uit de NT.</t>
  </si>
  <si>
    <t>deelgebied 3. onder bouwvoor van 30 tot 40 cm zit verstoord pakket tot 70 tot 130 cm -mv (of dieper, zand kwam niet meer naar boven). Daaronder bevindt zich de C.</t>
  </si>
  <si>
    <t>Dit betreft deel van gebied is ontgrond, waaronder de bouwvoor geen sporen van bodemvorming zijn waargenomen. verder is er een veenhorizont aangetroffen bij boringen 131 146 en 153. dit bevestigd historische aanwezigheid van veen, tweede laag veen bevindt zich op 40 tot 50 cm -mv. veen hier is afgetopt. resten van de Kibbelvaart</t>
  </si>
  <si>
    <t xml:space="preserve"> Deel van plangebied is geegaliseerd. in dit deel bevinden zich geen podzolresten.</t>
  </si>
  <si>
    <t xml:space="preserve"> Onder de basis van het esdek bevindt zich hier een gebroken podzol.  er is verder bemestingsaardewerk aangetroffen in esdek. verder werd er in 1 boring een klein aangetroffen van wommersomkwartsiet dat werd aangetroffen in het esdek. tijdens oppervlakte kartering zijn nog meer vuurstenen objecten aangetroffen.</t>
  </si>
  <si>
    <t>geen vindplaatsen aangetroffen vondsten zijn namelijk van elders afkomstig</t>
  </si>
  <si>
    <t>geroerde laag, al dan niet mer resten van voormalig esdek op onthoofde natuurdelijke afzettingen (C-hor). Ook podzolbrokken voor in menglaag boven C. C bevindt zich in dekzand. in alle boringen komt vanaf 100 cm -mv kleilaagjes in C zand voor en enkele grindjes. Oorsprong zijn smeltwaterstromen.</t>
  </si>
  <si>
    <t>ophoogzand en/of verstoorde laag tot 50-110 cm -mv. daaronder bevindt zich een humeus dek dat naar beneden toe lemiger  werd. Hierin zat ook baksteengruis en aardewerk. De C werd aangetroffen op 100 cm -mv en op 200 cm -mv. 1 boring stuitte op 180 cm op vermoedelijk een vloer van de kelder. op basis van kleur en lemigheid betrof het vermoedelijk een lage natte ligging.</t>
  </si>
  <si>
    <t>locatie 2; pakket met uiterst siltig zand of sterk zandige leem (0-200) en daaronder matig siltig zand (70-180) beide betreffen dekzand. Aantal boringen hebben AC-profiel (verstoord) en andere boringen hebben enkeerd met daaronder podzol met roestverschijnselen. bij aanbrengen esedek is gebleken dat de podzol is geraakt. in dit deelgebied is vermoedelijk het hele gebied verstoord. de onverstoorde delen zijn niet meer dan enkele tientallen vierkante meters.</t>
  </si>
  <si>
    <t>locatie 1; van 0 tot 200 cm dekzand en vanaf 140 tot 180 bevindt zich kleiige afzettingen (formatie van waalre) betreffen de terrasafzettingen. Hier is een (restant van een) plaggendek aangetroffen met daaronder resten van een podzol.</t>
  </si>
  <si>
    <t>locatie 1; van 0 tot 200 cm dekzand en vanaf 140 tot 180 bevindt zich kleiige afzettingen (formatie van waalre) betreffen de terrasafzettingen. Verstoorde locaties (tot wel 180 cm -mv)</t>
  </si>
  <si>
    <t>dekzand aanwezig dat deels is verspoeld. In de top van de C veel roest. Op de C ligt een licht verbruine laag. Dit kan komen door restant podzol of door humus inspoeling van bovenliggend dek. In het plaggendek zijn 3 verschillende akkerlagen waargenomen. op het plaggendek ligt nog een ophoging (bij inrichting van zwembad).</t>
  </si>
  <si>
    <t>resten van percelleringssysteem uit NT en palenrij uit vermoedelijk late middeleeuwen en NT</t>
  </si>
  <si>
    <t>tijdens de begeleiding heeft men alleen in geroerde lagen gezeten. Bodemopbouw is dus onbekend</t>
  </si>
  <si>
    <t>Tijdens het veldwerk zijn veel ondergrondse funderingen waargenomen. Deze hingen allemaal samen met bebouwing uit de tweede helft van de twintigste eeuw. Deze gebouwen blijken sterk gefundeerd te zijn.</t>
  </si>
  <si>
    <t xml:space="preserve">naast bureauonderzoek een bodemradar onderzoek en booronderzoek uitgevoerd. Boringen zijn geplaatst op het parkeerterrein in groenvoorziening. Ondergrond bestaat uit dekzand met hierin podzol  (A, B, BC) met daarop esdek. Esdek heeft dikte van 30 tot 120 cm. overgang esdek naar podzol heeft roestverschijnselen. in boringen zijn ook resten van een gracht aangetroffen (kasteel hof van den houte) en veenresten.  deze veenresten betreffen mogelijk resten van oude verkavelingssloten. verder zijn na de bodemradar waar resten van funderingen aanwezig zouden zijn ook geboord. deze boringen hebben ondoordringbaar puin opgeleverd en veel stukjes (menselijk) bot. Het gaat hier zeer waarschijnlijk om resten van de hallenkerk. </t>
  </si>
  <si>
    <t>aanwezigheid van historische kern Etten, hallenkerk en kasteel</t>
  </si>
  <si>
    <t>alleen verwachting op landbouw areaal.</t>
  </si>
  <si>
    <t>op verschillende niveaus 15 menselijk skeletten aangetroffen. Resten van houten kisten waren nog aanwezig. Wel verstoringen in het gebied. Verder zijn restanten aangetroffen, onder skeletten, van tuinmuur en nog een andere muur. Deze muur betreft de voormalige zuidelijke buitenmuur van de hallenkerk uit 1515-1540. de skeletten en tuinmuur worden gedateerd op 1732 of jonger.</t>
  </si>
  <si>
    <t>proefsleuf op kerkterrein. Niks vermeld over bodemopbouw</t>
  </si>
  <si>
    <t>deel grachtensysteem aangetroffen en greppels, kuilen en een waterput. Muurwerk was op het terrein niet (meer?) aanwezig.</t>
  </si>
  <si>
    <t>niks vermeld over bodemopbouw.</t>
  </si>
  <si>
    <t>ophogingsdek met daaronder plaggendek via een menglaag overgaat in de C. in 1 boring is een rest van de B aangetroffen.</t>
  </si>
  <si>
    <t>vervolg indien werkzaamheden dieper gaan dan 40 cm -mv en groter dan 100 m²</t>
  </si>
  <si>
    <t>onder bouwvoor (40 cm dik) ligt een esdek van 10 tot 110 cm dik (gem 60 cm dik). In het esdek is ook een oude akkerlaag of overgangslaag aangetroffen.de C bevindt zich tussen de 50 en 140 cm -mv. er zijn geen podzolhorizonten meer aangetroffen.</t>
  </si>
  <si>
    <t>in 1 profiel resten van een esdek aangetroffen. In andere profielen betreffen dit voornamelijk resten van ophogingslagen met hierin puin. Daaronder ligt de C. in Etten ligt ook veel brabants leem wat zorgt voor slechte afwatering</t>
  </si>
  <si>
    <t>muur en recente sloot. De muur was onderdel van de gesloopte bandengarage. Daarnaast nog een recente verstoring</t>
  </si>
  <si>
    <t>onder ophogingszand bevindt zich een esdek van 75 tot 90 cm dik met hieronder een BC horizont en C.</t>
  </si>
  <si>
    <t>laarpodzol met antropogeen dek van 30 tot 50 cm erop. Waaronder een mixlaag (mix van A, B en C). Er zijn geen aanwijzingen aangetroffen voor de aanwezigheid van archeologische vindplaats.</t>
  </si>
  <si>
    <t>alleen sporen van greppels of sloten aangetroffen uit de NT of 20e eeuw.</t>
  </si>
  <si>
    <t>eerste bevindingen: Het veldwerk is succesvol uitgevoerd.</t>
  </si>
  <si>
    <t>eerste bevindingen: Er zijn vijf proefsleuven aangelegd. Er zijn daarin drie
greppels aangetroffen die waarschijnlijk uit de nieuwe tijd
dateren; vondstmateriaal was er niet. De bodemopbouw
bestaat uit een A-op-C-horizont. De top van de C-horizont
is (vrijwel) overal verstoord. In WP05 is tussen de A- en
de C-horizont een dunne laag aangetroffen die mogelijk
samenhangt met de ontginning van het gebied (mix van Ben E-brokken).</t>
  </si>
  <si>
    <t>greppels uit de NT aangetroffen</t>
  </si>
  <si>
    <t xml:space="preserve">twee boringen gestaakt op iets ondringbaars op 110 en 140 cm -mv. daarboven was geroerd pakket. 4 boringen hebben een AC profiel met de C op 140, 170 of 180 cm -mv. daarboven ook geroerde grond. </t>
  </si>
  <si>
    <t>archeologische begeleiding. Noordelijke gebouw grotendeels bodem verstoord. Op paar plekken C aangetroffen en hierin zat een greppel uit waarschijnlijk 20ste eeuw. Zuidelijk deel plangebied bevindt zich een restant van een esdek met daaronder de BC horizont. Ook in dit deel zijn greppels gevonden. 1 greppel uit de late middeleeuwen en verder geen datering.</t>
  </si>
  <si>
    <t>esdek van 50 tot 70 cm dik met daaronder een gebroken podzol. Met daaronder plaatselijk een restant van de B van een veldpodzol of C. Daar waar bebouwing heeft gestaan is gebleken dat deze op de C was gefundeerd. Op basis van intacte bodem direct naast de gebouwen lijkt de C niet erg diep verstoord te zijn.</t>
  </si>
  <si>
    <t>esdek met sporadisch restanten van de oorspronkelijke veldpodzol (BC) of oude akkerlaag.</t>
  </si>
  <si>
    <t>9 grondsporen aangetrofen van paalkuilen (hekwerk?), waterkuil en greppels. Allen uit de late middeleeuwen of nieuwe tijd</t>
  </si>
  <si>
    <t xml:space="preserve">beekdalafzettingen (?; zelf denk ik eerder dat het brabant leem kan zijn) met hierop esdek en dekzand met podzolkenmerken (Bs) en esdek. </t>
  </si>
  <si>
    <t>oppervlakte kartering waarbij vuursteen vondsten en bemestingsaardewerk zijn aangetroffen. Bij de vuursteenvondsten zijn aanvullende boringen gezet. Hieruit is gebleken dat ter locatie van die vindplaatsen een AC profiel voorkomt.</t>
  </si>
  <si>
    <t>humeuze top laag van 60 cm dik. Betreft plaggendek. Onder het plaggendek bevindt zich de C. groot deel betreft de C dekzand maar ook 8 boringen betreft brabantse leem. in 3/4 deek van de boringen is verstoord (40 tot 150 cm -mv). Vlekkerig karakter van esdek en C. en scherpe C. mogelijk zandwinning of aspergeteelt en aanleg snelweg. . In 1/4 deel is onder esdek deel van podzol aangetroffen (Bh, Bs en E). Ook in 1 boring de laag van beuningen aangetroffen. Ah grindrijk in boring 45.</t>
  </si>
  <si>
    <t>voor de delen waar de bodem intact is wordt een vervolgonderzoek geadviseerd. Voor de delen die verstoord zijn wordt geen vervolg geadviseerd. i.v.m. de grote verspreiding tussen deze twee type bodems is dit niet verwerkt in qgis.</t>
  </si>
  <si>
    <t>drie type bodemprofielen. Bouwvoor overgaand in esdek van circa 60 cm dik met daaronder B of BC. Of bouwvoor/esdek overgaand op menglaag (met A, B, C mix) op C. Of bouwvoor/esdek op C. in gebied zit dekzand met op aantal plaatsen brabant leem.</t>
  </si>
  <si>
    <t>groot  deel van sporen bestaan uit greppels (late middeleeuwen en nieuwe tijd). Verder aantal (paal)kuilen aangetroffen. Intrepretatie is weidepalen die in verband stonden met greppels. Verder komen ontginningssporen voor. Er is een steentijdvindplaats gevonden (paleo tot neolithicum) en ontginningslandschap uit late middeleeuwen en nieuwe tijd. beide vindplaatsen zijn niet behoudenswaardig.</t>
  </si>
  <si>
    <t>humeuze toplaag van 70 tot 90 cm dik.  Hieronder zit dekzand en brabantsleem. De bodem is in 60 tot 80 % van de boringen verstoord (AC-profiel met menglaag). Waar bodem niet diep is verstoord ligt onder esdek een Bh, BC horizont aangetroffen.</t>
  </si>
  <si>
    <t>daar waar bodem intact is wordt vervolg aanbevolen daar waar verstoord is is vrijgeven. De zones liggen sterk verspreid over plangebied dus niet in Qgis visueel weergegeven</t>
  </si>
  <si>
    <t>bouwvoor (30 cm dik) daaronder esdek (25 tot 55 cm dik) met daaronder C. Rond 110 cm -mv gaat dekzand over in terrasafzettingen (lijkt mogelijk ook om brabantleem te gaan). In 1 boring is restant veldpodzol aangetroffen (B). Op overgang esdek en C kan menglaag zitten.</t>
  </si>
  <si>
    <t>esdek (tussen 50 en 130 cm dik). In 1 boring resten van B aangetroffen. In andere boringen esdek menglaag op C.</t>
  </si>
  <si>
    <t>grotendeels AC profiel</t>
  </si>
  <si>
    <t>niet in archis/easy</t>
  </si>
  <si>
    <t>humeuze bouwvoor of ophogingslaag met daaronder vanaf 30 cm -mv de C. Tussen de bouwvoor en de C zit een geleidelijke overgang. Op basis hiervan zegt rapport dat de bodem intact is.</t>
  </si>
  <si>
    <t>geen archeologische resten aangetroffen</t>
  </si>
  <si>
    <t>AC profiel, onbekend is tot hoe diep de C is afgetopt. Hierdoor kan niet gezegd worden of archeologische resten eventueel zijn vergraven of dat hier nooit activiteiten hebben plaatsgevonden.</t>
  </si>
  <si>
    <t>rondom schoolgebouw is bodem opgehoogd met daaronder nog de oude bouwvoor.  Deze oude bouwvoor is deels een esdek. De laag ligt op leemlaag, of dekzand of op geroerde lagen. In het dekzand zijn overwegend alleen C , maar in aantal boringen ook Bs of BC.</t>
  </si>
  <si>
    <t>vervolgonderzoek indien werkzaamheden dieper dan 40 of 80 cm-mv</t>
  </si>
  <si>
    <t>humeus cultuurdek van 65 tot 110 cm dik. In cultuurdek zijn 2 fasen onderscheiden. Onder cultuurdek bevindt zich de natuurlijke bodem. In 1 profiel gehele opbouwaanwezig (A, Bh en C). In andere profielen ook B aangetroffen. En in andere delen C deels afgetopt. podzol betrof moerige podzol. mogelijk is gebied bedekt geweest met dunne veenlaag. mogelijk dus te nat voor bewoning.</t>
  </si>
  <si>
    <t>niet behoudenswaardige vindplaats van infrastructuur en percelering uit late middeleeuwen en nieuwe tijd. Gaat om twee houtwallen, losse greppel en karrenspoor.</t>
  </si>
  <si>
    <t>opgebracht zanddek met daaronder een humeuze A met daaronder direct de C. in aantal boringen is menglaag tussen esdek en C. daarnaast zijn de boringen nat. Zijgeul in het noorden van plangebied en zuiden plangebied betreft voet van dekzandrug</t>
  </si>
  <si>
    <t>in alle boringen verstoorde bodem. Opgebracht pakket (recent esdek), verstoord podzolprofiel (menglaag A, B, C en recent puint) op C.</t>
  </si>
  <si>
    <t>lage verwachting; geroerd en veldpodzol (arme gronden)</t>
  </si>
  <si>
    <t>Humeuze top laag (esdek) en in zuiden (lager deel) recenter en vuiler esdek. Onder esdek in enkele gevallen restant podzol aangetroffen. (B of BC) ook resten van een gebrokenpodzol aangetroffen. In slootvulling is veen aangetroffen. een deel van boringen is diep verstoord.</t>
  </si>
  <si>
    <t>geen archeologische indicatoren aangetroffen (wel natuurlijk gebroken vuursteen)</t>
  </si>
  <si>
    <t>deelgebied steenmansweg. Dekzand en verspoeld dekzand aangetroffen. Tussen humeus dek en C werd menglaag met gebroken podzol aangetroffen. Ook drie boringen met deels restanten van podzol aangetroffen. Humeus dek circa 40 tot 75 cm dik</t>
  </si>
  <si>
    <t>booronderzoek in 2 fase. Fase 1= 1 boring per ha. Daar waar bodem intact was de grenzen beter in beeld krijgen door fase 2  = 6 boringen per ha. Daar waar boringen verstoord zijn bevind C zich op 80 cm -mv. AC profiel met humusdek op C. Soms humusdek ook met veel gele vlekken.</t>
  </si>
  <si>
    <t>booronderzoek in 2 fase. Fase 1= 1 boring per ha. Daar waar bodem intact was de grenzen beter in beeld krijgen door fase 2  = 6 boringen per ha.  In dit deel betreft het een humus dek met daaronder een B of BC horizont. In een aantal boringen is een verstoord pakket aangetroffen die samen hangen met een recente uitbraak van een beek ten westen van het plangebied waar een flink stuk van de grond langs de oevers is weggespoeld. vermoedelijk is het esdek aangebracht na de ontginning van het veen om het gebied droog te maken. bij de fase 2 karterende boringen zijn geen archeologische vindplaatsen aangetroffen. in borin 6 bevind zich onder het sterk geroerde cultuurdek een veenlaag voor die deels is vergraven (150-170 cm -mv).</t>
  </si>
  <si>
    <t>0 tot 170 cm -mv</t>
  </si>
  <si>
    <t>geen vondsten</t>
  </si>
  <si>
    <t>40 tot 50 cm dikke humusrijke bovengrond. Allen in 1 boring bevond zich hieronder restant van een B. in overige boringen bevond zich onder bouwvoor direct de C. in 1 boring was er een menglaag  van gebroken podzolbrokken en in andere boring een menglaag van AC.</t>
  </si>
  <si>
    <t>lage verwachting want flank beekdal, lage natte ligging en verstoorde bodem</t>
  </si>
  <si>
    <t>zelfde bureauonderzoek als 2101530100, maar dan locatie verkeerd</t>
  </si>
  <si>
    <t>daar waar werkzaamheden zouden komen is de bodem onderzocht dmv een booronderzoek. Zandguts en edelman 15. bovenin de boringen is dik cultuurdek aangetroffen met daarin brokken zand. Dikte pakket is 43 tot 68 cm.  Bij meeste boringen is onder cultuurdek een menglaag AC en vervolgens C aangetroffen. in drie boringen is tussen cultuurlaag en C een menglaag aangetroffen met daain brokken moerig zand. Deze brokken moerig zand wijzen op de voormalige aanwezigheid van veen. er zijn geen vondsten aangetroffen. Interpretatie is jong cultuurdek dat na veenwinning is ontstaan. verder relatief natte ligging.</t>
  </si>
  <si>
    <t>bouwvoor van 30 tot 45 cm dik. Bouwvoor gaat via menglaag (AC-horizont) over in C. in aantal boringen gaat esdek en menglaag over in een moerige zandlaag. Dit is restant van voormalig veenpakket. Moerige laag gaat direct over in C. deze overgang duidt op slecht ontwaterde gronden.</t>
  </si>
  <si>
    <t>op basis van booronderzoek alleen verwachting voor 19e eeuwse ontginningsboerderij. De archeologische waarde hiervan is gering. Indien werkzaamheden hier dieper gaan dan 40 cm -mv dan moet vervolgonderzoek uitgevoerd worden.</t>
  </si>
  <si>
    <t xml:space="preserve">deelgebied zandspui. Dekzand en verspoeld dekzand of formatie van stramproy. Tussen humeus dek en C werd menglaag aangetroffen met gebroken podzolbrokken. Op enkele plaatsen restant BC aangetroffen.  Bij boring 13 werk humeuse zeer compecte oude A aangetroffen. </t>
  </si>
  <si>
    <t xml:space="preserve">karterende boringen geen vondsten. </t>
  </si>
  <si>
    <t>podzolbodems op hoge droge delen en natte bodems. Beide zijn gevormd in afzettingen stramproy. In noorden is droge bodem waar 1 boring is aangetroffen met podzol resten (E en B). De rest van boringen podzol verdwenen of verstoord. De natte bodems bestaan uit afwisseling van moerige lagen, zandlagen en kleilagen en in 1 geval veen.  groot deel van deze bodem is verstoord. erop ligt een zandige humeuse ophooglaag.</t>
  </si>
  <si>
    <t>geen vondsten, veel verstoringen voor beide zones lage archeologische verwachting</t>
  </si>
  <si>
    <t>betreft een bureauonderzoek, oppervlaktekartering en booronderzoek bij plekken waar tijdens oppervlakte kartering vondsten naar boven kwamen of waar op basis van bureauonderzoek intacte bodems werden verwacht. Dit gebied betreft attentiegebied 12. hieronder vallen terreinen waar oude bewoningshorizont nagenoeg geheel is verstoord, maar waar concentratie scherven of vondsten nog wel aanwezig zijn.  ligging op flank dekzandrug nabij beekdal. vondst 1 afslag. mesolithicum kamp</t>
  </si>
  <si>
    <t>betreft een bureauonderzoek, oppervlaktekartering en booronderzoek bij plekken waar tijdens oppervlakte kartering vondsten naar boven kwamen of waar op basis van bureauonderzoek intacte bodems werden verwacht. Deze gebieden betreffen geen attentie gebieden. hier zijn geen vondsten gedaan</t>
  </si>
  <si>
    <t xml:space="preserve">gebied waar dekzanden aan oppervlakte liggen. In dekzand liggen ook leemlaagjes.onder het dekzand liggen grovere zanden. Qua bodem natte gronden waardoor de bodemhorizonten overal in het gebied zijn opgenomen in de 40 cm dikke bouwvoor. in delen waar geen akkergronden zijn kunnen nog resten van humuspodzolen aanwezig zijn. Deze zone betreft de locatie waar AC-profielen of verstoorde bodems zijn aangetroffen. </t>
  </si>
  <si>
    <t>gebied waar dekzanden aan oppervlakte liggen. In dekzand liggen ook leemlaagjes.onder het dekzand liggen grovere zanden. Qua bodem natte gronden waardoor de bodemhorizonten overal in het gebied zijn opgenomen in de 40 cm dikke bouwvoor. in delen waar geen akkergronden zijn kunnen nog resten van humuspodzolen aanwezig zijn. in deze delen bevinden zich nog humuspodzolen</t>
  </si>
  <si>
    <t>in dit gebied komt een veenlaag voor dat weer door zand is afgedekt. Het veen pakket werd gedateerd in het pleniglaciaal, maar dit is onwaarschijnlijk i.v.m. de koud. Waardoor de datering toch onbekend blijfd. Ook op het veen zijn nog grovere zanden aangetroffen inclusief afdekkend leemlaagje. Deze locatie lijkt te zijn ontgrond.</t>
  </si>
  <si>
    <t>in dit gebied liggen grovere verspoelde zanden direct aan het oppervlak. Betreffen fluviatiele afzettingen. Door de lemigheid heeft zich hier ook veen gevormd.</t>
  </si>
  <si>
    <t xml:space="preserve">Met uitzondering van enkele cultuurhistorische relicten (drenkkuilen, ploegsporen) uit de 20e eeuw zijn geen archeologische sporen of vondsten aan het licht gekomen. </t>
  </si>
  <si>
    <t xml:space="preserve"> bouwvoor met daaronder C in de fluvioperiglaciale afzettingen. Geen venige afzettingen aangetroffen.</t>
  </si>
  <si>
    <t>moerige laag met daarbovenop tijdens het weichselien leemlagen en dekzand afgezet. In dekzand zaten vorstwiggen en kryoturbatie. In dekzand is podzolbodem aangetroffen (E, B, BC). Deze zijn gebroken door later ploegen.</t>
  </si>
  <si>
    <t>er zijn geen vondsten of archeologische sporen aangetroffen.</t>
  </si>
  <si>
    <t>bouwvoor 30 cm di en bestaat uit donkergrijz zand met hierin vele veenresten en lichtgeelgrijze zandvlekken. Daaronder ligt een veraarde veenlaag met spitsporen (5-10 cm dik). Deze laag bevindt zich op lichtgrijz zand. In deze laag zit leem, en grind. geinterpreteerd als formatie van sterksel.</t>
  </si>
  <si>
    <t>tijdens werkzaamheden is 1 vuurstenen werktuig uit midden paleolithicum aangetroffen. Betreft vooralsnog losse vondst. Bij werkzaamheden dieper dan 20 cm, buiten de nu gegraven poelen, wordt vervolgonderzoek geadviseerd</t>
  </si>
  <si>
    <t>ondergrond bestaat uit zand met daarop een sterk humeuze kleilaag. Kleilaag zijn overstromingsafzettingen van de Bijloop. Op de kleilaag ligt een dik pakket geroerd zand. Op het dek(?)zand heeft vermoedelijk veen gelegen. In dit zand zijn brokken van veen aangetroffen.</t>
  </si>
  <si>
    <t>AC bodemopbouw waar op een aantal plaatsen roesig is en er mogelijk sprake is van een BC. In aantal locaties is grind waargenomen in C. waarschijnlijk sprake van sterksel. Ook aantal locaties iets verstoord</t>
  </si>
  <si>
    <t>geen archeologische sporen gevonden, maar bij wegfreezen van bestaande weg kwam een oudere fase naarboven. Onbekend is wat deze datering is, maar de weg tussen oosterhout en rijen is al zichbaar op de kaart van 1811-1832.</t>
  </si>
  <si>
    <t>eerste bevindingen: Binnen het onderzoeksgebied alleen twee iets oudere
greppels (Nieuwe/Nieuwste Tijd)</t>
  </si>
  <si>
    <t>2 greppels uit nieuwe of nieuwste tijd</t>
  </si>
  <si>
    <t>op de markt bestaat bovenste lagen uit geroerde opgebracht pakket met puin. Dekzand lag op 1,5 m -mv. op andere plekken dekzand op 3 m -mv. op basis van vooronderzoek is gebleken dat eerst cunetzand met daaronder zandige ophoginslagen en daaronder plaatselijk klei maar overwegen veen. Naar het zuiden toe zat het veen minder diep. met booronderzoek werd in het noorden vanaf 1,9 m-mv pas veen angetroffen. natuurlijke C dekzand zit in zuid vanaf 1,9 m -mv en in noord 3,25 m -mv.</t>
  </si>
  <si>
    <t>op basis van vooronderzoek is gebleken dat eerst cunetzand met daaronder zandige ophoginslagen en daaronder plaatselijk klei maar overwegen veen. Naar het zuiden toe zat het veen minder diep. met booronderzoek werd in het noorden vanaf 1,9 m-mv pas veen angetroffen. natuurlijke C dekzand zit in zuid vanaf 1,9 m -mv en in noord 3,25 m -mv. In dit deelgebied is onder cunetzand van 2 m dik met daaronder kleipakket tot 3 m -mv met daaronder zandige klei tot 4 m -mv met daaronder veenpakket en vanaf 4,2 m -mv dekzand</t>
  </si>
  <si>
    <t>4,2 tot 4,7 m-mv</t>
  </si>
  <si>
    <t>1,5 m -mv</t>
  </si>
  <si>
    <t>resten van muurwerk op en rond marktplein (vindplaats 1). Deze dateren waarschijnlijk uit de nieuwe tijd. Menselijke resten in sleuf tegen sint-catharinakerk (vindplaats 2) uit de nieuwe tijd (op basis C14). Vindplaats 1 is niet behoudenswaardig en vindplaats 2 wel. door complexiteit is niet mogelijk om dit gebied op voorhand vrij te geven. bij nieuwe bodemingrepen dient er opnieuw gekeken te worden.</t>
  </si>
  <si>
    <t>door complexiteit is niet mogelijk om dit gebied op voorhand vrij te geven. bij nieuwe bodemingrepen dient er opnieuw gekeken te worden.</t>
  </si>
  <si>
    <t xml:space="preserve">Ter hoogte van de Markt lijkt sprake te zijn van een
kleine dekzandkop danwel dekzandrug waarop de kern van de latere middeleeuwse stad gelegen is.
Naar mate we vanaf de markt steeds verder naar het zuiden komen neemt de diepteligging van het
dekzand af, evenals de bovenliggende ophogingspaketten. Dit maakt dat ter hoogte van de
noordelijke kop van de Markt er nog sprake is van een duidelijk zand- op klei- op veen- op zand
pakket. Aan de zuidzijde van de markt is dit enkel nog een zand- op veen- op zand profiel. Alle lagen
boven het veenpakket op de C-horizont zijn daarbij overigens man-made en op basis van de
aangetroffen bijmengingen te interpreteren als ophogingspakket.
</t>
  </si>
  <si>
    <t>ter hoogte van de haven: bouwvoor-ophogingspakketten-veen op zand. Met tot 2,5 m -mv aardewerkfragmenten. Ophogingspakket is circa 1,75 m dik</t>
  </si>
  <si>
    <t>proefsleufjes gegraven en boringen gezet. In de proefsleuven werden de stadsmuur aangetroffen. Aan buitenzijde van de muur bleek dmv boringen de stadsgracht te zitten. Diepste punt gracht zit op 2,6 m -mv. de natuurlijke ondergrond is in de sleuven niet aangetroffen. maar vermoedelijk op basis van veenbrokken is het aannemelijkd dat de stadsmuur is ingegraven in het basisveen tot aan het dekzand.</t>
  </si>
  <si>
    <t>stadsmuur en gracht is behoudenswaardige vindplaats</t>
  </si>
  <si>
    <t>Voor de demping van de haven is zand van elders aangevoerd. Dit grondpakket wisselt in dikte binnen het plangebied tussen de 4,70 en 5,60 meter. Hieronder bevindt zich een dun pakket slib van twintig tot dertig centimeter en daaronder is pleistoceen zand aangetroffen. Alleen in het oosten, is het slibpakket iets dikker en is er een restant veen aangetroffen onder de sliblaag.</t>
  </si>
  <si>
    <t>in haventrace geen vervolgonderzoek, maar aan randen van de haven wel onderzoek</t>
  </si>
  <si>
    <t xml:space="preserve">eerste bevindingen: Veldwerk uitgevoerd
</t>
  </si>
  <si>
    <t>meerdere plekken met puin aangetroffen, mogelijk resten van kasteel ten noorden van plangebied aanwezig</t>
  </si>
  <si>
    <t>geofysisch onderzoek met boringen. Daaruit zijn op meerdere plekken resten met puin naar boven gekomen, maar deze lijken geen aaneenlopende funderingen van het kasteel te zijn maar eerder uitbraaksleuven met grote brokken puin.  Op basis van boringen lijkt te odem te bestaan uit zand met veel puin, met daaronder veen, klei of zand.</t>
  </si>
  <si>
    <t>zie 2475193100</t>
  </si>
  <si>
    <t>proefsleuvenonderzoek grotendeels in ophogingslagen plaatsgevonden. Hieronder lag in wp 2 zand op 1,8 m -mv.</t>
  </si>
  <si>
    <t>funderingen gevonden van voormalig kasteel. Top fundering op 1,4 m -NAP. Daarnaast ook resten aangetroffen van de gracht.</t>
  </si>
  <si>
    <t>opgraving van de stadsmuur. Bodemopbouw: bouwvoor dat uit klei met puin bestaat. Daaronder bevindt zich een kleilaag met daaronder venige klei. Daaronder zandige klei zonder veen en daaronder wit laagje zand en daaronder dikke laag veen aanwezig. Op 190 cm -mv bevind zich bruin dekzand. interpretatie is dekzand, veen, zeeklei, veen, overstromingsklei. ten noorden van plangebied (markt en haven) bevindt zich een dekzandrug. Op de rand van deze dekzandrug, ook opgegraven met deze opgraving, ligt het dekzand op al op 120 cm -mv. in dit dekzand is ook een E, B en BC horizont ontwikkeld. ook geen sporen van veen of zeeklei dus dit is niet overstroomd.</t>
  </si>
  <si>
    <t>vindplaats 1: laat middeleeuwse stadsmuur inclusief grach van Zevenbergen. Vindplaats 2 duiker uit de vroege nieuwe tijd (hout dateert uit 1600).</t>
  </si>
  <si>
    <t>zelfde onderzoek als 2437593100</t>
  </si>
  <si>
    <t>eerste bevindingen: Uit het vooronderzoek kan worden geconcludeerd dat in
de top van het Hollandveen geen archeologische resten
worden verwacht en de top van het Walcheren
Laagpakket een lage verwachting heeft voor de Nieuwe
tijd. In de top van het dekzand worden wel archeologische
resten verwacht door de aanwezigheid van een
podzolbodem. De archeologische verwachting voor de top
van het dekzand is daarom hoog voor de periode LaatPaleolithicum Mesolithicum. Door de diepe ligging van de
top van het dekzand (tussen 3,70 en 4,10 m -mv of 3,30
en 3,58 m NAP) wordt dit potentile archeologische niveau
echter alleen door eventuele heiwerkzaamheden
aangetast.
Econsultancy adviseert om het plangebied vrij te geven
voor graafwerkzaamheden tot -3 m NAP, dit
geeft een bufferzone van ten minste 30 cm ten opzichte
van het potentile archeologische niveau. Verder wordt er
geadviseerd het plangebied vrij te geven voor heiwerkzaamheden, mits het oppervlakte van de heipalen
niet meer dan 2% van het te verstoren oppervlak bedraagt
en de afstand van de palen(rijen) gerekend van rand tot
rand minimaal 4 m is. Wanneer de graafwerkzaamheden
dieper reiken dan -3 m NAP wordt er vervolgonderzoek
geadviseerd. Dit vervolgonderzoek kan het beste worden
uitgevoerd in de vorm van een inventariserend
veldonderzoek, karterende fase, door middel van
mechanische avegaarboringen. Dit onderzoek heeft tot
doel vuursteenvindplaatsen op te sporen en eventueel te
begrenzen.</t>
  </si>
  <si>
    <t>3,3 tot 3,58 m +NAP</t>
  </si>
  <si>
    <t>3,7-4,1m -mv</t>
  </si>
  <si>
    <t>vrijgeven graafwerkzaamheden tot -3mNAP en heipalen indien niet meer dan 2% totaaloppervlak</t>
  </si>
  <si>
    <t>is op -1,5 tot -3,48 m NAP</t>
  </si>
  <si>
    <t>130 tot 350 cm -mv</t>
  </si>
  <si>
    <t>dekzandpakket met top op 130 tot 350 cm -mv. betreft een vlakte met twee ruggen. Top dekzand is vaak humeus en bruin gekleurd (podzol of veen?). Op dekzand ligt 20 tot 170 cm dik pakket veen. Op veen ligt wad of kwelderafzettingen. Dit pakket is 15 tot 155 cm dik. op deze laag liggen geroerde gronden (ophoogpakket). veen en klei hebben geen gerijpte lagen, dus alleen archeologisch niveau op dekzand.</t>
  </si>
  <si>
    <t>alleen resten te verwachten in top dekzand</t>
  </si>
  <si>
    <t>geen gegevens archis/easy</t>
  </si>
  <si>
    <t>kleipakket in ondergrond die tijdens en direct na st elisabethsvloed zijn afgezet. Zijn geul en dek afzettingen. Vermoedelijk hebben geulafzettingen grootste deel van basisveen geerodeerd. Bovenop deze klei liggen ophoogpakketen met puin.</t>
  </si>
  <si>
    <t>nog wel hoge verwachting voor suikerfabriek en onbekende verwachting dekzand</t>
  </si>
  <si>
    <t>op -3,2 en -3,7 m NAP</t>
  </si>
  <si>
    <t>320 tot 370 cm-mv</t>
  </si>
  <si>
    <t>dekzand met hierop 1 m dik compact pakket basisveen. Hierop ligt een dunne kleilaag met hierop weer veen. Gezien het kleilaagje, de kleiigheid van het veen en dat het minder compact is betreft dit hollandveen. Bovenop dit veen is zandige klei aanwezig. dit wordt geinterpreteerd als wad en kwelderafzettingen van Walcheren. Hierop licht ophoogzand. in dekzand is podzol herkent</t>
  </si>
  <si>
    <t>nat, maar in dekzand podzol dus verwachting paleo en neo gehandhaafd. Voor graafwerkzaamheden geen vervolg indien heipalen dichter dan 4 m op elkaar dan karterend booronderzoek</t>
  </si>
  <si>
    <t>2,22 tot 2,65 m -NAP</t>
  </si>
  <si>
    <t>dekzand veen en getijdeafzettingen. In dekzand zit een podzol. Verder ligt dekzand relatief vlak. Dekzand wordt afgezet door veenpakket met dikte van circa 70 to 90 cm. In noordoostelijk deel geen veen aangetroffen want hier loopt kreekgeul en oever. Top dekzand lijkt hier wel grotendeels intact te zijn. het veen is afgezekt met getijdeafzettingen van circa 1 m dik.</t>
  </si>
  <si>
    <t>1,7 tot 2,3 m -mv</t>
  </si>
  <si>
    <t>middelhoge verwachting paleo en neo en eventueel resten van veenwinning late middeleeuwen/nieuwe tijd. De werkzaamheden zullen het niveau maar minimaal verstoren en toekomstig onderzoek is nog mogelijk tussen de zonnecellen</t>
  </si>
  <si>
    <t>2,3 tot 3,4 m -NAP</t>
  </si>
  <si>
    <t>2 tot 2,6 m -mv</t>
  </si>
  <si>
    <t>bouwvoor (20-50 cm) met daaronder getijdenafzettingen. Daaronder verrommeld pakket dat bestaat uit veen met zand en kleibrokken. Geinterpreteerd als gemoerneerde grond (teruggestorte grond) of mogelijk als geerodeerde of verslagen veen. Onder getijdenafzetting of gerommelde laat bevind zich het basisveen.  onder veen ligt dekzand. in dekzand zit podzol. dekzand lijkt grote hoogteverschillen te hebben. er is een rug te herkennen aan de kant van de weg en in het noorden van het plangebied. in dekzadn is onder de C in 1 boring een zandige leemlaag aangetroffen. geinterpreteerd als brabantse leem. de bodemvorming in dekzand is grotendeels gevormd in nat milieu AC.</t>
  </si>
  <si>
    <t>paleo en neo bijna niet verstoord door heipalen</t>
  </si>
  <si>
    <t>bouwvoor 35 tot 60 cm dik met daaronder getijdenafzettingen met daaronder hollandveen. Hieronder ligt basisveen met hieronder dekzand. In dekzand is podzol aanwezig (A, BC)</t>
  </si>
  <si>
    <t>235 -250 cm -mv</t>
  </si>
  <si>
    <t xml:space="preserve"> 3m-NAP</t>
  </si>
  <si>
    <t>paleo en neo bijna niet verstoord door werkzaamheden</t>
  </si>
  <si>
    <t>bouwvoor van 20 tot 70 cm dik of verstoord tot 115 cm -mv. hieronder zitten getijdenafzettingen. Hieronder zitten moerneringspakketten (rommelig pakket bestaat uit veen en zandbrokken). Hier is mogelijk plaatselijk veen afgegraven en zijn kuilen weer dichtgestort. hieronder ligt basisveen. in twee boringen is de top veraard. hieronder ligt dekzand met podzol. in gebied zijn dekzandkopjes aanwezig.</t>
  </si>
  <si>
    <t>1,85 tot 3,4 m -NAP</t>
  </si>
  <si>
    <t>140 tot 285 cm-mv</t>
  </si>
  <si>
    <t>dekzand met podzolbodem (AC-profiel). In noordwesten heeft in top dezkand veen ontwikkeld en/of is overstroomd met klei. In zuiden heeft egalisatie of afgravingen plaatsgevonden waardoor onder de bouwvoor direct dekzand ligt. Top dekzand is hierbij vergraven.</t>
  </si>
  <si>
    <t>0 - 130 cm -mv</t>
  </si>
  <si>
    <t>lage tot middelhoge verwachting; precieze onderbouwing geen vervolgonderzoek niet uit rapport te halen</t>
  </si>
  <si>
    <t>geroerd pakket tot 15 of 140 cm -mv van sloop recente schuur. Deze laag ligt scherp op de natuurlijke afzettingen - dekzand of verspoeld dekzand.</t>
  </si>
  <si>
    <t>eerste bevindingen: Veldwerk uitgevoerd conform PvA en BRL 4000,
protocol 4002/4003
Nadere conclusies volgen in de rapportage. Mogelijke kleine vuursteenvindplaats uit het mesolithicum
aangetroffen. Archeologische indicatoren bevatten enkele brokjes
houtskool en n vuursteensplinter (bewerktingsafval; het fragment
lijkt te passen in een microlithische traditie).</t>
  </si>
  <si>
    <t>vuursteenvindplaats?</t>
  </si>
  <si>
    <t>20 tot 40 cm dikke bouwvoor. In b 1 en 2 hieronder veraard veen aangetroffen met daaronder dekzand (met podzolvorming) op 80 en 100 cm -mv. in andere boringen onder bouwvoor overstromingsklei met daaronder veen met daaronder dekzand op 120 tot 210 cm -mv</t>
  </si>
  <si>
    <t>80 tot 210 cm -mv</t>
  </si>
  <si>
    <t>4 subrecente sloten, een kuil en 2 paalkuil. De kuil en paalkuil konden niet nader gedateerd worden.</t>
  </si>
  <si>
    <t>in het algemeen ligt bouwvoor op overstromingsklei. In aantal plaatsen ligt bouwvoor direct op dekzand. Daarnaast is soms een moerige laag aanwezig. De moerige laag is een veenrestant dat samen met top dekzand vermengd is geraakt ten tijde van de veenwinning. onder de moerige laag zit in het dekzand een BC.</t>
  </si>
  <si>
    <t>tot 65 of 80 cm diepte zandige klei aangetroffen. Omgewerkt i.v.m. grondverbetering. Daaronder zijn getijdenafzettingen aangetroffen. Tot einde boring 5,7 m -mv. mogelijk gaat het dus om een getijdengeul met kreekrug?</t>
  </si>
  <si>
    <t>0 tot 50-80 verstoord (ophogingspakket/dijklichaam) met daaronder overstromingsafzettingen en getijdenafzettingen (tot 150-240 cm -mv) met daaronder veen (tot 210 tot 280 cm -mv) met dekzand. Het dekzand lijkt eerder van een dekzandvlakte te zijn dan dat het gaat om een dekzand rug.</t>
  </si>
  <si>
    <t>210-280 cm -mv</t>
  </si>
  <si>
    <t xml:space="preserve">resten paleo en neo vanaf 200 cm -mv. deze blijven insitu </t>
  </si>
  <si>
    <t xml:space="preserve">30 boringen tot 200 cm -mv en 5 tot 4 m -mv. westen van gebied is overstromingsklei op veen aangetroffen. Diepte top veen is op 95 tot 190 cm -mv. </t>
  </si>
  <si>
    <t>30 boringen tot 200 cm -mv en 5 tot 4 m -mv. centraal gebied is oorspronkelijk materiaal bijna niet geraakt. Bovengrond bestaat uit zandige klei i.v.m. vloeiveld uit 20ste eeuw. Betreft opgehoogde grond. Vanaf 3,5 m -mv werd overstromingsklei aangetroffen.</t>
  </si>
  <si>
    <t>30 boringen tot 200 cm -mv en 5 tot 4 m -mv. oostelijk deel gebied overstromingsafzettingen veen en daaronder dekzand. Dekzand op 260 en 270 cm -mv. geleidelijke overgang tussen veen en dekzand. Geen bodemvorming aangetroffen in dekzand.</t>
  </si>
  <si>
    <t>260-270 cm -mv</t>
  </si>
  <si>
    <t>2,5 m -NAP</t>
  </si>
  <si>
    <t>oudere lagen die niet zijn aangetroffen liggen onder diepte werkzaamheden</t>
  </si>
  <si>
    <t>betreft zelfde onderzoek als 4817957100</t>
  </si>
  <si>
    <t>op diepte van 500 cm -mv is veen aanwezig. Geen veraarde trajecten in aanwezig. Top van veen is op 310-340 cm -mv. hierbovenop liggen wadafzettingen tot 40 of 90 diepte is de top. Betreft siltig zand en humeuze klei met zwarte vlekken. lijkt op organisch bezinksel dat zich onder water heeft kunnen vormen. Daarop liggen ophogingspakketten.</t>
  </si>
  <si>
    <t>verwachting historisch erf en op meer dan 5 m -mv verwachting paleo neo dekzand</t>
  </si>
  <si>
    <t>eerste bevindingen: Hier zijn funderingen aangetroffen van de historische
woonplaats, waarbij muren, een vloerniveau en een late
nieuwe tijdse tot subrecente koepelkeldertje is
aangetroffen.</t>
  </si>
  <si>
    <t>historische bebouwing late nieuwe tijd tot subrecent</t>
  </si>
  <si>
    <t xml:space="preserve">dit zaakid. betreft een verkennend booronderzoek en archeologische begeleiding. De begeleiding was niet erg diep. De boringen tot 300 cm -mv . bovenin alleen recent opgeslibt materiaal (opvulling van watergang naar sluis met hierin ook brokken veen) met daaronder wadafzettingen. overgang op 1,2 tot 3,5 m -mv. deel van gebied toen niet met boringen onderzocht i.v.m. explosieven dit deel is begeleid. </t>
  </si>
  <si>
    <t>geen archeologische resten aangetroffen (binnen 3 meter)</t>
  </si>
  <si>
    <t xml:space="preserve">vergraven gronden van 40 tot 90 cm dik met daaronder C. </t>
  </si>
  <si>
    <t>oud en jong dekzand. Jong dekzand is licht verspoeld. In dekzand geen bodemaangetroffen, waarschijnlijk te nat. Top natuurlijke afzetting tussen 35 en 125 cm -mv. hierbovenop ligt humeus dek. In 3 boringen lijkt de bodem tot ver in de C te zijn verstoord. mogelijk door recente grondwerkzaamheden en mogelijk spoor uit nieuwe tijd A/B.  bij intactere boringen is AC met C op 35 of 45 cm -mv</t>
  </si>
  <si>
    <t>indien dieper dan 30 of 50 cm -mv</t>
  </si>
  <si>
    <t>plaggendek met daaronder in helf boringen menglaag met daaronder C. op plaggendek is wat grond opgebracht. Betreft dus eerder een AC-profiel</t>
  </si>
  <si>
    <t>eerste bevindingen: Uit het veldonderzoek is gebleken dat het plangebied
inderdaad op de flank van een dekzandrug ligt. Op basis
van de aanwezigheid van intacte BCg-horizonten onder
een intact restant van een bouwlanddek vanaf een diepte
van 65-100 cm -Mv (4,5-5,1 m +NAP) is sprake van een
intacte top van het dekzand. De top van het intacte deel
van het bouwlanddek is aangetorffen vanaf een diepte van
30-75 cm -Mv (4,9-5,4 m +NAP). Daarmee is sprake van
een middelhoge verwachting op de aanwezigheid van
archeologische resten. In de top van het dekzand kunnen
archeologische grondsporen uit het Neolithicum tot en met
de Vroege Middeleeuwen worden aangetroffen.
Aangezien het ontbreekt aan intacte E-horizonten, is wel
sprake van een lage verwachting op de aanwezigheid van
vondstconcentraties uit het Laat-Paleolithicum en de
Nieuwe tijd</t>
  </si>
  <si>
    <t>plangebied niet in de gemeenten, maar in gilze rijen.</t>
  </si>
  <si>
    <t>dekzand C met daaronder humeus pakket van 35 tot 55 cm dik. Onder humeus dek is BC restant aanwezig.</t>
  </si>
  <si>
    <t>handgevormd aardewerk aangetroffen.</t>
  </si>
  <si>
    <t>AC profiel, humeus dek met daaronder C en resten van BC.</t>
  </si>
  <si>
    <t>zandwinningskuilen en greppels aangetroffen uit 1870-1930.</t>
  </si>
  <si>
    <t>bouwvoor, kleiige afzettingen en geulafzettingen. In 1 boring restant veenpakket aangetroffen. Binnen 2,5 tot 3 m -mv geen dekzand aangetroffen.</t>
  </si>
  <si>
    <t>in westen hoge verwachting voor historisch erf in rest van gebied lage verwachting of onbekende verwachting voor dekzand</t>
  </si>
  <si>
    <t xml:space="preserve"> gebied lage verwachting of onbekende verwachting voor dekzand. Vrijstellingsgrens aanpassen naar 1000m² en 2,5 m-mv</t>
  </si>
  <si>
    <t xml:space="preserve">bouwvoor, mariene afzettingen tot 160 of 200 cm -mv met daaronder veen. Top van veen lijkt verrommeld. Mogelijk is dit van de veenwinning. Op 335 tot 340 cm -mv is dekzand aangetroffen. In dekzand geen bodemvorming plaatsgevonden. </t>
  </si>
  <si>
    <t>nat ook in dekzand</t>
  </si>
  <si>
    <t>plangebied niet in de gemeente</t>
  </si>
  <si>
    <t>AC profiel met in sommige boringen een menglaag. In 1 boring is een sloot aangetroffen. 1 boring gestuit op historisch puin mogelijk restanten van de ijskelder dat hoorde bij slotje huize limburg.</t>
  </si>
  <si>
    <t>er wordt maar 40 cm diep gegraven en kleine poeren geplaatst. Zorgt niet voor verstoring van C</t>
  </si>
  <si>
    <t>tussen 2,45 en 3,4 m -mv is top dekzand.in zand zijn geen bodemhorizonten aangetroffen. Hierop zit stug gecomprimeerd veen. Overgang is geleidelijk. Veen heeft dikte van 45 tot 75 cm. Op veen ligt overstromingsklei (scherpe overgang)</t>
  </si>
  <si>
    <t>2,45 tot 3,4 m -mv</t>
  </si>
  <si>
    <t>lage verwachting want nat</t>
  </si>
  <si>
    <t>sterksel en dekzand. Top van pleistoceen pakket niet meer intact. In westelijk deel omgewerkt tot tussen de 70 en 170 cm -mv.  In uiterst nooroosten is op diepte van 50 cm nog intact dekzand aangetroffen met hierin een B. daarboven ligt een zwart gekleurde sterk humeuze bovengrond, vermoeden is dat hier een veengebied heeft gelegen.</t>
  </si>
  <si>
    <t>lage verwachting, want verstoord, nat en geen vondsten.</t>
  </si>
  <si>
    <t>dekzand waarbij ook grindjes kiezels en wat lemigere grond is aangetroffen. Humeuze bovenlaag van 70 tot 80 cm dik.deze humus is in de meeste boringen uitgespoeld in dekzand. 1 boring is verstoord tot 85 cm -mv.</t>
  </si>
  <si>
    <t>vervolg indien dieper dan 80 cm -mv.</t>
  </si>
  <si>
    <t>humusrijke bouwvoor met C vlekken die overgaat in Acmenglaag. Met op 70 cm -mv C. in boringen direct ten noorden van de stal is de bodem tot 200 cm -mv geroerd. In zuiden van gebied zit ook geroerde grond met C op 80 cm -mv. opdrachtgever heeft aangegeven dat in gebied zand is gewonnen voor aanleg weg.</t>
  </si>
  <si>
    <t>naboren heeft ook geen archeologie opgeleverd</t>
  </si>
  <si>
    <t>eerste bevindingen: In totaal zijn er in twee van de tien boringen een deels
intact bodemprofiel waargenomen. Dit houdt in dat het
plangebied grotendeels verstoord is en de verwachting op
basis van deze resultaten naar beneden bijgesteld kan
worden. Verwachting:
Gradintzones, zoals deze waarin het plangebied ligt, zijn
in het verleden vaak erg aantrekkelijk geweest voor jagers
en verzamelaars uit het laat paleolithicum tot en met
neolithicum, evenals voor landbouwers uit het neolithicum
tot en met de middeleeuwen. In de bronstijd tot en met de
middeleeuwen was het gebied echter mogelijk (deels) te
nat voor bewoning en vond er veenvorming plaats. Vanaf
de late middeleeuwen werd dit veen afgegraven ten
behoeve van de turfwinning. Daarbij verdween vaak maar
niet altijd ook de oorspronkelijke top van de C-Horizont,
juist die laag waarin de archeologisch sporen en vondsten
van voor de bronstijd in aanwezig waren.
Vanaf de late middeleeuwen vonden in het gebied, en
mogelijk ook in het plangebied, veenontginningen plaats
en werden turfvaarten en wegen aangelegd.
Op basis van de historische kaarten, veelal daterend
vanaf de vroege negentiende eeuw kunnen ook
bewoningsresten van na circa 1870 worden verwacht.
Omdat er een middelhoge kans is op het aantreffen van
archeologische resten binnen het plangebied adviseert
Antea Group om binnen het plangebied een
inventariserend veldonderzoek
d.m.v. boringen, verkennende fase, (archeologisch
onderzoek type 2, booronderzoek) uit te voeren.
Advies:
Op basis van het vooronderzoek werd een middelhoge
verwachting voor het plangebied vastgesteld. De
resultaten van het booronderzoek wijzen uit dat er plaatselijk nog een deels intacte bodem aanwezig is, maar
in de meeste boringen een verstoord bodemprofiel is
waargenomen. Op basis daarvan kan de verwachting naar
beneden bijgesteld worden, naar een lage verwachting.
Geonius adviseert daarom geen vervolgonderzoek uit te
voeren en het plangebied vrij te geven voor de
voorgenomen ontwikkeling.</t>
  </si>
  <si>
    <t>2 van de 10 boringen hebben intact profiel de rest verstoord.</t>
  </si>
  <si>
    <t>rapport niet beschikbaar easy en archis. Eerste bevindingen: Plangebied is deels tot meer dan een meter verstoord
getuige het voorkomen van onder meer baksteenpuin en
plastic. Ter plaatse van de intacte delen zijn zand en
kleipakketten aangetroffen die vrijwel zeker zijn afgezet
tijdens de St. Elizabethsvloed. Hollandveen komt op ruim
3 m -mv voor</t>
  </si>
  <si>
    <t>tot maximale diepte bestaat grond uit matig zandige klei. Dit zijn geulafzettingen van de Mark. Hierop liggen ophooglaag met klei, zandbrokken en baksteenresten.</t>
  </si>
  <si>
    <t>getijdengeul de mark die oudere resten heeft vernietigd.</t>
  </si>
  <si>
    <t>dekzand op 430 cm -mv aanwezig. In top bevind zich podzol. Op dekzand zit 70 tot 100 cm dik veen. In veen zijn geen veraarde lagen aangetroffen.op veen ligt 160 tot 180 cm dikke bijna gerijpt kleipakket. Op de klei ligt pakket met gelaagd zand en klei en vervolgens weer klei. betreffen dek en geulafzettingen. in top van deze afzettingen is geroerd en puin voor. dit betreft de bouwvoor. in 1 boring veel grind en puinresten mogelijk erf.</t>
  </si>
  <si>
    <t>430 cm -mv</t>
  </si>
  <si>
    <t>3,7-3,8 m -NAP</t>
  </si>
  <si>
    <t>begeleiden of proefsleuf daar waar mogelijk erf in boring naar voren kwam en indien verstoren dieper dan 400 cm -mv dan hier ook vervolgonderzoek</t>
  </si>
  <si>
    <t>eerste bevindingen: Grotendeels intacte bodem, met geul c.q. zandige
oeverafzettingen op veen, op zand. Veen is afgetopt (st.
elisabethtsvloede). Verder geen archeologische
indicatoren.</t>
  </si>
  <si>
    <t xml:space="preserve">oeverafzettingen op veen op dekzand. Dekzand bevind zich op 2,2 tot 3,5 m -mv. top dekzand is verspoeld en vermengd met verslagen veen. Wel een podzol B horizont aangetroffen, maar naar verwachting de top van podzol wel geerodeerd. Dekzand wordt afgedekt voor verslagen veen van 1,1 tot 1,3 m dik. in veen geen veraarde lagen. veen wordt afgezet door oeverafzettingen van 1,6 tot 1,8 m dikte. in de top hiervan zitten overstromingsafzettingen van elisabethsvloed. vervolgens komt een 30 tot 40 cm dikke bouwvoor </t>
  </si>
  <si>
    <t>1 kuil aangetroffen van na sint elisabethsvloed. Tot 1,36 m -NAP vrijgegeven. Dieper betreft vervolgonderzoek i.v.m. dekzandvondsten</t>
  </si>
  <si>
    <t>2,2-3,5 m -mv</t>
  </si>
  <si>
    <t>1,66 tot 2,88 m -NAP</t>
  </si>
  <si>
    <t>bovengrond van 40 tot 70 cm dik. Hieronder bevindt zich overstromingsklei en hieronder bevindt zich kleiige veenlaag met zandbrokken etc. hieronder een 80 tot 100 cm dikke veenlaag. Onder de veenlaag bevond zich dekzand. Hierin was geen bodemvorming waargenomen.</t>
  </si>
  <si>
    <t>verwachting was voor vestingswerk, maar die zou op zand gefundeerd zijn volgens rapport. Veen is intact dus geen resten van de vestingswerk te verwachten</t>
  </si>
  <si>
    <t>220-265 cm -mv</t>
  </si>
  <si>
    <t>onderzoek niet plaatsgevonden in deze gemeente.</t>
  </si>
  <si>
    <t>bouwvoor, met ophooglaag en daaronder overstromingsafzettingen (duinkerke IIIb). Overstromingsafzettingen komen voor tot 3,5 m -nap  (circa 3,5 m -mv)</t>
  </si>
  <si>
    <t>er is niet geboord tot veen en dekzand. Werkzaamheden gaan ook niet zo diep, dus vooralsnog geen vervolg noodzakelijk</t>
  </si>
  <si>
    <t>2m -mv</t>
  </si>
  <si>
    <t>0,7 - 0,8m -NAP</t>
  </si>
  <si>
    <t>niet in plangebied geboord, maar wel in de omgeving bij ouder onderzoek. Hieruit blijkt dat in gebied dekzand bevind op circa 2 m -mv. hierop ligt gelaags pakket met klei zand en plaatselijk veen. Dit zijn afzettingen van de mark.  Op de beekafzettingen zit getijdeklei afgezet sinds de sint elisabethsvloed. of hier zit ophoogzand.</t>
  </si>
  <si>
    <t>archeologisch niveau wordt minimaal verstoord door de palen.</t>
  </si>
  <si>
    <t>eerste bevindingen: karterende boringen uitgevoerd conform PVA (BRL4000,
protocol 4003). nadere resultaten volgen in het
eindrapport. Resultaten worden gecombineerd
gerapporteerd met 5134658100 (verkennend onderzoek
haven Terheijden, gemeente Drimmelen inzake hetzelfde
project).</t>
  </si>
  <si>
    <t>overstromingsklei met op 155 of 180 cm -mv dekzand. Op overgang is verslagen veen of menglaag klei en dekzand aanwezig. Centraal in plangebied heeft een bassin gezeten. Tot 120 cm -mv zit cunetzand aangebracht.</t>
  </si>
  <si>
    <t>verstoord, geen indicatoren, en verslagen veen en dekzand door overstromingsdek</t>
  </si>
  <si>
    <t>verwachting bijgesteld naar middelhoog en daarom geen vervolg aanbevolen.</t>
  </si>
  <si>
    <t>ondergrond overstromingsklei met hierin zandlaagjes en veenlaagjes. Gaat geleidelijk over in siltig zand. Gaat scherp over naar humeuze laag met hierin baksteenbrokjes. Interpretatie is geulafzettingen van de mark die langzaam verland waarschijnlijk betreffen de bovenliggend zandpakket door zeeinbraken aangevoerd pakket. de redoute (schans uit 18e eeuw) die werd verwacht is niet dmv boringen aangetroffen.</t>
  </si>
  <si>
    <t xml:space="preserve">eerste bevindingen: Veldwerk afgerond, advies geen vervolg
</t>
  </si>
  <si>
    <t>eerste bevindingen: In de boringen werd een opgehoogd pakket
waargenomen met daaronder in twee van de drie
boringen een begraven A-horizont en vervolgens direct de
C-horizont (fluviatiele afzettingen). In de derde boring
werd onder het opgehoogde pakket enkel nog de Chorizont aangeboord. Archeologisch niveau bevond zich
op ca. 140-150 cm -mv.</t>
  </si>
  <si>
    <t>140 cm -mv</t>
  </si>
  <si>
    <t>dekzand aanwezig op 100 tot 140 cm -mv. daarboven bevind zich een verstoringspakket met recent puin. In 1 boring is op basis verstoringsdek nog gebroken resten B-horizont aanwezig.</t>
  </si>
  <si>
    <t>onderzoek niet in gemeente uitgevoerd.</t>
  </si>
  <si>
    <t>natuurlijke ondergrond vanav 70 of 165 cm -mv aangeztig die bestaat uit zandite klei. Deze klei met zandlagen is geinterpreteerd als getijdeafzettingen vermoedelijk getijdegeul. Hierop ligt een ophogings of verstoringspakket. Maximale boordiepte was 4 m -mv. vermoedelijk heeft getijdengeul dekzand geerodeerd.</t>
  </si>
  <si>
    <t>lage verwachting voor bronstijd t/m nieuwe tijd i.v.m. ligging geul en geen bodemhorizonten en geen vondsten. Dekzand zelf is niet aangetroffen</t>
  </si>
  <si>
    <t>zelfde onderzoek als 4755968100</t>
  </si>
  <si>
    <t>570 cm -mv</t>
  </si>
  <si>
    <t>6,45 m -nap</t>
  </si>
  <si>
    <t>570 cm -mv is dekzand aanwezig met hierin podzol B. hierop ligt direct veen. In het veen zitten geen veraarde delen. Met een erosieve overgang naar wadafzettingen. Top van deze afzettingen zitten tussen de 40 en 110 cm -mv. hierop ligt een ophogingspakket. in 1 boring is een gedempte sloot aangetroffen en in het zuiden zijn puinbrokken aangetroffen die met historisch erf te maken hebben.</t>
  </si>
  <si>
    <t>ligging van erf</t>
  </si>
  <si>
    <t>lage verwachting voor bronstijd t/m nieuwe tijd. Dekzand zelf ligt diep genoeg en is buiten beschouwing gelaten</t>
  </si>
  <si>
    <t>eerste bevindingen: Het diepst ligt een pakket laat-pleistoceen dekzand
(pakket 4) waarvan in het plangebied in ieder geval nog
een deel van de erin gevormde bodem nog intact is. Voor
de intacte delen geldt een middelhoge verwachting voor
archeologische resten van kampjes uit het
Laatpaleolithicum en Mesolithicum. Eventueel kunnen nog
resten uit het Neolithicum voorkomen die dateren van vr
de verdrinking van het landschap door de stijgende
grondwaterspiegel. Pakket 4 ligt dieper dan de
graafwerkzaamheden voor de voorgenomen ingrepen
reiken. Bij eventuele toekomstige dieper reikende ingrepen
moet hier rekening mee worden gehouden. Een
dubbelbestemming wordt voorgesteld. Eventueel
toekomstig onderzoek moet in ieder geval bestaan uit een
karterend onderzoek waarbij de monsters nat gezeefd
moeten worden en eventueel eraan voorafgaand nog een
verkennend onderzoek om de zones met intacte en
afgetopte bodem nader te karteren.
Het veenpakket op het dekzand, pakket 2, is afgetopt bij
de St.-Elisabethsvloed in 1421 en in de periode erna toen
het een getijdengebied was met slikken en geulen. In het
veenpakket zijn geen voormalig begaanbare niveaus
aangetroffen. Hierdoor en door de aftopping geldt voor
pakket 2 geldt nu een lage archeologische verwachting.
In pakket 3 dat bestaat uit getijdenafzettingen zijn geen
voormalig begaanbare niveaus aangetroffen. In de top
kunnen worden alleen eventuele resten verwacht die
dieper reiken dan de bouwvoor (pakket 1a) en de te
maken hebben met landgebruik, zoals greppels. Ook voor
pakket 3 geldt een lage archeologische
verwachting.
Pakket 1 bestaat uit modern opgebrachte of omgewerkte
grond en uit (sub-)moderne vulling van een deel van de
geul van de Mark. In de geulvulling kunnen
watergebonden archeologische resten voorkomen, maar
de kans op het aantreffen ervan is klein en gezien de
veronderstelde (sub-)moderne datering is onderzoek
eraan niet zinvol</t>
  </si>
  <si>
    <t>geen gegevens in archis of easy. Ook geen eerste bevindingen</t>
  </si>
  <si>
    <t>eerste bevindingen: Oorspronkelijke einddatum veldwerk 30-08-2018;uitstel
is verleend tot 01-12-2021. niet opgehoogde nederzetting uit late middeleeuwen en nieuwe tijd. Nederzettingsresten in de vorm van paalkuilen, kuilen en plaggenput</t>
  </si>
  <si>
    <t>nederzettingsresten uit late middeleeuwen en nieuwe tijd bestaande uit paalkuilen, kuilen en plaggenput.</t>
  </si>
  <si>
    <t>bodemopbouw kenmerkt zich door AC profiel met op sommige plekken ook een hiertussen een menglaag. In 2 werkputten is spraken van ontgronding. Dit klopt ook met hetgeen dat op de erfgoedkaart staat ingetekend.</t>
  </si>
  <si>
    <t>vindplaats 1: bewoning uit de 17 of 18e eeuwse voorganger die langs de heistraat lag. En vindplaats 2 is het grote achtererf dat hoord bij deze bewoning. Verder zijn een aantal greppels aangetroffen. Allesporen zijn uit de nieuwe tijd.</t>
  </si>
  <si>
    <t>AC-profiel waarbij de oude A (esdek) nog deels intact is. Hierboven op is licht geroerd door opgebracht cunnetzand. Tijdens dit proefsleuvenonderzoek zijn delen onderzocht waar bij het voorgaand proefsleuvenonderzoek geen toestemming voor was. Tijdens dit onderzoek zijn geen sporen aangetroffen</t>
  </si>
  <si>
    <t>geen archeologische resten aangetroffen dus dit gebied vrijgeven. Wel tijdens voorgaand onderzoek resten aangetroffen nabij plangebied. voor dit deel wordt wel nog steeds een vervolgonderzoek geadviseerd.</t>
  </si>
  <si>
    <t>alle gegevens komen overeen met zaakid. 4820280100. volgens mij verkeerd in archis gezet door bedrijf</t>
  </si>
  <si>
    <t>94 tot 120 cm -mv</t>
  </si>
  <si>
    <t>1,10 en 1,25 m NAP</t>
  </si>
  <si>
    <t>vindplaats 22. inder de bouwvoor (25-40 cm dik) lag pakket zavelafzettingen (overstromingsklei) van 45 tot 70 cm dik met hieronder veenpakket van 10 tot 25 cm dik. Met hieronder dekzandafzettingen. Top van dekzand is goed bewaard gebleven te herkennen aan de podzol. houtskool uit podzolbodem is gedateerd in het midden neolithicum.</t>
  </si>
  <si>
    <t>recente bouwvoor met daaronder esdek met daaronder jonge heide ontginningslaag gevolgd door de C. de heide ontginningslaag is AC menglaag. Vermoedelijk 10 tot 20 cm van archeologisch niveau verloren gegaan. Soms ook delen van gebied verstoord door voorgaande bebouwing.</t>
  </si>
  <si>
    <t>1 vindplaats aangetroffen van deel van een groter erf. Waar nu de waterput en enkele paalsporen zijn aangetrffen. Ook enkele greppels aangetroffen.erf dateerd uit de late middeleeuwen.</t>
  </si>
  <si>
    <t>eerste bevindingen: late middeleeuwen en nieuwe tijd. Bij het onderzoek zijn drie plaggenputten aangetroffen, diverse losse paalsporen en enkele greppels en een erfafscheiding in de vorm van een greppel met palenrij</t>
  </si>
  <si>
    <t>erf uit late middeleeuwen en nieuwe tijd</t>
  </si>
  <si>
    <t>eerste bevindingen: Proefsleuven afgerond, Enkele karrensporen, verder
geen archeologische sporen,</t>
  </si>
  <si>
    <t>karresporen</t>
  </si>
  <si>
    <t>onder bouwvoor was verrommelde laag aanwezig met hierin gebroken podzol A, B en/of C. hieronder lag ongeroerd materiaal wat kon bestaan uit dunne laag B of direct de C.</t>
  </si>
  <si>
    <t>3 paalsporen aangetroffen. Wel sterk uitgeloogd</t>
  </si>
  <si>
    <t>bodem aan tot in de B verstoord (bouwvoor). In sommige locaties was de bodem tot in de C verploegd. Archeologisch niveau lag op 40 tot 50 cm -mv.</t>
  </si>
  <si>
    <t>locatie A zijn 6 paalkuilen, 6 greppels en 2 kuilen aangetroffen. Er is geen structuur in herkend en waarschijnlijk sporen uit de nieuwe tijd. Ze konden niet nauwkeuriger gedateerd worden. Locatie B is 1 paalkuil aangetroffen datering onbekend. Beide vindplaatsen niet behoudenswaardig</t>
  </si>
  <si>
    <t>bouwvoor met recente verstoringen op dun restant bouwlanddek met podzol (E, B of BC). Natuurlijke ondergrond op 1 tot 1,2 m -mv.</t>
  </si>
  <si>
    <t>geen archeologische sporen</t>
  </si>
  <si>
    <t>geen rapport archis of easy en geen eerste bevindingen</t>
  </si>
  <si>
    <t>eerste bevindingen: De EVZ Bavel Oost (EVZ Boomkikker) bestaat uit een
aantal verschillende deelgebieden (stapstenen). Vrijwel
alle stapstenen zijn in de afgelopen 2 jaar onderzocht. sloot middeleeuwen- nieuwe tijd en bewoningsresten prehistorie t/m nieuwe tijd
Wellicht volgt volgende jaar nog een stapsteen, maar voor
nu wordt het archeologisch onderzoek EVZ Boomkikker
afgerond.</t>
  </si>
  <si>
    <t>eerste bevindingen: Eerst is er een proefsleuvenonderzoek uitgevoerd,
hieronder volgen daarvan eerst de resultaten. Daarna is
besloten een doorstart naar definitieve opgraving uit te
voeren ter hoogte van het oostelijke bouwblok omdat
alleen hier sporen uit de nieuwe tijd zijn aangetroffen.
Werkput 1 is als eerste aangelegd. Er is aangelegd van
zuid naar noord. De bodemopbouw lijkt voor een groot
deel recentelijk verstoord te zijn, met name aan de
westzijde. Hierdoor zijn ook op het vlak stukken recentere
verstoring zichtbaar. Echter met name in werkput 1 zijn
ook goede sporen aanwezig. Het gaat vooral om
(paal)kuilen. Door de recente verstoringen zijn de sporen
niet allemaal even goed bewaard, echter goed genoeg om
te stellen dat het gaat om sporen uit de Nieuwe Tijd, gelet
op de vulling en textuur van de sporen. Qua materiaal zijn
er slechts enkele scherven roodbakkend geglazuurd
aardewerk aangetroffen.
Werkput 2 is een stuk kleiner en hier zijn alleen enkele
recente verstoringen aangetroffen. Het dekzand ligt hier
een stuk hoger. Wat opvallend is, is dat er onder het
dekzand, op de overgang naar het laagpakket van sterksel
een wat grijze laag aanwezig is die sterk varieert. Hierdoor
wordt deze op enkele plekken in het vlak aangesneden
wat zorgt voor grijze vlekken in het vlak. Onduidelijk is of
dit een bodemniveau vertegenwoordigd, of een andere
verklaring heeft. Er zijn geen vondsten gedaan.
Werkput 3 is aangelegd van west naar oost. Hierbij is
geconstateerd dat met name aan de oostelijke zijde van
de werkput grote diepe kuilen zijn gegraven (ca. 2 meter
diep) Gedacht wordt aan bodemverbetering. Pas
halverwege de werkput lijkt deze minder diep vergraven te
zijn. Hier liggen nog enkele sporen die zijn aangeduid als
recent omwille van de plastic en afval die aanwezig waren
in de kuilen. In het westelijke deel van deze werkput is nog een fragment muur aangetroffen. Deze bestaat uit harde
oranje baksteen. Deze zou in principe nog oud kunnen
zijn, echter de mortel die gebruikt is, alsmede de betonnen
buis die er in staat getuige van mogelijk hergebruik van de
bakstenen. Het gaat om een hoek van een muur die
slechts enkele stenen dik is. Mogelijk een klein schuurtje
dat bij recentere bebouwing heeft gehoord. In het uiterste
westen van deze werkput lijkt er weer een mogelijk oudere
kuil aanwezig te zijn.
De bodemopbouw lijkt hetzelfde over het hele plangebied:
een dikke bouwvoor, met af en toe waar niet te veel recent
verstoord is een relatief dun bouwlanddek, en daaronder
de C horizont, bestaande uit matig siltig matig fijn geel
zand. Er is dus ook gekeken naar het laagpakket van
sterksel. Hierbij is gebleken dat er 3 lagen aanwezig zijn
binnen het pakket van sterksel: een grofzandige grijze
laag bovenin, daaronder een lichtgrijze leemlaag die sterk
varieert in dikte en daaronder een lichtgrijs matig fijn
gelaagd zand. Alleen in werkput 2 is dus een grijze laag
tussen het dekzand en het pakket van sterksel
waargenomen. In werkput 3 is een goed verloop te zien
waarbij dekzand naar het oosten toe minder dik aanwezig
is. In werkput 1 is het ook her en der al aan het vlak te
zien.
Hieronder de resultaten van het DO
Methodes en technieken
Er zijn 2 werkputten aangelegd die samen de gehele
breedte van de nieuwe bebouwing aan de oostzijde
beslaan. Er is laagsgewijs verdiept tot aan de C horizont.
Het vlak is gefotografeerd en om de 5 meter is een hoogte
van het vlak genomen. Eventuele vondsten zijn per spoor
of vak verzameld en ook in de database beschreven. Alle
aangetroffen sporen zijn ingekrast, ingemeten met de
dGPS en in de database beschreven. Hierna is er een
selectie van de antropogene sporen gecoupeerd,
gedocumenteerd en afgewerkt. Er zijn meerdere
profielkolommen per werkput afgestoken, gefotografeerd
en getekend, dit omdat een groot deel van het profiel
verstoord was en hele profielwanden niet zinvol waren
voor documentatie. Daarom is er een selectie geweest
waarbij de intacte delen wel gedocumenteerd zijn en
enkele delen die verstoord zijn ook, maar alleen om aan te tonen dat deze verstoord zijn.
Resultaten
Werkput 1 is als eerste aangelegd. Er is aangelegd van
zuid naar noord. De bodemopbouw lijkt voor een groot
deel recentelijk verstoord te zijn, met name aan de
westzijde. Hierdoor zijn ook op het vlak stukken recentere
verstoring zichtbaar. Echter met name in werkput 1 zijn
ook goede sporen aanwezig. Het gaat vooral om
(paal)kuilen. Door de recente verstoringen zijn de sporen
niet allemaal even goed bewaard, echter goed genoeg om
te stellen dat het gaat om sporen uit de Nieuwe Tijd, gelet
op de vulling en textuur van de sporen. Qua materiaal zijn
er slechts enkele scherven roodbakkend geglazuurd
aardewerk aangetroffen.
Er zij met name paalkuilen en kuilen aangetroffen, evenals
een mogelijke greppel die parallel aan de weg loopt.
Tevens is in de uiterste zuidoosthoek een mogelijke
waterkuil met 2 fases aangetroffen. Alle sporen zijn
ingemeten, gecoupeerd, gedocumenteerd en afgewerkt.
Tevens zijn er monsters genomen uit 2 paalkuilen en uit
alle vullingen van de waterkuil.
Werkput 2 is hierna aangelegd, en het gaat hierbij om de
westzijde van het bouwvlak. Deze is grotendeels
verstoord. Het gaat daarbij om recente verstoringen
gezien de aanwezigheid van beton en verpakking zoals
yoghurtbekers zoals in de proefsleuvenfase ook in werkput
3 zijn aangetroffen. De verstoringen zijn ingemeten.
De bodemopbouw lijkt hetzelfde over het hele plangebied:
een dikke bouwvoor, met af en toe waar niet te veel recent
verstoord is een relatief dun bouwlanddek, en daaronder
de C horizont, bestaande uit matig siltig matig fijn geel
zand. Af en toe schemert een stukje van het laagpakket
van sterksel door het dekzand heen (gekenmerkt door
grover zand met grind en enkele leemlagen. Het
westprofiel lijkt in zijn geheel verstoord te zijn tot op de C
horizont)
Conclusie
De hoge verwachting op archeologische resten is (deels)
bevestigd. Er zijn met name sporen aangetroffen in het
oostelijk deel van het plangebied. Het gaat hierbij met
name om (paal)kuilen met een datering in de Nieuwe Tijd. het westen van het bouwvlak zijn alleen recente
verstoringen aangetroffen.</t>
  </si>
  <si>
    <t>paal(kuilen) uit de nieuwe tijd</t>
  </si>
  <si>
    <t xml:space="preserve">eerste bevindingen: Aangetroffen is humeus dek op dekzand. Het humeuze
dek kan in oorsprong historisch zijn. Het bevat
vondstmateriaal dat uit de 19e-20e eeuw dateert. Het
neemt in noordelijke richting toe in dikte (aanzet dijk). De
top van het dekzand bevat in het noorden nog
ijzerinspoeling (B-/BC-horizont).
Voor wat betreft sporen zijn naast enkele verstoringen
drie kuilen aangetroffen, die gelet op uiterlijke kenmerken
en vondstmateriaal uit de Late-Nieuwe tijd dateren of
mogelijk nog jonger zijn. n kuil (S.3) betreft een paalkuil
en kan mogelijk aan het voorgaande erf gerelateerd
worden.
We kunnen concluderen dat geen behoudenswaardige
vindplaats in het plangebied aanwezig is.
</t>
  </si>
  <si>
    <t>drie kuilen uit de late nieuwe tijd of nog jonger. Geen behoudenswaardige vindplaats</t>
  </si>
  <si>
    <t>eerste bevindingen: aan de wegzijde is een waterput aangetroffen met een
plaggenwand en een wagenwiel (zonder spaken) op de
bodem. vulling bevat Nieuwe tijd materiaal, waaronder
pijpensteeltjes. Verder zijn enkele kuilen en paalkuilen
aangetroffen, alsook 1 a 2 greppels, welke mogelijk
dezelfde betreffen. Aan vondstmateriaal is in eerste
oogopslag Vroeg/Midden Nieuwe Tijdsmateriaal
aangetroffen, waaronder een bijna compleet steengoed
kannetje uit de greppel.</t>
  </si>
  <si>
    <t>waterput, kuilen, paalkuilen en 2 greppels uit de vroege en midden nieuwe tijd</t>
  </si>
  <si>
    <t>betreft een gooreerdgrond. Plaatselijk is de C omgezet met bovengelegen eerdlaag. Daarnaast voorkomen van een in het zand ingeschakeld kleipakket in oostzijde van gebied laats zien dat het deel uitmaakte van lager gelegen zone.</t>
  </si>
  <si>
    <t>Bodem</t>
  </si>
  <si>
    <t>Geo</t>
  </si>
  <si>
    <t>Veen</t>
  </si>
  <si>
    <t>Archeo</t>
  </si>
  <si>
    <t>enkeerd</t>
  </si>
  <si>
    <t>beekeerd</t>
  </si>
  <si>
    <t>veen</t>
  </si>
  <si>
    <t>gooreerd</t>
  </si>
  <si>
    <t>lage enkeerd</t>
  </si>
  <si>
    <t>klei</t>
  </si>
  <si>
    <t>klei op veen</t>
  </si>
  <si>
    <t>klei op veen op zand</t>
  </si>
  <si>
    <t>klei op zand</t>
  </si>
  <si>
    <t>veen op zand</t>
  </si>
  <si>
    <t>stuif op podzol</t>
  </si>
  <si>
    <t>zie voorgaand onderzoek</t>
  </si>
  <si>
    <t>fluvioperiglaciaal</t>
  </si>
  <si>
    <t>dekzand op fluviatiel</t>
  </si>
  <si>
    <t>getijdengeul</t>
  </si>
  <si>
    <t>getijden</t>
  </si>
  <si>
    <t>restanten</t>
  </si>
  <si>
    <t>vindplaats, behoudenswaardig</t>
  </si>
  <si>
    <t>verwachting voor dieper niveau</t>
  </si>
  <si>
    <t>hoge verwachting</t>
  </si>
  <si>
    <t>vindplaats, opgegraven</t>
  </si>
  <si>
    <t>vindplaats</t>
  </si>
  <si>
    <t>verwachting anders dan bewoning</t>
  </si>
  <si>
    <t>ontginningslaag met daaronder mogelijk sporen</t>
  </si>
  <si>
    <t>vindplaats, niet behoudenswaardig</t>
  </si>
  <si>
    <t>Rijlabels</t>
  </si>
  <si>
    <t>Eindtotaal</t>
  </si>
  <si>
    <t>Aantal van zaakidenti</t>
  </si>
  <si>
    <t>Archeologisch</t>
  </si>
  <si>
    <t>Resultaat</t>
  </si>
  <si>
    <t>Aantal</t>
  </si>
  <si>
    <t>Geo(morfo)logisch</t>
  </si>
  <si>
    <t>Percentage</t>
  </si>
  <si>
    <t>Bodemkundig</t>
  </si>
  <si>
    <t>(leeg)</t>
  </si>
  <si>
    <t>geen vervolgonderzoek, want geen verstoring</t>
  </si>
  <si>
    <t>sporen anders dan bewoning, niet behoudenswaardig</t>
  </si>
  <si>
    <t>%</t>
  </si>
  <si>
    <t>zie voor/vervolgonderzoek</t>
  </si>
  <si>
    <t>(Meerdere items)</t>
  </si>
  <si>
    <t>beek/gooreerd</t>
  </si>
  <si>
    <t>stuifzand op podzol</t>
  </si>
  <si>
    <t>Archeologisch resultaat</t>
  </si>
  <si>
    <t>Bureauonderzoek, niet bekeken</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</si>
</sst>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5" x14ac:knownFonts="1">
    <font>
      <sz val="10"/>
      <color theme="1"/>
      <name val="Arial"/>
      <family val="2"/>
    </font>
    <font>
      <b/>
      <sz val="10"/>
      <color theme="1"/>
      <name val="Arial"/>
      <family val="2"/>
    </font>
    <font>
      <b/>
      <sz val="11"/>
      <name val="Calibri"/>
      <family val="2"/>
    </font>
    <font>
      <sz val="11"/>
      <name val="Calibri"/>
      <family val="2"/>
    </font>
    <font>
      <sz val="10"/>
      <name val="Calibri"/>
      <family val="2"/>
    </font>
  </fonts>
  <fills count="3">
    <fill>
      <patternFill patternType="none"/>
    </fill>
    <fill>
      <patternFill patternType="gray125"/>
    </fill>
    <fill>
      <patternFill patternType="solid">
        <fgColor theme="4" tint="0.79998168889431442"/>
        <bgColor theme="4" tint="0.79998168889431442"/>
      </patternFill>
    </fill>
  </fills>
  <borders count="4">
    <border>
      <left/>
      <right/>
      <top/>
      <bottom/>
      <diagonal/>
    </border>
    <border>
      <left/>
      <right/>
      <top style="thin">
        <color theme="4" tint="0.39997558519241921"/>
      </top>
      <bottom style="thin">
        <color theme="4" tint="0.39997558519241921"/>
      </bottom>
      <diagonal/>
    </border>
    <border>
      <left/>
      <right/>
      <top/>
      <bottom style="thin">
        <color theme="4" tint="0.39997558519241921"/>
      </bottom>
      <diagonal/>
    </border>
    <border>
      <left/>
      <right/>
      <top style="thin">
        <color theme="4" tint="0.39997558519241921"/>
      </top>
      <bottom/>
      <diagonal/>
    </border>
  </borders>
  <cellStyleXfs count="1">
    <xf numFmtId="0" fontId="0" fillId="0" borderId="0"/>
  </cellStyleXfs>
  <cellXfs count="30">
    <xf numFmtId="0" fontId="0" fillId="0" borderId="0" xfId="0"/>
    <xf numFmtId="0" fontId="0" fillId="0" borderId="0" xfId="0" pivotButton="1"/>
    <xf numFmtId="0" fontId="0" fillId="0" borderId="0" xfId="0" applyAlignment="1">
      <alignment horizontal="left"/>
    </xf>
    <xf numFmtId="0" fontId="0" fillId="0" borderId="0" xfId="0" applyNumberFormat="1"/>
    <xf numFmtId="0" fontId="1" fillId="0" borderId="0" xfId="0" applyFont="1" applyAlignment="1">
      <alignment horizontal="left"/>
    </xf>
    <xf numFmtId="0" fontId="1" fillId="0" borderId="0" xfId="0" applyFont="1"/>
    <xf numFmtId="0" fontId="0" fillId="0" borderId="0" xfId="0" applyNumberFormat="1" applyAlignment="1">
      <alignment horizontal="center"/>
    </xf>
    <xf numFmtId="0" fontId="1" fillId="0" borderId="0" xfId="0" applyFont="1" applyAlignment="1">
      <alignment horizontal="center"/>
    </xf>
    <xf numFmtId="164" fontId="0" fillId="0" borderId="0" xfId="0" applyNumberFormat="1"/>
    <xf numFmtId="0" fontId="1" fillId="2" borderId="2" xfId="0" applyFont="1" applyFill="1" applyBorder="1"/>
    <xf numFmtId="0" fontId="1" fillId="2" borderId="3" xfId="0" applyFont="1" applyFill="1" applyBorder="1" applyAlignment="1">
      <alignment horizontal="left"/>
    </xf>
    <xf numFmtId="0" fontId="1" fillId="2" borderId="3" xfId="0" applyNumberFormat="1" applyFont="1" applyFill="1" applyBorder="1"/>
    <xf numFmtId="164" fontId="0" fillId="0" borderId="0" xfId="0" applyNumberFormat="1" applyAlignment="1">
      <alignment horizontal="center"/>
    </xf>
    <xf numFmtId="164" fontId="1" fillId="0" borderId="0" xfId="0" applyNumberFormat="1" applyFont="1" applyAlignment="1">
      <alignment horizontal="center"/>
    </xf>
    <xf numFmtId="1" fontId="1" fillId="0" borderId="0" xfId="0" applyNumberFormat="1" applyFont="1" applyAlignment="1">
      <alignment horizontal="center"/>
    </xf>
    <xf numFmtId="0" fontId="0" fillId="0" borderId="0" xfId="0" applyAlignment="1">
      <alignment horizontal="center"/>
    </xf>
    <xf numFmtId="164" fontId="0" fillId="0" borderId="0" xfId="0" applyNumberFormat="1" applyAlignment="1">
      <alignment horizontal="left"/>
    </xf>
    <xf numFmtId="0" fontId="2" fillId="0" borderId="0" xfId="0" applyFont="1" applyFill="1" applyBorder="1" applyAlignment="1">
      <alignment vertical="center"/>
    </xf>
    <xf numFmtId="0" fontId="2" fillId="0" borderId="0" xfId="0" applyFont="1" applyFill="1" applyBorder="1" applyAlignment="1">
      <alignment horizontal="left" vertical="center"/>
    </xf>
    <xf numFmtId="0" fontId="2" fillId="0" borderId="0" xfId="0" applyFont="1" applyFill="1" applyBorder="1" applyAlignment="1"/>
    <xf numFmtId="0" fontId="3" fillId="0" borderId="0" xfId="0" applyFont="1" applyFill="1" applyBorder="1" applyAlignment="1">
      <alignment vertical="center"/>
    </xf>
    <xf numFmtId="0" fontId="3" fillId="0" borderId="0" xfId="0" applyFont="1" applyFill="1" applyBorder="1" applyAlignment="1"/>
    <xf numFmtId="0" fontId="3" fillId="0" borderId="0" xfId="0" applyFont="1" applyFill="1" applyBorder="1" applyAlignment="1">
      <alignment horizontal="left" vertical="center"/>
    </xf>
    <xf numFmtId="14" fontId="3" fillId="0" borderId="0" xfId="0" applyNumberFormat="1" applyFont="1" applyFill="1" applyBorder="1" applyAlignment="1">
      <alignment vertical="center"/>
    </xf>
    <xf numFmtId="0" fontId="3" fillId="0" borderId="1" xfId="0" applyFont="1" applyFill="1" applyBorder="1" applyAlignment="1">
      <alignment vertical="center"/>
    </xf>
    <xf numFmtId="14" fontId="3" fillId="0" borderId="0" xfId="0" applyNumberFormat="1" applyFont="1" applyFill="1" applyBorder="1" applyAlignment="1">
      <alignment horizontal="left" vertical="center"/>
    </xf>
    <xf numFmtId="0" fontId="3" fillId="0" borderId="1" xfId="0" applyFont="1" applyFill="1" applyBorder="1" applyAlignment="1"/>
    <xf numFmtId="0" fontId="3" fillId="0" borderId="0" xfId="0" quotePrefix="1" applyFont="1" applyFill="1" applyBorder="1" applyAlignment="1">
      <alignment vertical="center"/>
    </xf>
    <xf numFmtId="0" fontId="3" fillId="0" borderId="0" xfId="0" applyFont="1" applyFill="1" applyBorder="1" applyAlignment="1">
      <alignment horizontal="left"/>
    </xf>
    <xf numFmtId="0" fontId="4" fillId="0" borderId="0" xfId="0" applyFont="1" applyFill="1"/>
  </cellXfs>
  <cellStyles count="1">
    <cellStyle name="Standaard" xfId="0" builtinId="0"/>
  </cellStyles>
  <dxfs count="31">
    <dxf>
      <font>
        <b val="0"/>
        <i val="0"/>
        <strike val="0"/>
        <condense val="0"/>
        <extend val="0"/>
        <outline val="0"/>
        <shadow val="0"/>
        <u val="none"/>
        <vertAlign val="baseline"/>
        <sz val="11"/>
        <color auto="1"/>
        <name val="Calibri"/>
        <scheme val="none"/>
      </font>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1"/>
        <color auto="1"/>
        <name val="Calibri"/>
        <scheme val="none"/>
      </font>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1"/>
        <color auto="1"/>
        <name val="Calibri"/>
        <scheme val="none"/>
      </font>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1"/>
        <color auto="1"/>
        <name val="Calibri"/>
        <scheme val="none"/>
      </font>
      <fill>
        <patternFill patternType="none">
          <fgColor indexed="64"/>
          <bgColor indexed="65"/>
        </patternFill>
      </fill>
      <alignment horizontal="general" vertical="center" textRotation="0" wrapText="0" indent="0" justifyLastLine="0" shrinkToFit="0" readingOrder="0"/>
    </dxf>
    <dxf>
      <font>
        <strike val="0"/>
        <outline val="0"/>
        <shadow val="0"/>
        <u val="none"/>
        <vertAlign val="baseline"/>
        <color auto="1"/>
        <name val="Calibri"/>
        <scheme val="none"/>
      </font>
      <fill>
        <patternFill patternType="none">
          <fgColor indexed="64"/>
          <bgColor auto="1"/>
        </patternFill>
      </fill>
    </dxf>
    <dxf>
      <font>
        <b/>
        <i val="0"/>
        <strike val="0"/>
        <condense val="0"/>
        <extend val="0"/>
        <outline val="0"/>
        <shadow val="0"/>
        <u val="none"/>
        <vertAlign val="baseline"/>
        <sz val="11"/>
        <color auto="1"/>
        <name val="Calibri"/>
        <scheme val="none"/>
      </font>
      <fill>
        <patternFill patternType="none">
          <fgColor indexed="64"/>
          <bgColor auto="1"/>
        </patternFill>
      </fill>
      <alignment horizontal="general" vertical="bottom" textRotation="0" wrapText="0" indent="0" justifyLastLine="0" shrinkToFit="0" readingOrder="0"/>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general" vertical="bottom" textRotation="0" wrapText="0" indent="0" justifyLastLine="0" shrinkToFit="0" readingOrder="0"/>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general" vertical="bottom" textRotation="0" wrapText="0" indent="0" justifyLastLine="0" shrinkToFit="0" readingOrder="0"/>
    </dxf>
    <dxf>
      <font>
        <b val="0"/>
        <i val="0"/>
        <strike val="0"/>
        <condense val="0"/>
        <extend val="0"/>
        <outline val="0"/>
        <shadow val="0"/>
        <u val="none"/>
        <vertAlign val="baseline"/>
        <sz val="11"/>
        <color auto="1"/>
        <name val="Calibri"/>
        <scheme val="none"/>
      </font>
      <numFmt numFmtId="19" formatCode="dd/mm/yyyy"/>
      <fill>
        <patternFill patternType="none">
          <fgColor indexed="64"/>
          <bgColor auto="1"/>
        </patternFill>
      </fill>
      <alignment horizontal="general" vertical="center" textRotation="0" wrapText="0" indent="0" justifyLastLine="0" shrinkToFit="0" readingOrder="0"/>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general" vertical="center" textRotation="0" wrapText="0" indent="0" justifyLastLine="0" shrinkToFit="0" readingOrder="0"/>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general" vertical="center" textRotation="0" wrapText="0" indent="0" justifyLastLine="0" shrinkToFit="0" readingOrder="0"/>
    </dxf>
    <dxf>
      <font>
        <b val="0"/>
        <i val="0"/>
        <strike val="0"/>
        <condense val="0"/>
        <extend val="0"/>
        <outline val="0"/>
        <shadow val="0"/>
        <u val="none"/>
        <vertAlign val="baseline"/>
        <sz val="11"/>
        <color auto="1"/>
        <name val="Calibri"/>
        <scheme val="none"/>
      </font>
      <numFmt numFmtId="19" formatCode="dd/mm/yyyy"/>
      <fill>
        <patternFill patternType="none">
          <fgColor indexed="64"/>
          <bgColor auto="1"/>
        </patternFill>
      </fill>
      <alignment horizontal="general" vertical="center" textRotation="0" wrapText="0" indent="0" justifyLastLine="0" shrinkToFit="0" readingOrder="0"/>
    </dxf>
    <dxf>
      <font>
        <b val="0"/>
        <i val="0"/>
        <strike val="0"/>
        <condense val="0"/>
        <extend val="0"/>
        <outline val="0"/>
        <shadow val="0"/>
        <u val="none"/>
        <vertAlign val="baseline"/>
        <sz val="11"/>
        <color auto="1"/>
        <name val="Calibri"/>
        <scheme val="none"/>
      </font>
      <numFmt numFmtId="19" formatCode="dd/mm/yyyy"/>
      <fill>
        <patternFill patternType="none">
          <fgColor indexed="64"/>
          <bgColor auto="1"/>
        </patternFill>
      </fill>
      <alignment horizontal="general" vertical="center" textRotation="0" wrapText="0" indent="0" justifyLastLine="0" shrinkToFit="0" readingOrder="0"/>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general" vertical="center" textRotation="0" wrapText="0" indent="0" justifyLastLine="0" shrinkToFit="0" readingOrder="0"/>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general" vertical="center" textRotation="0" wrapText="0" indent="0" justifyLastLine="0" shrinkToFit="0" readingOrder="0"/>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general" vertical="center" textRotation="0" wrapText="0" indent="0" justifyLastLine="0" shrinkToFit="0" readingOrder="0"/>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general" vertical="center" textRotation="0" wrapText="0" indent="0" justifyLastLine="0" shrinkToFit="0" readingOrder="0"/>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general" vertical="center" textRotation="0" wrapText="0" indent="0" justifyLastLine="0" shrinkToFit="0" readingOrder="0"/>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general" vertical="center" textRotation="0" wrapText="0" indent="0" justifyLastLine="0" shrinkToFit="0" readingOrder="0"/>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general" vertical="bottom" textRotation="0" wrapText="0" indent="0" justifyLastLine="0" shrinkToFit="0" readingOrder="0"/>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general" vertical="center" textRotation="0" wrapText="0" indent="0" justifyLastLine="0" shrinkToFit="0" readingOrder="0"/>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general" vertical="center" textRotation="0" wrapText="0" indent="0" justifyLastLine="0" shrinkToFit="0" readingOrder="0"/>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general" vertical="center" textRotation="0" wrapText="0" indent="0" justifyLastLine="0" shrinkToFit="0" readingOrder="0"/>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general" vertical="center" textRotation="0" wrapText="0" indent="0" justifyLastLine="0" shrinkToFit="0" readingOrder="0"/>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general" vertical="center" textRotation="0" wrapText="0" indent="0" justifyLastLine="0" shrinkToFit="0" readingOrder="0"/>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general" vertical="center" textRotation="0" wrapText="0" indent="0" justifyLastLine="0" shrinkToFit="0" readingOrder="0"/>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general" vertical="center" textRotation="0" wrapText="0" indent="0" justifyLastLine="0" shrinkToFit="0" readingOrder="0"/>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general" vertical="center" textRotation="0" wrapText="0" indent="0" justifyLastLine="0" shrinkToFit="0" readingOrder="0"/>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general" vertical="center" textRotation="0" wrapText="0" indent="0" justifyLastLine="0" shrinkToFit="0" readingOrder="0"/>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general" vertical="center" textRotation="0" wrapText="0" indent="0" justifyLastLine="0" shrinkToFit="0" readingOrder="0"/>
    </dxf>
  </dxfs>
  <tableStyles count="0" defaultTableStyle="TableStyleMedium2" defaultPivotStyle="PivotStyleLight16"/>
  <colors>
    <mruColors>
      <color rgb="FFE6E6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Reinier Ellenkamp" refreshedDate="44838.402744675928" createdVersion="5" refreshedVersion="5" minRefreshableVersion="3" recordCount="937">
  <cacheSource type="worksheet">
    <worksheetSource ref="A1:AG1048576" sheet="onderzoeksmeldingen"/>
  </cacheSource>
  <cacheFields count="47">
    <cacheField name="zaakidenti" numFmtId="0">
      <sharedItems containsString="0" containsBlank="1" containsNumber="1" containsInteger="1" minValue="2003472100" maxValue="5107288100"/>
    </cacheField>
    <cacheField name="zaaktype_i" numFmtId="0">
      <sharedItems containsString="0" containsBlank="1" containsNumber="1" containsInteger="1" minValue="3" maxValue="102223"/>
    </cacheField>
    <cacheField name="zaaktype_l" numFmtId="0">
      <sharedItems containsBlank="1"/>
    </cacheField>
    <cacheField name="object_num" numFmtId="0">
      <sharedItems containsString="0" containsBlank="1" containsNumber="1" containsInteger="1" minValue="80666" maxValue="1257258"/>
    </cacheField>
    <cacheField name="voorafgaan" numFmtId="0">
      <sharedItems containsBlank="1" containsMixedTypes="1" containsNumber="1" containsInteger="1" minValue="2329611100" maxValue="4940817100"/>
    </cacheField>
    <cacheField name="zone" numFmtId="0">
      <sharedItems containsString="0" containsBlank="1" containsNumber="1" containsInteger="1" minValue="0" maxValue="17"/>
    </cacheField>
    <cacheField name="bodem_Elisa" numFmtId="0">
      <sharedItems containsBlank="1"/>
    </cacheField>
    <cacheField name="Bodem" numFmtId="0">
      <sharedItems containsBlank="1"/>
    </cacheField>
    <cacheField name="geo_Elisa" numFmtId="0">
      <sharedItems containsBlank="1"/>
    </cacheField>
    <cacheField name="Geo" numFmtId="0">
      <sharedItems containsBlank="1"/>
    </cacheField>
    <cacheField name="veen_moerig_Elisa" numFmtId="0">
      <sharedItems containsBlank="1"/>
    </cacheField>
    <cacheField name="Veen" numFmtId="0">
      <sharedItems containsBlank="1"/>
    </cacheField>
    <cacheField name="archeo_Elisa" numFmtId="0">
      <sharedItems containsBlank="1"/>
    </cacheField>
    <cacheField name="Archeo" numFmtId="0">
      <sharedItems containsBlank="1" count="13">
        <s v="onbekend"/>
        <s v="geen vervolgonderzoek"/>
        <s v="vindplaats, opgegraven"/>
        <s v="hoge verwachting"/>
        <m/>
        <s v="zie vervolgonderzoek"/>
        <s v="verwachting voor dieper niveau"/>
        <s v="vindplaats, behoudenswaardig"/>
        <s v="geen vervolgonderzoek, want geen verstoring"/>
        <s v="vindplaats, niet behoudenswaardig"/>
        <s v="sporen anders dan bewoning, niet behoudenswaardig"/>
        <s v="vindplaats"/>
        <s v="verwachting anders dan bewoning"/>
      </sharedItems>
    </cacheField>
    <cacheField name="archeo_spec" numFmtId="0">
      <sharedItems containsBlank="1" longText="1"/>
    </cacheField>
    <cacheField name="zandNAP_Elisa" numFmtId="0">
      <sharedItems containsBlank="1"/>
    </cacheField>
    <cacheField name="hoogstezand_NAP" numFmtId="0">
      <sharedItems containsBlank="1" containsMixedTypes="1" containsNumber="1" minValue="-6.4" maxValue="6"/>
    </cacheField>
    <cacheField name="diepstezand_NAP" numFmtId="0">
      <sharedItems containsString="0" containsBlank="1" containsNumber="1" minValue="-5.5" maxValue="5.5"/>
    </cacheField>
    <cacheField name="zandMv" numFmtId="0">
      <sharedItems containsBlank="1"/>
    </cacheField>
    <cacheField name="zand_opm" numFmtId="0">
      <sharedItems containsBlank="1"/>
    </cacheField>
    <cacheField name="stand van zaken bekijken rapporten" numFmtId="0">
      <sharedItems containsBlank="1"/>
    </cacheField>
    <cacheField name="opmerkingen obv rapport" numFmtId="0">
      <sharedItems containsBlank="1" longText="1"/>
    </cacheField>
    <cacheField name="stand van zaken bij verzamelen rapporten" numFmtId="0">
      <sharedItems containsBlank="1"/>
    </cacheField>
    <cacheField name="opmerkingen bij verzamelen rapporten" numFmtId="0">
      <sharedItems containsBlank="1" longText="1"/>
    </cacheField>
    <cacheField name="onderzoeks" numFmtId="0">
      <sharedItems containsBlank="1"/>
    </cacheField>
    <cacheField name="archis2_on" numFmtId="0">
      <sharedItems containsString="0" containsBlank="1" containsNumber="1" containsInteger="1" minValue="882" maxValue="66679"/>
    </cacheField>
    <cacheField name="archis2_wa" numFmtId="0">
      <sharedItems containsNonDate="0" containsString="0" containsBlank="1"/>
    </cacheField>
    <cacheField name="eigen_kenm" numFmtId="0">
      <sharedItems containsDate="1" containsBlank="1" containsMixedTypes="1" minDate="1900-01-04T18:36:04" maxDate="1900-01-01T08:43:05"/>
    </cacheField>
    <cacheField name="klantkenme" numFmtId="0">
      <sharedItems containsNonDate="0" containsString="0" containsBlank="1"/>
    </cacheField>
    <cacheField name="verwerving" numFmtId="0">
      <sharedItems containsBlank="1"/>
    </cacheField>
    <cacheField name="verwervi_1" numFmtId="0">
      <sharedItems containsBlank="1"/>
    </cacheField>
    <cacheField name="verwervi_2" numFmtId="0">
      <sharedItems containsBlank="1"/>
    </cacheField>
    <cacheField name="verwervi_3" numFmtId="0">
      <sharedItems containsBlank="1"/>
    </cacheField>
    <cacheField name="uitvoerder" numFmtId="0">
      <sharedItems containsBlank="1"/>
    </cacheField>
    <cacheField name="vinder" numFmtId="0">
      <sharedItems containsNonDate="0" containsString="0" containsBlank="1"/>
    </cacheField>
    <cacheField name="bevoegd_ge" numFmtId="0">
      <sharedItems containsBlank="1"/>
    </cacheField>
    <cacheField name="provincie" numFmtId="0">
      <sharedItems containsBlank="1"/>
    </cacheField>
    <cacheField name="gemeente" numFmtId="0">
      <sharedItems containsBlank="1" count="22">
        <s v="Oosterhout"/>
        <s v="Moerdijk"/>
        <s v="Etten-Leur"/>
        <s v="Breda"/>
        <s v="Zundert"/>
        <s v="Gilze en Rijen"/>
        <s v="Drimmelen"/>
        <s v="Roosendaal"/>
        <s v="Dordrecht"/>
        <m/>
        <s v="Altena"/>
        <s v="Steenbergen"/>
        <s v="Dongen"/>
        <s v="Bergen op Zoom"/>
        <s v="Halderberge"/>
        <s v="Rucphen"/>
        <s v="Gorinchem"/>
        <s v="Goeree-Overflakkee"/>
        <s v="Nieuwegein"/>
        <s v="Oirschot"/>
        <s v="Continentaal Plat blok P15"/>
        <s v="Hilvarenbeek"/>
      </sharedItems>
    </cacheField>
    <cacheField name="plaats" numFmtId="0">
      <sharedItems containsBlank="1"/>
    </cacheField>
    <cacheField name="toponiem" numFmtId="0">
      <sharedItems containsBlank="1"/>
    </cacheField>
    <cacheField name="veldwerk_s" numFmtId="0">
      <sharedItems containsDate="1" containsString="0" containsBlank="1" containsMixedTypes="1" minDate="1987-01-01T00:00:00" maxDate="2021-09-07T00:00:00"/>
    </cacheField>
    <cacheField name="veldwerk_e" numFmtId="0">
      <sharedItems containsString="0" containsBlank="1" containsNumber="1" containsInteger="1" minValue="31778" maxValue="49568"/>
    </cacheField>
    <cacheField name="veldwerk_1" numFmtId="0">
      <sharedItems containsString="0" containsBlank="1" containsNumber="1" containsInteger="1" minValue="41802" maxValue="44424"/>
    </cacheField>
    <cacheField name="vondstdatu" numFmtId="0">
      <sharedItems containsNonDate="0" containsString="0" containsBlank="1"/>
    </cacheField>
    <cacheField name="meldingsda" numFmtId="0">
      <sharedItems containsString="0" containsBlank="1" containsNumber="1" containsInteger="1" minValue="31778" maxValue="44432"/>
    </cacheField>
    <cacheField name="omschrijvi" numFmtId="0">
      <sharedItems containsBlank="1"/>
    </cacheField>
    <cacheField name="status_zaa"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937">
  <r>
    <n v="2003472100"/>
    <n v="4"/>
    <s v="Registratie niet-rapportplichtige onderzoeksmelding"/>
    <n v="93684"/>
    <m/>
    <n v="0"/>
    <s v="onbekend"/>
    <s v="onbekend"/>
    <s v="onbekend"/>
    <s v="onbekend"/>
    <s v="onbekend"/>
    <m/>
    <s v="onbekend"/>
    <x v="0"/>
    <m/>
    <m/>
    <m/>
    <m/>
    <m/>
    <m/>
    <s v="klaar"/>
    <s v="in archis staat : aanleg park"/>
    <s v="rapport niet in archis/easy"/>
    <m/>
    <m/>
    <n v="883"/>
    <m/>
    <m/>
    <m/>
    <s v="verwervingswijze niet te bepalen"/>
    <s v="XXX"/>
    <s v="https://data.cultureelerfgoed.nl/term/id/rn/5e0fa4ad-82b0-4970-b43d-e0cdb6a97d73"/>
    <s v="verwervingswijzen~verwervingswijze niet te bepalen"/>
    <s v="Gemeente Zaanstad"/>
    <m/>
    <s v="Rijksdienst voor het Cultureel Erfgoed"/>
    <s v="Noord-Brabant"/>
    <x v="0"/>
    <s v="Oosterhout"/>
    <s v="Volkstuinen Slotbossche Toren"/>
    <d v="1994-06-22T00:00:00"/>
    <n v="34507"/>
    <m/>
    <m/>
    <n v="34507"/>
    <s v="AANLEG PARK"/>
    <s v="Onderzoek afgemeld op 26-05-2015"/>
  </r>
  <r>
    <n v="2007044100"/>
    <n v="3"/>
    <s v="Registratie rapportplichtige onderzoeksmelding"/>
    <n v="103735"/>
    <m/>
    <n v="0"/>
    <s v="moerige gronden"/>
    <s v="moerige gronden"/>
    <s v="overstromingsafzettingen, veen en dekzand"/>
    <s v="klei op veen op zand"/>
    <s v="ja"/>
    <s v="veen"/>
    <s v="geen vindplaats; geen vervolgonderzoek"/>
    <x v="1"/>
    <s v="geen archeologische resten aangetroffen"/>
    <s v="1,10 en 1,25 m NAP"/>
    <s v="CHECK"/>
    <m/>
    <s v="94 tot 120 cm -mv"/>
    <m/>
    <s v="klaar"/>
    <s v="vindplaats 22. inder de bouwvoor (25-40 cm dik) lag pakket zavelafzettingen (overstromingsklei) van 45 tot 70 cm dik met hieronder veenpakket van 10 tot 25 cm dik. Met hieronder dekzandafzettingen. Top van dekzand is goed bewaard gebleven te herkennen aan de podzol. houtskool uit podzolbodem is gedateerd in het midden neolithicum."/>
    <s v="klaar"/>
    <s v="meer info zie https://easy.dans.knaw.nl/ui/datasets/id/easy-dataset:33547"/>
    <m/>
    <n v="2174"/>
    <m/>
    <m/>
    <m/>
    <s v="archeologisch: opgraving"/>
    <s v="AOP"/>
    <s v="https://data.cultureelerfgoed.nl/term/id/rn/00714835-b307-4990-8f11-12b6d62bf1ba"/>
    <s v="verwervingswijzen~archeologisch~destructief~archeologisch: opgraving"/>
    <s v="ADC ArcheoProjecten"/>
    <m/>
    <s v="particulier"/>
    <s v="Noord-Brabant"/>
    <x v="1"/>
    <s v="Zevenbergschen Hoek"/>
    <s v="Zevenbergschen Hoek"/>
    <d v="2001-03-13T00:00:00"/>
    <n v="36963"/>
    <m/>
    <m/>
    <n v="36963"/>
    <s v="Infrastructurele werken"/>
    <s v="Onderzoek afgemeld op 26-05-2015"/>
  </r>
  <r>
    <n v="2007069100"/>
    <n v="3"/>
    <s v="Registratie rapportplichtige onderzoeksmelding"/>
    <n v="90353"/>
    <m/>
    <n v="0"/>
    <s v="onbekend"/>
    <s v="onbekend"/>
    <s v="onbekend"/>
    <s v="onbekend"/>
    <s v="ja (in grachten)"/>
    <s v="veen"/>
    <s v="onderzoek afgerond"/>
    <x v="2"/>
    <s v="deel grachtensysteem aangetroffen en greppels, kuilen en een waterput. Muurwerk was op het terrein niet (meer?) aanwezig."/>
    <m/>
    <m/>
    <m/>
    <m/>
    <m/>
    <s v="klaar"/>
    <s v="niks vermeld over bodemopbouw."/>
    <s v="klaar"/>
    <m/>
    <m/>
    <n v="2181"/>
    <m/>
    <m/>
    <m/>
    <s v="archeologisch: opgraving"/>
    <s v="AOP"/>
    <s v="https://data.cultureelerfgoed.nl/term/id/rn/00714835-b307-4990-8f11-12b6d62bf1ba"/>
    <s v="verwervingswijzen~archeologisch~destructief~archeologisch: opgraving"/>
    <s v="ADC ArcheoProjecten"/>
    <m/>
    <s v="particulier"/>
    <s v="Noord-Brabant"/>
    <x v="2"/>
    <s v="Etten-Leur"/>
    <s v="Kasteel"/>
    <d v="2000-09-26T00:00:00"/>
    <n v="36795"/>
    <m/>
    <m/>
    <n v="36795"/>
    <s v="Opdrachtgever: Gemeente Etten-Leur - Coordinaten: 102847/398072 - Datum einde onderzoek: 31-01-2000 - Projectmedewerkers: L. du Pied, A. Veenhof. - Complextypen: kasteel - Datering: vanaf de 14e eeuw - Diversen: AAO en DO."/>
    <s v="Onderzoek afgemeld op 26-05-2015"/>
  </r>
  <r>
    <n v="2009572100"/>
    <n v="3"/>
    <s v="Registratie rapportplichtige onderzoeksmelding"/>
    <n v="93827"/>
    <m/>
    <n v="1"/>
    <s v="AC-profiel"/>
    <s v="AC-profiel"/>
    <s v="dekzand"/>
    <s v="dekzand"/>
    <s v="nee"/>
    <m/>
    <s v="lage verwachting; vrijgeven"/>
    <x v="1"/>
    <s v="geen vindplaatsen aangetroffen vondsten zijn namelijk van elders afkomstig"/>
    <m/>
    <m/>
    <m/>
    <m/>
    <m/>
    <s v="klaar"/>
    <s v=" Deel van plangebied is geegaliseerd. in dit deel bevinden zich geen podzolresten."/>
    <s v="klaar"/>
    <m/>
    <m/>
    <n v="2801"/>
    <m/>
    <m/>
    <m/>
    <s v="archeologisch: boring"/>
    <s v="ABO"/>
    <s v="https://data.cultureelerfgoed.nl/term/id/rn/e06a84fa-62e8-42ff-8f38-0ddfe9485a15"/>
    <s v="verwervingswijzen~archeologisch~non-destructief~archeologisch: boring"/>
    <s v="RAAP Archeologisch Adviesbureau"/>
    <m/>
    <s v="particulier"/>
    <s v="Noord-Brabant"/>
    <x v="2"/>
    <s v="Etten-Leur"/>
    <m/>
    <d v="1999-09-01T00:00:00"/>
    <n v="36404"/>
    <m/>
    <m/>
    <n v="36404"/>
    <s v="Project: AAI-1 in plangebied Vosdonk-West. - Aanleiding voor het onderzoek was de uitbreiding van een bedrijventerrein. - Literatuur: - De Baere, W., 2000: Plangebied Vosdonk-West, gemeente Etten-Leur; - een Aanvullende Archeologische Inventarisatie ("/>
    <s v="Onderzoek afgemeld op 26-05-2015"/>
  </r>
  <r>
    <n v="2009572100"/>
    <n v="3"/>
    <s v="Registratie rapportplichtige onderzoeksmelding"/>
    <n v="93827"/>
    <m/>
    <n v="2"/>
    <s v="plaggendek met podzol"/>
    <s v="enkeerd"/>
    <s v="dekzand"/>
    <s v="dekzand"/>
    <s v="nee"/>
    <m/>
    <s v="lage verwachting; vrijgeven"/>
    <x v="1"/>
    <s v="geen vindplaatsen aangetroffen vondsten zijn namelijk van elders afkomstig"/>
    <m/>
    <m/>
    <m/>
    <m/>
    <m/>
    <s v="klaar"/>
    <s v=" Onder de basis van het esdek bevindt zich hier een gebroken podzol.  er is verder bemestingsaardewerk aangetroffen in esdek. verder werd er in 1 boring een klein aangetroffen van wommersomkwartsiet dat werd aangetroffen in het esdek. tijdens oppervlakte kartering zijn nog meer vuurstenen objecten aangetroffen."/>
    <s v="klaar"/>
    <m/>
    <m/>
    <n v="2801"/>
    <m/>
    <m/>
    <m/>
    <s v="archeologisch: boring"/>
    <s v="ABO"/>
    <s v="https://data.cultureelerfgoed.nl/term/id/rn/e06a84fa-62e8-42ff-8f38-0ddfe9485a15"/>
    <s v="verwervingswijzen~archeologisch~non-destructief~archeologisch: boring"/>
    <s v="RAAP Archeologisch Adviesbureau"/>
    <m/>
    <s v="particulier"/>
    <s v="Noord-Brabant"/>
    <x v="2"/>
    <s v="Etten-Leur"/>
    <m/>
    <d v="1999-09-01T00:00:00"/>
    <n v="36404"/>
    <m/>
    <m/>
    <n v="36404"/>
    <s v="Project: AAI-1 in plangebied Vosdonk-West. - Aanleiding voor het onderzoek was de uitbreiding van een bedrijventerrein. - Literatuur: - De Baere, W., 2000: Plangebied Vosdonk-West, gemeente Etten-Leur; - een Aanvullende Archeologische Inventarisatie ("/>
    <s v="Onderzoek afgemeld op 26-05-2015"/>
  </r>
  <r>
    <n v="2009572100"/>
    <n v="3"/>
    <s v="Registratie rapportplichtige onderzoeksmelding"/>
    <n v="93827"/>
    <m/>
    <n v="0"/>
    <s v="verstoord"/>
    <s v="verstoord"/>
    <s v="dekzand"/>
    <s v="dekzand"/>
    <s v="ja"/>
    <s v="veen"/>
    <s v="verstoord; vrijgeven"/>
    <x v="1"/>
    <m/>
    <m/>
    <m/>
    <m/>
    <m/>
    <m/>
    <s v="klaar"/>
    <s v="Dit betreft deel van gebied is ontgrond, waaronder de bouwvoor geen sporen van bodemvorming zijn waargenomen. verder is er een veenhorizont aangetroffen bij boringen 131 146 en 153. dit bevestigd historische aanwezigheid van veen, tweede laag veen bevindt zich op 40 tot 50 cm -mv. veen hier is afgetopt. resten van de Kibbelvaart"/>
    <s v="klaar"/>
    <m/>
    <m/>
    <n v="2801"/>
    <m/>
    <m/>
    <m/>
    <s v="archeologisch: boring"/>
    <s v="ABO"/>
    <s v="https://data.cultureelerfgoed.nl/term/id/rn/e06a84fa-62e8-42ff-8f38-0ddfe9485a15"/>
    <s v="verwervingswijzen~archeologisch~non-destructief~archeologisch: boring"/>
    <s v="RAAP Archeologisch Adviesbureau"/>
    <m/>
    <s v="particulier"/>
    <s v="Noord-Brabant"/>
    <x v="2"/>
    <s v="Etten-Leur"/>
    <m/>
    <d v="1999-09-01T00:00:00"/>
    <n v="36404"/>
    <m/>
    <m/>
    <n v="36404"/>
    <s v="Project: AAI-1 in plangebied Vosdonk-West. - Aanleiding voor het onderzoek was de uitbreiding van een bedrijventerrein. - Literatuur: - De Baere, W., 2000: Plangebied Vosdonk-West, gemeente Etten-Leur; - een Aanvullende Archeologische Inventarisatie ("/>
    <s v="Onderzoek afgemeld op 26-05-2015"/>
  </r>
  <r>
    <n v="2010843100"/>
    <n v="3"/>
    <s v="Registratie rapportplichtige onderzoeksmelding"/>
    <n v="120837"/>
    <m/>
    <n v="0"/>
    <s v="plaggendek op C en verstoord"/>
    <s v="enkeerd"/>
    <s v="dekzand"/>
    <s v="dekzand"/>
    <s v="nee"/>
    <m/>
    <s v="advies vervolgonderzoek"/>
    <x v="3"/>
    <s v="niet alle boringen konden gezet worden en er kan ook niet duidelijk uitgesloten worden of er geen archeologie aanwezig is. Vermoedelijk alleen de diepere sporen"/>
    <m/>
    <m/>
    <m/>
    <m/>
    <m/>
    <s v="klaar"/>
    <s v="drie boringen zijn verstoord (45, 70 en 55 cm -mv) 1 boring op 60 cm -mv ondoordringbaar puin. In andere boringen bevind zich onder de bouwvoor een esdek. Dit dek gaat door tot de 25 en 110 cm -mv. in boringen aardewerk aangetroffen uit de 14e / 15e eeuw en bocht uit de 19e en 20ste eeuw. tussen esdek en C is menglaag zichtbaar."/>
    <s v="niet digitaal"/>
    <s v="biebnr= 66.137Plangebied Korte Brugstraat 67-77: gemeente Etten-Leur: een verkennend historisch en archeologisch onderzoek.; RAAP-rapport in briefvorm. Verslagnr. 1999-2090/MW ; Kempen, P.A.M.M. van &amp; I.M.C. Nuijten"/>
    <m/>
    <n v="3029"/>
    <m/>
    <m/>
    <m/>
    <s v="archeologisch: boring"/>
    <s v="ABO"/>
    <s v="https://data.cultureelerfgoed.nl/term/id/rn/e06a84fa-62e8-42ff-8f38-0ddfe9485a15"/>
    <s v="verwervingswijzen~archeologisch~non-destructief~archeologisch: boring"/>
    <s v="RAAP Archeologisch Adviesbureau"/>
    <m/>
    <s v="particulier"/>
    <s v="Noord-Brabant"/>
    <x v="2"/>
    <s v="Etten-Leur"/>
    <s v="Korte Brugstraat"/>
    <d v="1999-07-01T00:00:00"/>
    <n v="36342"/>
    <m/>
    <m/>
    <n v="36342"/>
    <s v="Verkennend archeologisch onderzoek in plangebied Korte Brugstraat 67-77 te Etten-Leur. Aanleiding zijn de plannen voor woningbouw. - Literatuur: - Kempen, P.A.M.M. en I.M.C. Nuijten, 1999: Plangebied Korte Brugstraat 67-77, gemeente Etten-Leur; een verke"/>
    <s v="Onderzoek afgemeld op 26-05-2015"/>
  </r>
  <r>
    <n v="2010884100"/>
    <n v="3"/>
    <s v="Registratie rapportplichtige onderzoeksmelding"/>
    <n v="107376"/>
    <m/>
    <n v="0"/>
    <s v="plaggendek met podzol"/>
    <s v="enkeerd"/>
    <s v="dekzand"/>
    <s v="dekzand"/>
    <s v="nee"/>
    <m/>
    <s v="lage verwachting; geen vervolgonderzoek"/>
    <x v="1"/>
    <s v="in de directe omgeving van vuursteenafslag zijn in aanvullende boringen niks meer aangetroffen. Daarnaast directe omgeving ook sterk verstoord"/>
    <m/>
    <m/>
    <m/>
    <m/>
    <m/>
    <s v="klaar"/>
    <s v="karterend booronderzoek en oppervlaktekartering.  Aan het oppervlak is alleen bemestingsafval aangetroffen. Uit booronderzoek blijkt. In een grootdeel van het plangebied is er een esdek aangetroffen met daaronder restanten van een podzolbodem (E, B en BC of gebroken podzol). in 1 boring is in de gebrokenpodzol een vuursteenafslag gevonden. centraal in gebied bevindt zich een relatief kleine dekzandrug."/>
    <s v="klaar"/>
    <s v="RAAP rapport 582"/>
    <m/>
    <n v="3034"/>
    <m/>
    <m/>
    <m/>
    <s v="archeologisch: boring"/>
    <s v="ABO"/>
    <s v="https://data.cultureelerfgoed.nl/term/id/rn/e06a84fa-62e8-42ff-8f38-0ddfe9485a15"/>
    <s v="verwervingswijzen~archeologisch~non-destructief~archeologisch: boring"/>
    <s v="RAAP Archeologisch Adviesbureau"/>
    <m/>
    <s v="particulier"/>
    <s v="Noord-Brabant"/>
    <x v="2"/>
    <s v="Etten-Leur"/>
    <m/>
    <d v="2000-03-01T00:00:00"/>
    <n v="36586"/>
    <m/>
    <m/>
    <n v="36586"/>
    <s v="Project: AAI plangebied Attelaken, gemeente Etten-Leur. - Bureau-en veldonderzoek (oppervlaktekartering en booronderzoek). - Literatuur: - Schiltmans, D.E.A., 2000: Plangebied Attelaken, gemeente Etten-Leur; een Aanvullende Archeologische Inventarisatie"/>
    <s v="Onderzoek afgemeld op 26-05-2015"/>
  </r>
  <r>
    <n v="2010884100"/>
    <n v="3"/>
    <s v="Registratie rapportplichtige onderzoeksmelding"/>
    <n v="107376"/>
    <m/>
    <n v="1"/>
    <s v="beekeerdgrond"/>
    <s v="beekeerd"/>
    <s v="beekdal"/>
    <s v="beekdal"/>
    <s v="onbekend"/>
    <m/>
    <s v="lage verwachting; geen vervolgonderzoek"/>
    <x v="1"/>
    <m/>
    <m/>
    <m/>
    <m/>
    <m/>
    <m/>
    <s v="klaar"/>
    <s v="karterend booronderzoek en oppervlaktekartering.  Aan het oppervlak is alleen bemestingsafval aangetroffen. Uit booronderzoek blijkt dat in zuidwesten zich beekeerdgronden bevinden."/>
    <s v="klaar"/>
    <s v="RAAP rapport 582"/>
    <m/>
    <n v="3034"/>
    <m/>
    <m/>
    <m/>
    <s v="archeologisch: boring"/>
    <s v="ABO"/>
    <s v="https://data.cultureelerfgoed.nl/term/id/rn/e06a84fa-62e8-42ff-8f38-0ddfe9485a15"/>
    <s v="verwervingswijzen~archeologisch~non-destructief~archeologisch: boring"/>
    <s v="RAAP Archeologisch Adviesbureau"/>
    <m/>
    <s v="particulier"/>
    <s v="Noord-Brabant"/>
    <x v="2"/>
    <s v="Etten-Leur"/>
    <m/>
    <d v="2000-03-01T00:00:00"/>
    <n v="36586"/>
    <m/>
    <m/>
    <n v="36586"/>
    <s v="Project: AAI plangebied Attelaken, gemeente Etten-Leur. - Bureau-en veldonderzoek (oppervlaktekartering en booronderzoek). - Literatuur: - Schiltmans, D.E.A., 2000: Plangebied Attelaken, gemeente Etten-Leur; een Aanvullende Archeologische Inventarisatie"/>
    <s v="Onderzoek afgemeld op 26-05-2015"/>
  </r>
  <r>
    <n v="2011029100"/>
    <n v="3"/>
    <s v="Registratie rapportplichtige onderzoeksmelding"/>
    <n v="107381"/>
    <m/>
    <n v="0"/>
    <s v="AC-profiel (verstoord) en plaggendek met podzol"/>
    <s v="enkeerd"/>
    <s v="dekzand"/>
    <s v="dekzand"/>
    <s v="soort van (sloot)"/>
    <s v="restanten"/>
    <s v="lage verwachting; geen vervolgonderzoek"/>
    <x v="1"/>
    <s v="geen vondsten aangetroffen"/>
    <m/>
    <m/>
    <m/>
    <m/>
    <m/>
    <s v="klaar"/>
    <s v="Humeuze top laag (esdek) en in zuiden (lager deel) recenter en vuiler esdek. Onder esdek in enkele gevallen restant podzol aangetroffen. (B of BC) ook resten van een gebrokenpodzol aangetroffen. In slootvulling is veen aangetroffen. een deel van boringen is diep verstoord."/>
    <s v="klaar"/>
    <s v="RAAP rapport 590"/>
    <m/>
    <n v="3057"/>
    <m/>
    <m/>
    <m/>
    <s v="archeologisch: boring"/>
    <s v="ABO"/>
    <s v="https://data.cultureelerfgoed.nl/term/id/rn/e06a84fa-62e8-42ff-8f38-0ddfe9485a15"/>
    <s v="verwervingswijzen~archeologisch~non-destructief~archeologisch: boring"/>
    <s v="RAAP Archeologisch Adviesbureau"/>
    <m/>
    <s v="particulier"/>
    <s v="Noord-Brabant"/>
    <x v="2"/>
    <s v="Etten-Leur"/>
    <m/>
    <d v="2000-05-01T00:00:00"/>
    <n v="36647"/>
    <m/>
    <m/>
    <n v="36647"/>
    <s v="Project: AAI-1 plangebied Parklaan-Oost, gemeente Etten-Leur. - Bureau- en veldonderzoek (oppervlaktekartering en booronderzoek) aan weerszijden van de Bredaseweg en ten westen van de Hoge en Lage Vaartkant. - Literatuur: - Schiltmans, D.E.A., 2000: Pla"/>
    <s v="Onderzoek afgemeld op 26-05-2015"/>
  </r>
  <r>
    <n v="2013702100"/>
    <n v="3"/>
    <s v="Registratie rapportplichtige onderzoeksmelding"/>
    <n v="120910"/>
    <m/>
    <n v="0"/>
    <s v="onbekend"/>
    <s v="onbekend"/>
    <s v="onbekend"/>
    <s v="onbekend"/>
    <s v="onbekend"/>
    <m/>
    <s v="onbekend"/>
    <x v="0"/>
    <m/>
    <m/>
    <m/>
    <m/>
    <m/>
    <m/>
    <s v="klaar"/>
    <s v="geen rapport archis of easy en geen eerste bevindingen"/>
    <s v="rapport niet in archis/easy"/>
    <m/>
    <m/>
    <n v="3551"/>
    <m/>
    <m/>
    <m/>
    <s v="archeologisch: proefputten/proefsleuven"/>
    <s v="APP"/>
    <s v="https://data.cultureelerfgoed.nl/term/id/rn/a3354be9-15eb-4066-a4ec-40ed8895cb5a"/>
    <s v="verwervingswijzen~archeologisch~destructief~archeologisch: proefputten/proefsleuven"/>
    <s v="Archeologisch Onderzoek Leiden BV"/>
    <m/>
    <s v="Rijksdienst voor het Cultureel Erfgoed"/>
    <s v="Noord-Brabant"/>
    <x v="3"/>
    <s v="Teteringen"/>
    <s v="Zuiderhout; Tilburgse Baan"/>
    <d v="2002-07-02T00:00:00"/>
    <n v="37454"/>
    <m/>
    <m/>
    <n v="37434"/>
    <s v="Betreft 1 van de 3 lokaties in Teteringen die door Archol in het kader van 1 project (AAO) werden onderzocht. - Kaartblad: 44D - Coordinaten: 117075 / 403250 - Toponiem: Zuiderhout; Tilburgse Baan - Aanvang: 02-07-2002 - Duur: 3 weken (voor het totaal va"/>
    <s v="Onderzoek afgemeld op 26-05-2015"/>
  </r>
  <r>
    <n v="2018822100"/>
    <n v="4"/>
    <s v="Registratie niet-rapportplichtige onderzoeksmelding"/>
    <n v="107548"/>
    <m/>
    <n v="0"/>
    <s v="onbekend"/>
    <s v="onbekend"/>
    <s v="onbekend"/>
    <s v="onbekend"/>
    <s v="onbekend"/>
    <m/>
    <s v="onbekend"/>
    <x v="0"/>
    <s v="onbekend"/>
    <m/>
    <m/>
    <m/>
    <m/>
    <m/>
    <s v="klaar"/>
    <s v="geen gegevens in archis of easy. Ook geen eerste bevindingen"/>
    <s v="rapport niet in archis/easy"/>
    <m/>
    <m/>
    <n v="884"/>
    <m/>
    <m/>
    <m/>
    <s v="verwervingswijze niet te bepalen"/>
    <s v="XXX"/>
    <s v="https://data.cultureelerfgoed.nl/term/id/rn/5e0fa4ad-82b0-4970-b43d-e0cdb6a97d73"/>
    <s v="verwervingswijzen~verwervingswijze niet te bepalen"/>
    <s v="particulier"/>
    <m/>
    <s v="particulier"/>
    <s v="Noord-Brabant"/>
    <x v="0"/>
    <s v="Oosterhout"/>
    <s v="Kasteeldreef"/>
    <d v="1994-09-12T00:00:00"/>
    <n v="34589"/>
    <m/>
    <m/>
    <n v="34589"/>
    <s v="NOODONDERZOEK IVM.PARKAANLEG"/>
    <s v="Onderzoek afgemeld op 26-05-2015"/>
  </r>
  <r>
    <n v="2019657100"/>
    <n v="4"/>
    <s v="Registratie niet-rapportplichtige onderzoeksmelding"/>
    <n v="121041"/>
    <m/>
    <n v="0"/>
    <s v="onbekend"/>
    <s v="onbekend"/>
    <s v="onbekend"/>
    <s v="onbekend"/>
    <s v="onbekend"/>
    <m/>
    <s v="onbekend"/>
    <x v="0"/>
    <s v="onbekend"/>
    <m/>
    <m/>
    <m/>
    <m/>
    <m/>
    <s v="klaar"/>
    <s v="in archis staat: vloer uitbreiding + verstoring"/>
    <s v="rapport niet in archis/easy"/>
    <m/>
    <m/>
    <n v="882"/>
    <m/>
    <m/>
    <m/>
    <s v="verwervingswijze niet te bepalen"/>
    <s v="XXX"/>
    <s v="https://data.cultureelerfgoed.nl/term/id/rn/5e0fa4ad-82b0-4970-b43d-e0cdb6a97d73"/>
    <s v="verwervingswijzen~verwervingswijze niet te bepalen"/>
    <s v="Instituut voor Toegepast Historisch Onderzoek"/>
    <m/>
    <s v="particulier"/>
    <s v="Noord-Brabant"/>
    <x v="0"/>
    <s v="Oosterhout"/>
    <s v="Leeuwenstraat"/>
    <d v="1995-09-14T00:00:00"/>
    <n v="34956"/>
    <m/>
    <m/>
    <n v="34956"/>
    <s v="VLOER UITBREIDING + VERSTORING"/>
    <s v="Onderzoek afgemeld op 26-05-2015"/>
  </r>
  <r>
    <n v="2025197100"/>
    <n v="3"/>
    <s v="Registratie rapportplichtige onderzoeksmelding"/>
    <n v="121173"/>
    <m/>
    <n v="0"/>
    <s v="AC-profiel"/>
    <s v="AC-profiel"/>
    <s v="dekzand"/>
    <s v="dekzand"/>
    <s v="nee"/>
    <m/>
    <s v="advies geen vervolgonderzoek"/>
    <x v="1"/>
    <m/>
    <m/>
    <m/>
    <m/>
    <m/>
    <m/>
    <s v="klaar"/>
    <s v="oppervlakte kartering waarbij vuursteen vondsten en bemestingsaardewerk zijn aangetroffen. Bij de vuursteenvondsten zijn aanvullende boringen gezet. Hieruit is gebleken dat ter locatie van die vindplaatsen een AC profiel voorkomt."/>
    <s v="klaar"/>
    <m/>
    <m/>
    <n v="3908"/>
    <m/>
    <m/>
    <m/>
    <s v="archeologisch: boring"/>
    <s v="ABO"/>
    <s v="https://data.cultureelerfgoed.nl/term/id/rn/e06a84fa-62e8-42ff-8f38-0ddfe9485a15"/>
    <s v="verwervingswijzen~archeologisch~non-destructief~archeologisch: boring"/>
    <s v="RAAP Archeologisch Adviesbureau"/>
    <m/>
    <s v="particulier"/>
    <s v="Noord-Brabant"/>
    <x v="2"/>
    <s v="Etten-Leur"/>
    <m/>
    <d v="1993-01-01T00:00:00"/>
    <n v="33970"/>
    <m/>
    <m/>
    <n v="33970"/>
    <s v="AAI-1 bestaande uit een veldkartering en een booronderzoek op een aantal percelen ten zuidoosten van Etten-Leur. Aanleiding is de geplande aanleg van de Rijksweg A58. - NB: Het onderzoek(meldings)gebied is in Archis niet geheel exact weergegeven. - Liter"/>
    <s v="Onderzoek afgemeld op 26-05-2015"/>
  </r>
  <r>
    <n v="2025464100"/>
    <n v="3"/>
    <s v="Registratie rapportplichtige onderzoeksmelding"/>
    <n v="94252"/>
    <m/>
    <n v="0"/>
    <s v="vraag"/>
    <m/>
    <s v="vraag"/>
    <m/>
    <s v="vraag"/>
    <m/>
    <s v="advies geen vervolgonderzoek"/>
    <x v="1"/>
    <m/>
    <m/>
    <m/>
    <m/>
    <m/>
    <m/>
    <s v="vraag Reinier: kan je wat met de boorstaten voor de gebieden waar geen vindplaatsen zijn aangetroffen?"/>
    <s v="HSL-Fase B en C. Zie RAAP rapport 113 deelgebieden 8 en 9.  Betreft een bureauonderzoek met verwachtingskaarten en karterend onderzoek (oppervlaktekartering, slootkantkartering en karterend vooronderzoek in voorkeurstracé). Boorstaten staan in map genaamd 2025464100_HSLC9."/>
    <s v="vraag"/>
    <s v="onbekend welk rapport dit onderzoek behelst; Veldverkenning, booronderzoek en geofysisch onderzoek. HSL-Fase B en C Dit onderzoeksmeldingsnummer hoort bij nr. 10019. Zie voor onderzoeksfases A en D: nrs. 10314 en 10315 (RAAP-rapport 96) en nrs. 10337 en 10338 (RAAP-rapport 304) Literatuur: Oude Rengerink, J.A.M., 1997: Archeologisch onderzoek Hogesnelheidslijn (HSL). Rapportage karterend onderzoek, RAAP-rapport 113. Deel 1: Tekst Deel 2: Bijlagen"/>
    <m/>
    <n v="10018"/>
    <m/>
    <m/>
    <m/>
    <s v="archeologisch: boring"/>
    <s v="ABO"/>
    <s v="https://data.cultureelerfgoed.nl/term/id/rn/e06a84fa-62e8-42ff-8f38-0ddfe9485a15"/>
    <s v="verwervingswijzen~archeologisch~non-destructief~archeologisch: boring"/>
    <s v="RAAP Archeologisch Adviesbureau"/>
    <m/>
    <s v="particulier"/>
    <s v="Noord-Brabant"/>
    <x v="1"/>
    <s v="Niet van toepassing"/>
    <m/>
    <d v="1994-09-01T00:00:00"/>
    <n v="34578"/>
    <m/>
    <m/>
    <n v="34578"/>
    <s v="Veldverkenning, booronderzoek en geofysisch onderzoek. - HSL-Fase B en C - Dit onderzoeksmeldingsnummer hoort bij nr. 10019. - Zie voor onderzoeksfases A en D: - nrs. 10314 en 10315 (RAAP-rapport 96) en - nrs. 10337 en 10338 (RAAP-rapport 304) - Li"/>
    <s v="Onderzoek afgemeld op 26-05-2015"/>
  </r>
  <r>
    <n v="2025464100"/>
    <n v="3"/>
    <s v="Registratie rapportplichtige onderzoeksmelding"/>
    <n v="94252"/>
    <m/>
    <n v="1"/>
    <s v="moerige gronden"/>
    <s v="moerige gronden"/>
    <s v="overstromingsklei, veen en dekzand"/>
    <s v="klei op veen op zand"/>
    <s v="ja"/>
    <s v="veen"/>
    <s v="advies vervolgonderzoek"/>
    <x v="3"/>
    <m/>
    <s v="1,1 en 1,6 m -NAP"/>
    <n v="-1.1000000000000001"/>
    <n v="-1.6"/>
    <s v="1,3 en 1,8 m -mv  / andere vindplaats op 2,2 m -NAP"/>
    <m/>
    <s v="klaar"/>
    <s v="HSL-Fase B en C. Zie RAAP rapport 113. Bij zevenbergschehoek vindplaats 22 = houtskoolconcentratie op dekzandrug. in meeste gevallen hier een goed ontwikkelde podzol. vindplaats is afgedekt door veenpakket op veen licht zavelig kleipakket. Op perceel ernaast ligt ook een houtskoolconcentratie op 2,2 m -NAP"/>
    <s v="vraag"/>
    <s v="onbekend welk rapport dit onderzoek behelst; Veldverkenning, booronderzoek en geofysisch onderzoek. HSL-Fase B en C Dit onderzoeksmeldingsnummer hoort bij nr. 10019. Zie voor onderzoeksfases A en D: nrs. 10314 en 10315 (RAAP-rapport 96) en nrs. 10337 en 10338 (RAAP-rapport 304) Literatuur: Oude Rengerink, J.A.M., 1997: Archeologisch onderzoek Hogesnelheidslijn (HSL). Rapportage karterend onderzoek, RAAP-rapport 113. Deel 1: Tekst Deel 2: Bijlagen"/>
    <m/>
    <n v="10018"/>
    <m/>
    <m/>
    <m/>
    <s v="archeologisch: boring"/>
    <s v="ABO"/>
    <s v="https://data.cultureelerfgoed.nl/term/id/rn/e06a84fa-62e8-42ff-8f38-0ddfe9485a15"/>
    <s v="verwervingswijzen~archeologisch~non-destructief~archeologisch: boring"/>
    <s v="RAAP Archeologisch Adviesbureau"/>
    <m/>
    <s v="particulier"/>
    <s v="Noord-Brabant"/>
    <x v="1"/>
    <s v="Niet van toepassing"/>
    <m/>
    <d v="1994-09-01T00:00:00"/>
    <n v="34578"/>
    <m/>
    <m/>
    <n v="34578"/>
    <s v="Veldverkenning, booronderzoek en geofysisch onderzoek. - HSL-Fase B en C - Dit onderzoeksmeldingsnummer hoort bij nr. 10019. - Zie voor onderzoeksfases A en D: - nrs. 10314 en 10315 (RAAP-rapport 96) en - nrs. 10337 en 10338 (RAAP-rapport 304) - Li"/>
    <s v="Onderzoek afgemeld op 26-05-2015"/>
  </r>
  <r>
    <n v="2025464100"/>
    <n v="3"/>
    <s v="Registratie rapportplichtige onderzoeksmelding"/>
    <n v="94252"/>
    <m/>
    <n v="2"/>
    <s v="moerige gronden"/>
    <s v="moerige gronden"/>
    <s v="overstromingsklei, veen en dekzand"/>
    <s v="klei op veen op zand"/>
    <s v="ja"/>
    <s v="veen"/>
    <s v="advies vervolgonderzoek"/>
    <x v="3"/>
    <m/>
    <s v="3,0 tot 4,0 m-NAP"/>
    <n v="-3"/>
    <n v="-4"/>
    <m/>
    <m/>
    <s v="klaar"/>
    <s v="HSL-Fase B en C. Zie RAAP rapport 113. Bij zevenbergschehoek vindplaats 21=houtskoolconcentraties op 3 tot 4 m -NAP. Op top dekzand of in basis van veen aangetroffen. Veen afgedekt door zavel. In dekzand is podzol."/>
    <s v="vraag"/>
    <s v="onbekend welk rapport dit onderzoek behelst; Veldverkenning, booronderzoek en geofysisch onderzoek. HSL-Fase B en C Dit onderzoeksmeldingsnummer hoort bij nr. 10019. Zie voor onderzoeksfases A en D: nrs. 10314 en 10315 (RAAP-rapport 96) en nrs. 10337 en 10338 (RAAP-rapport 304) Literatuur: Oude Rengerink, J.A.M., 1997: Archeologisch onderzoek Hogesnelheidslijn (HSL). Rapportage karterend onderzoek, RAAP-rapport 113. Deel 1: Tekst Deel 2: Bijlagen"/>
    <m/>
    <n v="10018"/>
    <m/>
    <m/>
    <m/>
    <s v="archeologisch: boring"/>
    <s v="ABO"/>
    <s v="https://data.cultureelerfgoed.nl/term/id/rn/e06a84fa-62e8-42ff-8f38-0ddfe9485a15"/>
    <s v="verwervingswijzen~archeologisch~non-destructief~archeologisch: boring"/>
    <s v="RAAP Archeologisch Adviesbureau"/>
    <m/>
    <s v="particulier"/>
    <s v="Noord-Brabant"/>
    <x v="1"/>
    <s v="Niet van toepassing"/>
    <m/>
    <d v="1994-09-01T00:00:00"/>
    <n v="34578"/>
    <m/>
    <m/>
    <n v="34578"/>
    <s v="Veldverkenning, booronderzoek en geofysisch onderzoek. - HSL-Fase B en C - Dit onderzoeksmeldingsnummer hoort bij nr. 10019. - Zie voor onderzoeksfases A en D: - nrs. 10314 en 10315 (RAAP-rapport 96) en - nrs. 10337 en 10338 (RAAP-rapport 304) - Li"/>
    <s v="Onderzoek afgemeld op 26-05-2015"/>
  </r>
  <r>
    <n v="2025464100"/>
    <n v="3"/>
    <s v="Registratie rapportplichtige onderzoeksmelding"/>
    <n v="94252"/>
    <m/>
    <n v="3"/>
    <s v="moerige gronden"/>
    <s v="moerige gronden"/>
    <s v="overstromingsklei, veen en dekzand"/>
    <s v="klei op veen op zand"/>
    <s v="ja"/>
    <s v="veen"/>
    <s v="advies vervolgonderzoek"/>
    <x v="3"/>
    <m/>
    <s v="4,0 m -NAP"/>
    <n v="-4"/>
    <m/>
    <s v="4,1 m -mv"/>
    <m/>
    <s v="klaar"/>
    <s v="HSL-Fase B en C. Zie RAAP rapport 113. vindplaats 20= houtskoolconcentraties op top dekzand of zandig veen. Betreft dekzandrug en naastgelegen laagte. In dekzand is poldzol gevormd. De dekzandrug is afgedekt door 2,5 m dikke veen met daaroverheen een kleidek."/>
    <s v="vraag"/>
    <s v="onbekend welk rapport dit onderzoek behelst; Veldverkenning, booronderzoek en geofysisch onderzoek. HSL-Fase B en C Dit onderzoeksmeldingsnummer hoort bij nr. 10019. Zie voor onderzoeksfases A en D: nrs. 10314 en 10315 (RAAP-rapport 96) en nrs. 10337 en 10338 (RAAP-rapport 304) Literatuur: Oude Rengerink, J.A.M., 1997: Archeologisch onderzoek Hogesnelheidslijn (HSL). Rapportage karterend onderzoek, RAAP-rapport 113. Deel 1: Tekst Deel 2: Bijlagen"/>
    <m/>
    <n v="10018"/>
    <m/>
    <m/>
    <m/>
    <s v="archeologisch: boring"/>
    <s v="ABO"/>
    <s v="https://data.cultureelerfgoed.nl/term/id/rn/e06a84fa-62e8-42ff-8f38-0ddfe9485a15"/>
    <s v="verwervingswijzen~archeologisch~non-destructief~archeologisch: boring"/>
    <s v="RAAP Archeologisch Adviesbureau"/>
    <m/>
    <s v="particulier"/>
    <s v="Noord-Brabant"/>
    <x v="1"/>
    <s v="Niet van toepassing"/>
    <m/>
    <d v="1994-09-01T00:00:00"/>
    <n v="34578"/>
    <m/>
    <m/>
    <n v="34578"/>
    <s v="Veldverkenning, booronderzoek en geofysisch onderzoek. - HSL-Fase B en C - Dit onderzoeksmeldingsnummer hoort bij nr. 10019. - Zie voor onderzoeksfases A en D: - nrs. 10314 en 10315 (RAAP-rapport 96) en - nrs. 10337 en 10338 (RAAP-rapport 304) - Li"/>
    <s v="Onderzoek afgemeld op 26-05-2015"/>
  </r>
  <r>
    <n v="2026493100"/>
    <n v="3"/>
    <s v="Registratie rapportplichtige onderzoeksmelding"/>
    <n v="80666"/>
    <m/>
    <m/>
    <m/>
    <m/>
    <m/>
    <m/>
    <m/>
    <m/>
    <m/>
    <x v="4"/>
    <m/>
    <m/>
    <m/>
    <m/>
    <m/>
    <m/>
    <s v="verwijderd uit qgis"/>
    <s v="plangebied niet in de gemeente"/>
    <s v="klaar"/>
    <s v="RAAP rapport 217"/>
    <m/>
    <n v="10202"/>
    <m/>
    <m/>
    <m/>
    <s v="archeologisch: boring"/>
    <s v="ABO"/>
    <s v="https://data.cultureelerfgoed.nl/term/id/rn/e06a84fa-62e8-42ff-8f38-0ddfe9485a15"/>
    <s v="verwervingswijzen~archeologisch~non-destructief~archeologisch: boring"/>
    <s v="RAAP Archeologisch Adviesbureau"/>
    <m/>
    <s v="particulier"/>
    <s v="Noord-Brabant"/>
    <x v="3"/>
    <s v="Breda"/>
    <m/>
    <d v="1996-01-01T00:00:00"/>
    <n v="35065"/>
    <m/>
    <m/>
    <n v="35065"/>
    <s v="De administratieve gegevens van deze onderzoeksmelding en het bijbehorende onderzoek zijn een samenvatting van de gegevens van de verschillende terreinen die besproken worden in de genoemde RAAP-publicatie. Onderzoekstypen: &quot;Veldverkenning en booronderzo"/>
    <s v="Onderzoek afgemeld op 26-05-2015"/>
  </r>
  <r>
    <n v="2027279100"/>
    <n v="3"/>
    <s v="Registratie rapportplichtige onderzoeksmelding"/>
    <n v="80695"/>
    <m/>
    <n v="0"/>
    <m/>
    <m/>
    <m/>
    <m/>
    <m/>
    <m/>
    <m/>
    <x v="5"/>
    <m/>
    <m/>
    <m/>
    <m/>
    <m/>
    <m/>
    <s v="vraag Reinier: kan deze uit Qgis?"/>
    <s v="HSL-Fase A: karterend onderzoek tbv de tracékeuze in een aantal deelgebieden (bestaande uit bureauonderzoek, veldkartering, slootkartering en boringen). Zie RAAP rapport 96. Het onderzoek heeft plaatsgevonden bij de Haarlemmermeerpolder en Hoeksche waard, dus buiten de huidige gemeenten."/>
    <s v="vraag "/>
    <s v="onbekend welk rapport dit onderzoek behelst;  _x000a_Veldverkenning en booronderzoek t.b.v. de tracekeuze in de deeltrace's 2-noord en 7 (een aantal tracevarianten binnen een relatief brede zone). HSL-Fase A Dit onderzoeksmeldingsnummer hoort bij nr. 10315. Zie voor onderzoeksfases B, C en D: nrs. 10018 en 10019 (RAAP-rapport 113) en nrs. 10337 en 10338 (RAAP-rapport 304) Literatuur: Haarhuis, H.F.A. e.a., 1995: Archeologisch onderzoek Hogesnelheidslijn (HSL), Fase A: Karteringsonderzoek t.b.v. de tracekeuze, RAAP-rapport 96."/>
    <m/>
    <n v="10314"/>
    <m/>
    <m/>
    <m/>
    <s v="archeologisch: boring"/>
    <s v="ABO"/>
    <s v="https://data.cultureelerfgoed.nl/term/id/rn/e06a84fa-62e8-42ff-8f38-0ddfe9485a15"/>
    <s v="verwervingswijzen~archeologisch~non-destructief~archeologisch: boring"/>
    <s v="RAAP Archeologisch Adviesbureau"/>
    <m/>
    <s v="particulier"/>
    <s v="Noord-Brabant"/>
    <x v="1"/>
    <s v="Niet van toepassing"/>
    <m/>
    <d v="1994-09-01T00:00:00"/>
    <n v="34578"/>
    <m/>
    <m/>
    <n v="34578"/>
    <s v="Veldverkenning en booronderzoek t.b.v. de tracekeuze in de deeltrace's 2-noord en 7 (een aantal tracevarianten binnen een relatief brede zone). - HSL-Fase A - Dit onderzoeksmeldingsnummer hoort bij nr. 10315. - Zie voor onderzoeksfases B, C en D: - nr"/>
    <s v="Onderzoek afgemeld op 26-05-2015"/>
  </r>
  <r>
    <n v="2028964100"/>
    <n v="3"/>
    <s v="Registratie rapportplichtige onderzoeksmelding"/>
    <n v="107787"/>
    <m/>
    <n v="0"/>
    <s v="podzol"/>
    <s v="podzol"/>
    <s v="dekzand"/>
    <s v="dekzand"/>
    <s v="nee"/>
    <m/>
    <s v="lage verwachting; vrijgeven"/>
    <x v="1"/>
    <s v="geen vondsten onder eerdlaag en werkzaamheden gaan niet dieper dan eerdlaag."/>
    <m/>
    <m/>
    <m/>
    <m/>
    <m/>
    <s v="klaar"/>
    <s v="eerdlaag tussen de 0 en 100 meter dikte met daaronder een podzol (veldpodzol) B, BC horizont of beekeerdgrond (eerddek met C)"/>
    <s v="klaar"/>
    <s v="RAAP-rapport 493; niet digitaal in raap bieb"/>
    <m/>
    <n v="10561"/>
    <m/>
    <m/>
    <m/>
    <s v="archeologisch: boring"/>
    <s v="ABO"/>
    <s v="https://data.cultureelerfgoed.nl/term/id/rn/e06a84fa-62e8-42ff-8f38-0ddfe9485a15"/>
    <s v="verwervingswijzen~archeologisch~non-destructief~archeologisch: boring"/>
    <s v="RAAP Archeologisch Adviesbureau"/>
    <m/>
    <s v="particulier"/>
    <s v="Noord-Brabant"/>
    <x v="0"/>
    <s v="Oosterhout"/>
    <m/>
    <d v="1999-06-01T00:00:00"/>
    <n v="36312"/>
    <m/>
    <m/>
    <n v="36312"/>
    <s v="Literatuur: - Oude Rengerink, J.A.M., 1999: Dijkverbetering dijkvakken 33 en 34, Wilhelminakanaal; een Aanvullende Archeologische Inventarisatie, RAAP-rapport 493."/>
    <s v="Onderzoek afgemeld op 26-05-2015"/>
  </r>
  <r>
    <n v="2030283100"/>
    <n v="4"/>
    <s v="Registratie niet-rapportplichtige onderzoeksmelding"/>
    <n v="121334"/>
    <m/>
    <n v="0"/>
    <s v="moerige gronden"/>
    <s v="moerige gronden"/>
    <s v="ophogingslagen veen, klei en dekzand"/>
    <s v="klei op veen op zand"/>
    <s v="ja"/>
    <s v="veen"/>
    <s v="advies vervolgonderzoek"/>
    <x v="3"/>
    <s v="meerdere plekken met puin aangetroffen, mogelijk resten van kasteel ten noorden van plangebied aanwezig"/>
    <m/>
    <m/>
    <m/>
    <m/>
    <m/>
    <s v="klaar"/>
    <s v="geofysisch onderzoek met boringen. Daaruit zijn op meerdere plekken resten met puin naar boven gekomen, maar deze lijken geen aaneenlopende funderingen van het kasteel te zijn maar eerder uitbraaksleuven met grote brokken puin.  Op basis van boringen lijkt te odem te bestaan uit zand met veel puin, met daaronder veen, klei of zand."/>
    <s v="klaar"/>
    <s v="RAAPrapport 285"/>
    <m/>
    <n v="10288"/>
    <m/>
    <m/>
    <m/>
    <s v="archeologisch: geofysisch onderzoek"/>
    <s v="AGO"/>
    <s v="https://data.cultureelerfgoed.nl/term/id/rn/f045ae5d-e7cd-4919-8ffc-c2de384cba7a"/>
    <s v="verwervingswijzen~archeologisch~non-destructief~archeologisch: geofysisch onderzoek"/>
    <s v="RAAP Archeologisch Adviesbureau"/>
    <m/>
    <s v="particulier"/>
    <s v="Noord-Brabant"/>
    <x v="1"/>
    <s v="Zevenbergen"/>
    <m/>
    <d v="1997-04-01T00:00:00"/>
    <n v="35521"/>
    <m/>
    <m/>
    <n v="35521"/>
    <s v="Toelichting Onderzoek: &quot;&quot;; Onderzoekstypen: &quot;Booronderzoek en geofysisch onderzoek&quot;; Literatuur: Exaltus, R.P., Gemeente Zevenbergen; archeologisch onderzoek naar de resten van het voormalige kasteel Zevenbergen., RAAP-rapport 285, 1997"/>
    <s v="Onderzoek afgemeld op 26-05-2015"/>
  </r>
  <r>
    <n v="2030412100"/>
    <n v="3"/>
    <s v="Registratie rapportplichtige onderzoeksmelding"/>
    <n v="107822"/>
    <m/>
    <n v="1"/>
    <s v="moerige gronden"/>
    <s v="moerige gronden"/>
    <s v="overstromingsklei, veen en dekzand"/>
    <s v="klei op veen op zand"/>
    <s v="ja"/>
    <s v="veen"/>
    <s v="advies geen vervolg; behoud in situ"/>
    <x v="6"/>
    <m/>
    <s v="3,77 tot 4,03 m -nap"/>
    <n v="-3.7"/>
    <m/>
    <m/>
    <s v="zie rapport"/>
    <s v="klaar"/>
    <s v="HSL-Fase D: zie RAAP rapport 304. dit betreft de waardering van de vindplaatsen. Dit betreft vindplaats 20. houtskool gedateerd op overgang dekzand naar veen op 5570 tot 5370 cal BC. Vindplaats mesolithicum. profielen van de boorraaien staan in het rapport."/>
    <s v="vraag"/>
    <s v="onbekend welk rapport dit onderzoek behelst; Booronderzoek (HSL-fase D) Dit onderzoeksmeldingsnummer hoort bij nr. 10338. Zie voor onderzoeksfases A en B, C: nrs. 10314 en 10315 (RAAP-rapport 96) en nrs. 10018 en 10019 (RAAP-rapport 113) Literatuur: Oude Rengerink, J.A.M., 1999: Archeologisch onderzoek Hogesnelheidslijn (HSL), rapportage waarderend onderzoek (Fase D), RAAP-rapport 304."/>
    <m/>
    <n v="10337"/>
    <m/>
    <m/>
    <m/>
    <s v="archeologisch: boring"/>
    <s v="ABO"/>
    <s v="https://data.cultureelerfgoed.nl/term/id/rn/e06a84fa-62e8-42ff-8f38-0ddfe9485a15"/>
    <s v="verwervingswijzen~archeologisch~non-destructief~archeologisch: boring"/>
    <s v="RAAP Archeologisch Adviesbureau"/>
    <m/>
    <s v="particulier"/>
    <s v="Noord-Brabant"/>
    <x v="1"/>
    <s v="Niet van toepassing"/>
    <m/>
    <d v="1997-11-01T00:00:00"/>
    <n v="35735"/>
    <m/>
    <m/>
    <n v="35735"/>
    <s v="Booronderzoek (HSL-fase D) - Dit onderzoeksmeldingsnummer hoort bij nr. 10338. - Zie voor onderzoeksfases A en B, C: - nrs. 10314 en 10315 (RAAP-rapport 96) en - nrs. 10018 en 10019 (RAAP-rapport 113) - Literatuur: Oude Rengerink, J.A.M., 1999: Arch"/>
    <s v="Onderzoek afgemeld op 26-05-2015"/>
  </r>
  <r>
    <n v="2030412100"/>
    <n v="3"/>
    <s v="Registratie rapportplichtige onderzoeksmelding"/>
    <n v="107822"/>
    <m/>
    <n v="2"/>
    <s v="moerige gronden"/>
    <s v="moerige gronden"/>
    <s v="overstromingsklei, veen en dekzand"/>
    <s v="klei op veen op zand"/>
    <s v="ja"/>
    <s v="veen"/>
    <s v="advies geen vervolg; behoud in situ"/>
    <x v="6"/>
    <m/>
    <s v="3,3 tot 3,7 m -nap"/>
    <n v="-3.3"/>
    <n v="-3.7"/>
    <m/>
    <s v="zie rapport"/>
    <s v="klaar"/>
    <s v="HSL-Fase D: zie RAAP rapport 304. dit betreft de waardering van de vindplaatsen. dit betreft vindplaats 21-noord. Op overgang dekzand veen is houtskool aangetroffen. Houtskool uit de B2 horizont (3,82 m -NAP) is gedatereerd op 5190 tot 4850 cal BC. Laat mesolithicum.  profielen van de boorraaien staan in het rapport."/>
    <s v="vraag"/>
    <s v="onbekend welk rapport dit onderzoek behelst; Booronderzoek (HSL-fase D) Dit onderzoeksmeldingsnummer hoort bij nr. 10338. Zie voor onderzoeksfases A en B, C: nrs. 10314 en 10315 (RAAP-rapport 96) en nrs. 10018 en 10019 (RAAP-rapport 113) Literatuur: Oude Rengerink, J.A.M., 1999: Archeologisch onderzoek Hogesnelheidslijn (HSL), rapportage waarderend onderzoek (Fase D), RAAP-rapport 304."/>
    <m/>
    <n v="10337"/>
    <m/>
    <m/>
    <m/>
    <s v="archeologisch: boring"/>
    <s v="ABO"/>
    <s v="https://data.cultureelerfgoed.nl/term/id/rn/e06a84fa-62e8-42ff-8f38-0ddfe9485a15"/>
    <s v="verwervingswijzen~archeologisch~non-destructief~archeologisch: boring"/>
    <s v="RAAP Archeologisch Adviesbureau"/>
    <m/>
    <s v="particulier"/>
    <s v="Noord-Brabant"/>
    <x v="1"/>
    <s v="Niet van toepassing"/>
    <m/>
    <d v="1997-11-01T00:00:00"/>
    <n v="35735"/>
    <m/>
    <m/>
    <n v="35735"/>
    <s v="Booronderzoek (HSL-fase D) - Dit onderzoeksmeldingsnummer hoort bij nr. 10338. - Zie voor onderzoeksfases A en B, C: - nrs. 10314 en 10315 (RAAP-rapport 96) en - nrs. 10018 en 10019 (RAAP-rapport 113) - Literatuur: Oude Rengerink, J.A.M., 1999: Arch"/>
    <s v="Onderzoek afgemeld op 26-05-2015"/>
  </r>
  <r>
    <n v="2030412100"/>
    <n v="3"/>
    <s v="Registratie rapportplichtige onderzoeksmelding"/>
    <n v="107822"/>
    <m/>
    <n v="3"/>
    <s v="moerige gronden"/>
    <s v="moerige gronden"/>
    <s v="overstromingsklei, veen en dekzand"/>
    <s v="klei op veen op zand"/>
    <s v="ja"/>
    <s v="veen"/>
    <s v="advies geen vervolg; behoud in situ"/>
    <x v="6"/>
    <m/>
    <s v="2,9 tot 3,6 m -NAP"/>
    <n v="-2.9"/>
    <n v="-3.6"/>
    <m/>
    <s v="zie rapport"/>
    <s v="klaar"/>
    <s v="HSL-Fase D: zie RAAP rapport 304. dit betreft de waardering van de vindplaatsen. Dit betreft vindplaats 21-zuid. Houtskool op overgang dekzand en veen. Datering houtskool is 6050 tot 2710 cal BC.  Houtskool dat is gedateerd bevond zich in basis van veen, dus geen exacte datering van de vindplaats zelf. profielen van de boorraaien staan in het rapport."/>
    <s v="vraag"/>
    <s v="onbekend welk rapport dit onderzoek behelst; Booronderzoek (HSL-fase D) Dit onderzoeksmeldingsnummer hoort bij nr. 10338. Zie voor onderzoeksfases A en B, C: nrs. 10314 en 10315 (RAAP-rapport 96) en nrs. 10018 en 10019 (RAAP-rapport 113) Literatuur: Oude Rengerink, J.A.M., 1999: Archeologisch onderzoek Hogesnelheidslijn (HSL), rapportage waarderend onderzoek (Fase D), RAAP-rapport 304."/>
    <m/>
    <n v="10337"/>
    <m/>
    <m/>
    <m/>
    <s v="archeologisch: boring"/>
    <s v="ABO"/>
    <s v="https://data.cultureelerfgoed.nl/term/id/rn/e06a84fa-62e8-42ff-8f38-0ddfe9485a15"/>
    <s v="verwervingswijzen~archeologisch~non-destructief~archeologisch: boring"/>
    <s v="RAAP Archeologisch Adviesbureau"/>
    <m/>
    <s v="particulier"/>
    <s v="Noord-Brabant"/>
    <x v="1"/>
    <s v="Niet van toepassing"/>
    <m/>
    <d v="1997-11-01T00:00:00"/>
    <n v="35735"/>
    <m/>
    <m/>
    <n v="35735"/>
    <s v="Booronderzoek (HSL-fase D) - Dit onderzoeksmeldingsnummer hoort bij nr. 10338. - Zie voor onderzoeksfases A en B, C: - nrs. 10314 en 10315 (RAAP-rapport 96) en - nrs. 10018 en 10019 (RAAP-rapport 113) - Literatuur: Oude Rengerink, J.A.M., 1999: Arch"/>
    <s v="Onderzoek afgemeld op 26-05-2015"/>
  </r>
  <r>
    <n v="2030412100"/>
    <n v="3"/>
    <s v="Registratie rapportplichtige onderzoeksmelding"/>
    <n v="107822"/>
    <m/>
    <n v="4"/>
    <s v="moerige gronden"/>
    <s v="moerige gronden"/>
    <s v="overstromingsklei, veen en dekzand"/>
    <s v="klei op veen op zand"/>
    <s v="ja"/>
    <s v="veen"/>
    <s v="advies geen vervolg; behoud in situ"/>
    <x v="6"/>
    <m/>
    <s v="1,85 tot 2,4 m -NAP"/>
    <n v="-1.8"/>
    <n v="-2.4"/>
    <m/>
    <s v="zie rapport"/>
    <s v="klaar"/>
    <s v="HSL-Fase D: zie RAAP rapport 304. dit betreft de waardering van de vindplaatsen. Dit betreft vindplaats 22-noord. Houtskool aangetroffen in top dekzand. Houtskool dateerd op 3790 tot 3550 cal BC. Uit midden neolithicum. profielen van de boorraaien staan in het rapport."/>
    <s v="vraag"/>
    <s v="onbekend welk rapport dit onderzoek behelst; Booronderzoek (HSL-fase D) Dit onderzoeksmeldingsnummer hoort bij nr. 10338. Zie voor onderzoeksfases A en B, C: nrs. 10314 en 10315 (RAAP-rapport 96) en nrs. 10018 en 10019 (RAAP-rapport 113) Literatuur: Oude Rengerink, J.A.M., 1999: Archeologisch onderzoek Hogesnelheidslijn (HSL), rapportage waarderend onderzoek (Fase D), RAAP-rapport 304."/>
    <m/>
    <n v="10337"/>
    <m/>
    <m/>
    <m/>
    <s v="archeologisch: boring"/>
    <s v="ABO"/>
    <s v="https://data.cultureelerfgoed.nl/term/id/rn/e06a84fa-62e8-42ff-8f38-0ddfe9485a15"/>
    <s v="verwervingswijzen~archeologisch~non-destructief~archeologisch: boring"/>
    <s v="RAAP Archeologisch Adviesbureau"/>
    <m/>
    <s v="particulier"/>
    <s v="Noord-Brabant"/>
    <x v="1"/>
    <s v="Niet van toepassing"/>
    <m/>
    <d v="1997-11-01T00:00:00"/>
    <n v="35735"/>
    <m/>
    <m/>
    <n v="35735"/>
    <s v="Booronderzoek (HSL-fase D) - Dit onderzoeksmeldingsnummer hoort bij nr. 10338. - Zie voor onderzoeksfases A en B, C: - nrs. 10314 en 10315 (RAAP-rapport 96) en - nrs. 10018 en 10019 (RAAP-rapport 113) - Literatuur: Oude Rengerink, J.A.M., 1999: Arch"/>
    <s v="Onderzoek afgemeld op 26-05-2015"/>
  </r>
  <r>
    <n v="2030412100"/>
    <n v="3"/>
    <s v="Registratie rapportplichtige onderzoeksmelding"/>
    <n v="107822"/>
    <m/>
    <n v="5"/>
    <s v="moerige gronden"/>
    <s v="moerige gronden"/>
    <s v="overstromingsklei, veen en dekzand"/>
    <s v="klei op veen op zand"/>
    <s v="ja"/>
    <s v="veen"/>
    <s v="advies vervolgonderzoek"/>
    <x v="3"/>
    <s v="archeologische resten liggen relatief ondiep"/>
    <s v="1,4 tot 0,4  m -NAP"/>
    <n v="-0.4"/>
    <n v="-1.4"/>
    <m/>
    <s v="zie rapport"/>
    <s v="klaar"/>
    <s v="HSL-Fase D: zie RAAP rapport 304. dit betreft de waardering van de vindplaatsen. Dit betreft vindplaats 22-zuid. Houtskool aangetroffen in top dekzand. In aantal boringen is een opgevulde oude sloot aangeboord. Deze sloot is tot enige diepte in het dekzand gegraven. is op een oudere topografie nog terug te vinden. houtskool top dekzand dateert uit 3990 tot 3770 cal BC. dus uit midden neolithicum. profielen van de boorraaien staan in het rapport."/>
    <s v="vraag"/>
    <s v="onbekend welk rapport dit onderzoek behelst; Booronderzoek (HSL-fase D) Dit onderzoeksmeldingsnummer hoort bij nr. 10338. Zie voor onderzoeksfases A en B, C: nrs. 10314 en 10315 (RAAP-rapport 96) en nrs. 10018 en 10019 (RAAP-rapport 113) Literatuur: Oude Rengerink, J.A.M., 1999: Archeologisch onderzoek Hogesnelheidslijn (HSL), rapportage waarderend onderzoek (Fase D), RAAP-rapport 304."/>
    <m/>
    <n v="10337"/>
    <m/>
    <m/>
    <m/>
    <s v="archeologisch: boring"/>
    <s v="ABO"/>
    <s v="https://data.cultureelerfgoed.nl/term/id/rn/e06a84fa-62e8-42ff-8f38-0ddfe9485a15"/>
    <s v="verwervingswijzen~archeologisch~non-destructief~archeologisch: boring"/>
    <s v="RAAP Archeologisch Adviesbureau"/>
    <m/>
    <s v="particulier"/>
    <s v="Noord-Brabant"/>
    <x v="1"/>
    <s v="Niet van toepassing"/>
    <m/>
    <d v="1997-11-01T00:00:00"/>
    <n v="35735"/>
    <m/>
    <m/>
    <n v="35735"/>
    <s v="Booronderzoek (HSL-fase D) - Dit onderzoeksmeldingsnummer hoort bij nr. 10338. - Zie voor onderzoeksfases A en B, C: - nrs. 10314 en 10315 (RAAP-rapport 96) en - nrs. 10018 en 10019 (RAAP-rapport 113) - Literatuur: Oude Rengerink, J.A.M., 1999: Arch"/>
    <s v="Onderzoek afgemeld op 26-05-2015"/>
  </r>
  <r>
    <n v="2030412100"/>
    <n v="3"/>
    <s v="Registratie rapportplichtige onderzoeksmelding"/>
    <n v="107822"/>
    <m/>
    <n v="0"/>
    <s v="vraag"/>
    <m/>
    <s v="vraag"/>
    <m/>
    <s v="vraag"/>
    <m/>
    <m/>
    <x v="1"/>
    <m/>
    <m/>
    <m/>
    <m/>
    <m/>
    <m/>
    <s v="vraag Reinier: kan deze uit Qgis?"/>
    <s v="HSL-Fase D: zie RAAP rapport 304. dit betreft de waardering van de vindplaatsen. Op deze locatie bevonden zich geen vindplaatsen dus niet verder onderzocht"/>
    <s v="vraag"/>
    <s v="onbekend welk rapport dit onderzoek behelst; Booronderzoek (HSL-fase D) Dit onderzoeksmeldingsnummer hoort bij nr. 10338. Zie voor onderzoeksfases A en B, C: nrs. 10314 en 10315 (RAAP-rapport 96) en nrs. 10018 en 10019 (RAAP-rapport 113) Literatuur: Oude Rengerink, J.A.M., 1999: Archeologisch onderzoek Hogesnelheidslijn (HSL), rapportage waarderend onderzoek (Fase D), RAAP-rapport 304."/>
    <m/>
    <n v="10337"/>
    <m/>
    <m/>
    <m/>
    <s v="archeologisch: boring"/>
    <s v="ABO"/>
    <s v="https://data.cultureelerfgoed.nl/term/id/rn/e06a84fa-62e8-42ff-8f38-0ddfe9485a15"/>
    <s v="verwervingswijzen~archeologisch~non-destructief~archeologisch: boring"/>
    <s v="RAAP Archeologisch Adviesbureau"/>
    <m/>
    <s v="particulier"/>
    <s v="Noord-Brabant"/>
    <x v="1"/>
    <s v="Niet van toepassing"/>
    <m/>
    <d v="1997-11-01T00:00:00"/>
    <n v="35735"/>
    <m/>
    <m/>
    <n v="35735"/>
    <s v="Booronderzoek (HSL-fase D) - Dit onderzoeksmeldingsnummer hoort bij nr. 10338. - Zie voor onderzoeksfases A en B, C: - nrs. 10314 en 10315 (RAAP-rapport 96) en - nrs. 10018 en 10019 (RAAP-rapport 113) - Literatuur: Oude Rengerink, J.A.M., 1999: Arch"/>
    <s v="Onderzoek afgemeld op 26-05-2015"/>
  </r>
  <r>
    <n v="2035946100"/>
    <n v="4"/>
    <s v="Registratie niet-rapportplichtige onderzoeksmelding"/>
    <n v="94558"/>
    <m/>
    <n v="0"/>
    <s v="(esdek met) podzol"/>
    <s v="podzol"/>
    <s v="dekzand"/>
    <s v="dekzand"/>
    <s v="nee"/>
    <m/>
    <s v="behoudenswaardige vindplaats; vervolgonderzoek"/>
    <x v="7"/>
    <s v="middeleeuwse nederzettingssporen (bewoning, eerste tufstenen kerkje); begraving uit 8e tot 10e eeuw (met lanspunt); graven uit de 13e eeuw tot 19e eeuw; begraafplaats (sloten, etc)"/>
    <m/>
    <m/>
    <m/>
    <m/>
    <m/>
    <s v="klaar"/>
    <s v="zwarte humeuze geroerde grond (begravingen) restje B-horizont op C-horizont. In rapport gesproken van moderpodzol"/>
    <s v="klaar"/>
    <m/>
    <m/>
    <n v="4039"/>
    <m/>
    <m/>
    <m/>
    <s v="archeologisch: opgraving"/>
    <s v="XXX"/>
    <s v="https://data.cultureelerfgoed.nl/term/id/rn/5e0fa4ad-82b0-4970-b43d-e0cdb6a97d73"/>
    <s v="verwervingswijzen~verwervingswijze niet te bepalen"/>
    <s v="Universiteit van Amsterdam"/>
    <m/>
    <s v="particulier"/>
    <s v="Noord-Brabant"/>
    <x v="0"/>
    <s v="Oosterhout"/>
    <s v="Markt"/>
    <d v="2003-04-07T00:00:00"/>
    <n v="37774"/>
    <m/>
    <m/>
    <n v="37708"/>
    <s v="Kaartblad: 44D - Coordinaten: 118598 / 406317 - Toponiem: Markt - Gemeente: Oosterhout - Onderzoekers: J. Flamman, M. Parlevliet en L. Sam - Aanvang: 07-04-2003 - Duur: 8 weken - Motief: Bouwwerkzaamheden (aanleg fietsenkelder) - Complextype: GVI - Perio"/>
    <s v="Onderzoek afgemeld op 26-05-2015"/>
  </r>
  <r>
    <n v="2037671100"/>
    <n v="4"/>
    <s v="Registratie niet-rapportplichtige onderzoeksmelding"/>
    <n v="80970"/>
    <m/>
    <n v="0"/>
    <s v="onbekend"/>
    <s v="onbekend"/>
    <s v="onbekend"/>
    <s v="onbekend"/>
    <s v="onbekend"/>
    <m/>
    <s v="onbekend"/>
    <x v="0"/>
    <m/>
    <m/>
    <m/>
    <m/>
    <m/>
    <m/>
    <s v="klaar"/>
    <s v="in archis staat: noodonderzoek ivm park aanleg"/>
    <s v="rapport niet in archis/easy"/>
    <m/>
    <m/>
    <n v="885"/>
    <m/>
    <m/>
    <m/>
    <s v="verwervingswijze niet te bepalen"/>
    <s v="XXX"/>
    <s v="https://data.cultureelerfgoed.nl/term/id/rn/5e0fa4ad-82b0-4970-b43d-e0cdb6a97d73"/>
    <s v="verwervingswijzen~verwervingswijze niet te bepalen"/>
    <s v="particulier"/>
    <m/>
    <s v="particulier"/>
    <s v="Noord-Brabant"/>
    <x v="0"/>
    <s v="Oosterhout"/>
    <s v="Kasteeldreef"/>
    <d v="1994-09-12T00:00:00"/>
    <n v="34589"/>
    <m/>
    <m/>
    <n v="34589"/>
    <s v="NOODONDERZOEK IVM. PARK AANLEG"/>
    <s v="Onderzoek afgemeld op 26-05-2015"/>
  </r>
  <r>
    <n v="2037899100"/>
    <n v="3"/>
    <s v="Registratie rapportplichtige onderzoeksmelding"/>
    <n v="94607"/>
    <m/>
    <n v="0"/>
    <s v="hoge enkeerdgrond"/>
    <s v="enkeerd"/>
    <s v="dekzand"/>
    <s v="dekzand"/>
    <s v="nee"/>
    <m/>
    <s v="klaar; behoud ex situ"/>
    <x v="2"/>
    <s v="paalkuilen, greppels uit de PRE; greppels, paalkuilen, kuilen, drenkkuilen en spitsporen MEL en NT"/>
    <m/>
    <m/>
    <m/>
    <m/>
    <m/>
    <s v="klaar"/>
    <s v="zwarte enkeerdgrond op podzolbodem; prehistorische sporen verstoord door NT sporen; advies vervolgonderzoek indien graafwerkzaamheden in de directe omgeving"/>
    <s v="klaar"/>
    <m/>
    <m/>
    <n v="4425"/>
    <m/>
    <m/>
    <m/>
    <s v="archeologisch: begeleiding"/>
    <s v="ABE"/>
    <s v="https://data.cultureelerfgoed.nl/term/id/rn/5eff498d-2404-4386-8a20-de02a7de841e"/>
    <s v="verwervingswijzen~archeologisch~non-destructief~archeologisch: begeleiding"/>
    <s v="Universiteit van Amsterdam"/>
    <m/>
    <s v="particulier"/>
    <s v="Noord-Brabant"/>
    <x v="0"/>
    <s v="Oosterhout"/>
    <s v="Kloostertuin O.L.V Abdij"/>
    <d v="2003-06-23T00:00:00"/>
    <n v="37801"/>
    <m/>
    <m/>
    <n v="37785"/>
    <s v="Betreft archeologische begeleiding - Kaartblad: 44D - Coordinaten: 119592 / 405778 - Toponiem: Kloostertuin O.L.V. Abdij - Gemeente: Oosterhout - Onderzoekers: J. Flamman en M. Parlevliet - Aanvang: 23 juni - Duur: 6 dagen - Motief: Overige grondwerkzaam"/>
    <s v="Onderzoek afgemeld op 26-05-2015"/>
  </r>
  <r>
    <n v="2039307100"/>
    <n v="3"/>
    <s v="Registratie rapportplichtige onderzoeksmelding"/>
    <n v="94651"/>
    <m/>
    <n v="0"/>
    <s v="verstoord"/>
    <s v="verstoord"/>
    <s v="dekzand"/>
    <s v="dekzand"/>
    <s v="nee"/>
    <m/>
    <s v="verstoord; vrijgeven"/>
    <x v="1"/>
    <m/>
    <m/>
    <m/>
    <m/>
    <m/>
    <m/>
    <s v="klaar"/>
    <s v="zandwinning waarbij circa 50 cm is afgegraven"/>
    <s v="klaar"/>
    <m/>
    <m/>
    <n v="9848"/>
    <m/>
    <m/>
    <m/>
    <s v="archeologisch: proefputten/proefsleuven"/>
    <s v="APP"/>
    <s v="https://data.cultureelerfgoed.nl/term/id/rn/a3354be9-15eb-4066-a4ec-40ed8895cb5a"/>
    <s v="verwervingswijzen~archeologisch~destructief~archeologisch: proefputten/proefsleuven"/>
    <s v="Oranjewoud BV"/>
    <m/>
    <s v="particulier"/>
    <s v="Noord-Brabant"/>
    <x v="0"/>
    <s v="Dorst"/>
    <s v="Oude Tilburgsebaan"/>
    <d v="2005-04-04T00:00:00"/>
    <n v="38460"/>
    <m/>
    <m/>
    <n v="38442"/>
    <s v="Projectleiding: H. Oude Rengerink - Complextype: Nederzetting MESO - LME"/>
    <s v="Onderzoek afgemeld op 26-05-2015"/>
  </r>
  <r>
    <n v="2040919100"/>
    <n v="3"/>
    <s v="Registratie rapportplichtige onderzoeksmelding"/>
    <n v="81056"/>
    <m/>
    <n v="1"/>
    <s v="onbekend"/>
    <s v="onbekend"/>
    <s v="dekzandrug"/>
    <s v="dekzandrug"/>
    <s v="onbekend"/>
    <m/>
    <s v="advies vervolgonderzoek"/>
    <x v="3"/>
    <m/>
    <m/>
    <m/>
    <m/>
    <m/>
    <m/>
    <s v="klaar"/>
    <s v="betreft een bureauonderzoek, oppervlaktekartering en booronderzoek bij plekken waar tijdens oppervlakte kartering vondsten naar boven kwamen of waar op basis van bureauonderzoek intacte bodems werden verwacht. Dit gebied betreft attentiegebied 12. hieronder vallen terreinen waar oude bewoningshorizont nagenoeg geheel is verstoord, maar waar concentratie scherven of vondsten nog wel aanwezig zijn.  ligging op flank dekzandrug nabij beekdal. vondst 1 afslag. mesolithicum kamp"/>
    <s v="vraag"/>
    <s v="onbekend wel rapport dit onderzoek behelst; Type onderzoek: Bureauonderzoek, veldkartering, booronderzoek Beeindiging: 31-12-1987 Diversen: Kartering, inventarisatie en waardering in ruilverkavelingsgebied Weerijs."/>
    <m/>
    <n v="5161"/>
    <m/>
    <m/>
    <m/>
    <s v="archeologisch: boring"/>
    <s v="ABO"/>
    <s v="https://data.cultureelerfgoed.nl/term/id/rn/e06a84fa-62e8-42ff-8f38-0ddfe9485a15"/>
    <s v="verwervingswijzen~archeologisch~non-destructief~archeologisch: boring"/>
    <s v="RAAP Archeologisch Adviesbureau"/>
    <m/>
    <s v="particulier"/>
    <s v="Noord-Brabant"/>
    <x v="4"/>
    <s v="Niet van toepassing"/>
    <s v="Weerijs"/>
    <d v="1987-01-01T00:00:00"/>
    <n v="31778"/>
    <m/>
    <m/>
    <n v="31778"/>
    <s v="Type onderzoek: Bureauonderzoek, veldkartering, booronderzoek - Beeindiging: 31-12-1987 - Diversen: Kartering, inventarisatie en waardering in ruilverkavelingsgebied Weerijs. -"/>
    <s v="Onderzoek afgemeld op 26-05-2015"/>
  </r>
  <r>
    <n v="2040919100"/>
    <n v="3"/>
    <s v="Registratie rapportplichtige onderzoeksmelding"/>
    <n v="81056"/>
    <m/>
    <n v="0"/>
    <s v="onbekend"/>
    <s v="onbekend"/>
    <s v="onbekend"/>
    <s v="onbekend"/>
    <s v="onbekend"/>
    <m/>
    <s v="onbekend"/>
    <x v="0"/>
    <m/>
    <m/>
    <m/>
    <m/>
    <m/>
    <m/>
    <s v="klaar"/>
    <s v="betreft een bureauonderzoek, oppervlaktekartering en booronderzoek bij plekken waar tijdens oppervlakte kartering vondsten naar boven kwamen of waar op basis van bureauonderzoek intacte bodems werden verwacht. Deze gebieden betreffen geen attentie gebieden. hier zijn geen vondsten gedaan"/>
    <s v="vraag"/>
    <s v="onbekend wel rapport dit onderzoek behelst; Type onderzoek: Bureauonderzoek, veldkartering, booronderzoek Beeindiging: 31-12-1987 Diversen: Kartering, inventarisatie en waardering in ruilverkavelingsgebied Weerijs."/>
    <m/>
    <n v="5161"/>
    <m/>
    <m/>
    <m/>
    <s v="archeologisch: boring"/>
    <s v="ABO"/>
    <s v="https://data.cultureelerfgoed.nl/term/id/rn/e06a84fa-62e8-42ff-8f38-0ddfe9485a15"/>
    <s v="verwervingswijzen~archeologisch~non-destructief~archeologisch: boring"/>
    <s v="RAAP Archeologisch Adviesbureau"/>
    <m/>
    <s v="particulier"/>
    <s v="Noord-Brabant"/>
    <x v="4"/>
    <s v="Niet van toepassing"/>
    <s v="Weerijs"/>
    <d v="1987-01-01T00:00:00"/>
    <n v="31778"/>
    <m/>
    <m/>
    <n v="31778"/>
    <s v="Type onderzoek: Bureauonderzoek, veldkartering, booronderzoek - Beeindiging: 31-12-1987 - Diversen: Kartering, inventarisatie en waardering in ruilverkavelingsgebied Weerijs. -"/>
    <s v="Onderzoek afgemeld op 26-05-2015"/>
  </r>
  <r>
    <n v="2042288100"/>
    <n v="3"/>
    <s v="Registratie rapportplichtige onderzoeksmelding"/>
    <n v="81093"/>
    <m/>
    <n v="0"/>
    <s v="moerige gronden"/>
    <s v="moerige gronden"/>
    <s v="overstromingsklei, veen of getijdenkreek met dekzand"/>
    <s v="klei op veen op zand"/>
    <s v="ja"/>
    <s v="veen"/>
    <s v="lage verwachting; geen vervolgonderzoek"/>
    <x v="1"/>
    <s v="in boring 11 werd op overgang veen en dekzand houtskoolfragmenten aangetroffen."/>
    <m/>
    <m/>
    <m/>
    <s v="140 tot 320 cm -mv"/>
    <m/>
    <s v="klaar"/>
    <s v="in zuidelijke richting aflopende dekzandrug. Het dekzand werd afgedelt door een laag veen. Aan de zuidrand van plangebied lag een getijdenkreek dag geleidelijk dichtslibde. Dit proces werd versneld door de st elizabethsvloed. Over veen ligt ook deze klei. basis overstromingsklei ligt op 120 tot 140 cm -mv. veen was minimaal 30 en max 50 cm dik onder veen was dekzand."/>
    <s v="klaar"/>
    <m/>
    <m/>
    <n v="5400"/>
    <m/>
    <m/>
    <m/>
    <s v="archeologisch: boring"/>
    <s v="ABO"/>
    <s v="https://data.cultureelerfgoed.nl/term/id/rn/e06a84fa-62e8-42ff-8f38-0ddfe9485a15"/>
    <s v="verwervingswijzen~archeologisch~non-destructief~archeologisch: boring"/>
    <s v="BILAN"/>
    <m/>
    <s v="Provincie Noord-Brabant"/>
    <s v="Noord-Brabant"/>
    <x v="1"/>
    <s v="Zevenbergschen Hoek"/>
    <s v="Driehoefijzerstraat"/>
    <d v="2003-10-29T00:00:00"/>
    <n v="37925"/>
    <m/>
    <m/>
    <n v="37924"/>
    <s v="Coordinaten: 106083 / 409052 - Toponiem: Driehoefijzerstraat - Beeindiging: 30-10-2003 - Geschatte duur: 2 dagen - Onderzoeker(s): K. Gheysen, M. Blom - Complextype(n): Onbekend - Datering: Onbekend - Diversen: In opdracht van Van der Weegen bouwontwikke"/>
    <s v="Onderzoek afgemeld op 26-05-2015"/>
  </r>
  <r>
    <n v="2044345100"/>
    <n v="3"/>
    <s v="Registratie rapportplichtige onderzoeksmelding"/>
    <n v="94782"/>
    <m/>
    <n v="0"/>
    <s v="zie vervolgonderzoek"/>
    <s v="zie vervolgonderzoek"/>
    <s v="zie vervolgonderzoek"/>
    <s v="zie vervolgonderzoek"/>
    <s v="zie vervolgonderzoek"/>
    <m/>
    <s v="zie vervolgonderzoek"/>
    <x v="5"/>
    <m/>
    <m/>
    <m/>
    <m/>
    <m/>
    <m/>
    <s v="klaar"/>
    <s v="RAAP rapport 658; aanvullende boringen voor bouw en inpassingsfase HSL. Zie vervolgonderzoek"/>
    <s v="rapport niet digitaal beschikbaar"/>
    <s v="Thanos, C.S.I. &amp; J.A.M. Oude Rengerink, 2002. Archeologisch onderzoek Hogesnelheidslijn (HSL); een Aanvullende Archeologische Inventarisatie van de bouw- en inpassingszone. RAAP-rapport 658. Amsterdam."/>
    <m/>
    <n v="5726"/>
    <m/>
    <m/>
    <m/>
    <s v="archeologisch: boring"/>
    <s v="ABO"/>
    <s v="https://data.cultureelerfgoed.nl/term/id/rn/e06a84fa-62e8-42ff-8f38-0ddfe9485a15"/>
    <s v="verwervingswijzen~archeologisch~non-destructief~archeologisch: boring"/>
    <s v="RAAP Archeologisch Adviesbureau"/>
    <m/>
    <s v="particulier"/>
    <s v="Noord-Brabant"/>
    <x v="1"/>
    <s v="Zevenbergen"/>
    <m/>
    <d v="1999-09-15T00:00:00"/>
    <n v="36418"/>
    <m/>
    <m/>
    <n v="36418"/>
    <s v="Project: AAI Hogesnelheidslijn bouw- en inpassingszones. - Booronderzoek in verschillende bouw- en inpassingszones langs het trace van de HSL. Dit onderzoeksmeldingsnummer betreft Zevenbergschen Hoek, dat zowel deel uitmaakt van cluster 1 als cluster 4."/>
    <s v="Onderzoek afgemeld op 26-05-2015"/>
  </r>
  <r>
    <n v="2052997100"/>
    <n v="3"/>
    <s v="Registratie rapportplichtige onderzoeksmelding"/>
    <n v="81344"/>
    <m/>
    <n v="0"/>
    <s v="moerige gronden"/>
    <s v="moerige gronden"/>
    <s v="overstromingsafzettingen, veen en dekzand"/>
    <s v="klei op veen op zand"/>
    <s v="ja"/>
    <s v="veen"/>
    <s v="lage verwachting; geen vervolgonderzoek"/>
    <x v="1"/>
    <s v="natte ligging"/>
    <m/>
    <m/>
    <m/>
    <s v="240 cm -mv"/>
    <m/>
    <s v="klaar"/>
    <s v="boringen max 290 cm diep gezet. Verstoorde grond tot maximaal 120 cm -mv met daaronder kleiige oeverafzettingen (van inbraakgeulen) met scherpe overgang onderliggend veen met daaronder dekzand. Top dekzand zat op 240 cm -mv."/>
    <s v="klaar"/>
    <m/>
    <m/>
    <n v="7694"/>
    <m/>
    <m/>
    <m/>
    <s v="archeologisch: boring"/>
    <s v="ABO"/>
    <s v="https://data.cultureelerfgoed.nl/term/id/rn/e06a84fa-62e8-42ff-8f38-0ddfe9485a15"/>
    <s v="verwervingswijzen~archeologisch~non-destructief~archeologisch: boring"/>
    <s v="BILAN"/>
    <m/>
    <s v="particulier"/>
    <s v="Noord-Brabant"/>
    <x v="1"/>
    <s v="Standdaarbuiten"/>
    <s v="Blomhof-Dr. Poelstraat"/>
    <d v="2004-10-07T00:00:00"/>
    <n v="38268"/>
    <m/>
    <m/>
    <n v="38280"/>
    <s v="Datum einde onderzoek: 7-10-2004 - Projectmedewerkers:xxx - Complextype(n):xxx - Datering:xxx - Diversen: In opdracht van Bernardus wonen heeft Bilan dit vooronderzoek (bureau- en booronderzoek) opgezet. Aanleiding voor het onderzoek waren de geplande bo"/>
    <s v="Onderzoek afgemeld op 26-05-2015"/>
  </r>
  <r>
    <n v="2054787100"/>
    <n v="3"/>
    <s v="Registratie rapportplichtige onderzoeksmelding"/>
    <n v="95026"/>
    <m/>
    <n v="0"/>
    <s v="AC-profiel (verstoord) en plaggendek met podzol"/>
    <s v="enkeerd"/>
    <s v="dekzand"/>
    <s v="dekzand"/>
    <s v="nee"/>
    <m/>
    <s v="lage verwachting; geen vervolgonderzoek"/>
    <x v="1"/>
    <s v="grotendeels AC profiel"/>
    <m/>
    <m/>
    <m/>
    <m/>
    <m/>
    <s v="klaar"/>
    <s v="esdek (tussen 50 en 130 cm dik). In 1 boring resten van B aangetroffen. In andere boringen esdek menglaag op C."/>
    <s v="klaar"/>
    <m/>
    <m/>
    <n v="8035"/>
    <m/>
    <m/>
    <m/>
    <s v="archeologisch: boring"/>
    <s v="ABO"/>
    <s v="https://data.cultureelerfgoed.nl/term/id/rn/e06a84fa-62e8-42ff-8f38-0ddfe9485a15"/>
    <s v="verwervingswijzen~archeologisch~non-destructief~archeologisch: boring"/>
    <s v="BILAN"/>
    <m/>
    <s v="particulier"/>
    <s v="Noord-Brabant"/>
    <x v="2"/>
    <s v="Etten-Leur"/>
    <s v="Zundertseweg, Grauwe Polder"/>
    <d v="2004-10-28T00:00:00"/>
    <n v="38289"/>
    <m/>
    <m/>
    <n v="38310"/>
    <s v="Coordinaten:103490/ 397177 - Datum einde onderzoek:28-10-2004 - Projectmedewerkers:N. Krelbergh - Complextype(n):--- - Datering:--- - Diversen:In november 2004 voerde BILAN een arch. booronderzoek uit in opdracht van Dhr. B. van Sundert naar aanleiding v"/>
    <s v="Onderzoek afgemeld op 26-05-2015"/>
  </r>
  <r>
    <n v="2058967100"/>
    <n v="3"/>
    <s v="Registratie rapportplichtige onderzoeksmelding"/>
    <n v="95135"/>
    <m/>
    <n v="0"/>
    <s v="ophogingslagen"/>
    <s v="opgehoogd"/>
    <s v="turfvaart"/>
    <s v="turfvaart"/>
    <s v="ja"/>
    <s v="veen"/>
    <s v="lage verwachting; geen vervolgonderzoek"/>
    <x v="8"/>
    <s v="gezien bodemverstroring tot 160 cm -mv (afvallagen) geen vervolgonderzoek geadviseerd"/>
    <m/>
    <m/>
    <m/>
    <m/>
    <m/>
    <s v="klaar"/>
    <s v="langs beide zijden van de huidige 1 m brede turfvaart boringen gezet tot max 220 cm -mv. oude turfvaart vermoedelijk veel breder (6m?). In boringen gelaagd pakket aangetroffen van opeenvolging van klei veen en zandlagen. Tot 160 cm -mv is grote hoeveelheid afval aangetroffen. met de oudste aardewerkscherf onderin turfvaart uit 1350-1500. oevers van turfvaart zijn dus gebruikt om afval te dumpen."/>
    <s v="klaar"/>
    <s v="RAAP notitie 334"/>
    <m/>
    <n v="8690"/>
    <m/>
    <m/>
    <m/>
    <s v="archeologisch: boring"/>
    <s v="ABO"/>
    <s v="https://data.cultureelerfgoed.nl/term/id/rn/e06a84fa-62e8-42ff-8f38-0ddfe9485a15"/>
    <s v="verwervingswijzen~archeologisch~non-destructief~archeologisch: boring"/>
    <s v="RAAP Archeologisch Adviesbureau"/>
    <m/>
    <s v="particulier"/>
    <s v="Noord-Brabant"/>
    <x v="2"/>
    <s v="Etten-Leur"/>
    <s v="Kloosterstraat"/>
    <d v="2003-04-03T00:00:00"/>
    <n v="37715"/>
    <m/>
    <m/>
    <n v="38350"/>
    <s v="Opdrachtgever: G. van Hemert Onroerend Goed BV - Coordinaten: 104452/399400 - Datum einde onderzoek: 03-04-2003 - Projectmedewerker: M. Kirkels - Diversen: bureauonderzoek en karterend booronderzoek"/>
    <s v="Onderzoek afgemeld op 26-05-2015"/>
  </r>
  <r>
    <n v="2060391100"/>
    <n v="3"/>
    <s v="Registratie rapportplichtige onderzoeksmelding"/>
    <n v="95167"/>
    <m/>
    <n v="0"/>
    <s v="ophogingslagen"/>
    <s v="opgehoogd"/>
    <s v="turfvaart"/>
    <s v="turfvaart"/>
    <s v="ja"/>
    <s v="veen"/>
    <s v="lage verwachting; geen vervolgonderzoek"/>
    <x v="8"/>
    <s v="gezien bodemverstroring tot 150 cm -mv (afvallagen) geen vervolgonderzoek geadviseerd"/>
    <m/>
    <m/>
    <m/>
    <m/>
    <m/>
    <s v="klaar"/>
    <s v="bodem wordt gekenmerkt door opeenvolging van 10 tot 20 cm dikke zandlaagjes met hierin soms wat veneresten. Op circa 140 cm -mv liggen deze lagen op een grijze leemlaag (mogelijk brabantleem). Tot 150 cm -mv komt puin, aardewerk en glas voor uit de (recente) nieuwe tijd. gaat om afvaldumpingen in turfvaart. "/>
    <s v="klaar"/>
    <s v="RAAP notitie 430"/>
    <m/>
    <n v="8919"/>
    <m/>
    <m/>
    <m/>
    <s v="archeologisch: boring"/>
    <s v="ABO"/>
    <s v="https://data.cultureelerfgoed.nl/term/id/rn/e06a84fa-62e8-42ff-8f38-0ddfe9485a15"/>
    <s v="verwervingswijzen~archeologisch~non-destructief~archeologisch: boring"/>
    <s v="RAAP Archeologisch Adviesbureau"/>
    <m/>
    <s v="particulier"/>
    <s v="Noord-Brabant"/>
    <x v="2"/>
    <s v="Etten-Leur"/>
    <s v="Kloosterlaan"/>
    <d v="2003-08-06T00:00:00"/>
    <n v="37840"/>
    <m/>
    <m/>
    <n v="38357"/>
    <s v="Coordinaten: 104.440/399.400 - Datum einde onderzoek: 29-08-2003 - Projectleider: dr.M.P.F.Verhoeven - Projectmedewerkers: dr.M.P.F.Verhoeven, drs.ing.D.M.G.Keijers - Datering: Nieuwe tijd - Diversen: Het onderzoek bestond uit een bureauonderzoek en een"/>
    <s v="Onderzoek afgemeld op 26-05-2015"/>
  </r>
  <r>
    <n v="2064571100"/>
    <n v="3"/>
    <s v="Registratie rapportplichtige onderzoeksmelding"/>
    <n v="81642"/>
    <m/>
    <n v="0"/>
    <s v="plaggendek met podzol"/>
    <s v="enkeerd"/>
    <s v="dekzand"/>
    <s v="dekzand"/>
    <s v="nee"/>
    <m/>
    <s v="geen behoudenswaardige vindplaats; vrijgeven"/>
    <x v="9"/>
    <s v="greppels die horen tot walstructuur uit de late middeleeuwen t/m 17e eeuw en paalkuilen aannemelijk dat er enkele kleinere gebouwen na de 17e eeuw op het terrein hebben gestaan"/>
    <m/>
    <m/>
    <m/>
    <m/>
    <m/>
    <s v="klaar"/>
    <s v="op basis van fotos bodem zelf beschreven; esdek met daaronder BC-horizont; op basis profieltekening dikte esdek niet te bepalen."/>
    <s v="klaar"/>
    <m/>
    <m/>
    <n v="9712"/>
    <m/>
    <m/>
    <m/>
    <s v="archeologisch: proefputten/proefsleuven"/>
    <s v="APP"/>
    <s v="https://data.cultureelerfgoed.nl/term/id/rn/a3354be9-15eb-4066-a4ec-40ed8895cb5a"/>
    <s v="verwervingswijzen~archeologisch~destructief~archeologisch: proefputten/proefsleuven"/>
    <s v="Oranjewoud BV"/>
    <m/>
    <s v="Provincie Noord-Brabant"/>
    <s v="Noord-Brabant"/>
    <x v="0"/>
    <s v="Oosterhout"/>
    <s v="Veerseweg"/>
    <d v="2005-03-29T00:00:00"/>
    <n v="38444"/>
    <m/>
    <m/>
    <n v="38429"/>
    <s v="Coordinaten:119658/406595 - Datum einde onderzoek:29-03-2005 - Projectmedewerkers:H. Oude Rengerink / H. Koopmanschap - Complextype(n): greppel en bewoning - Datering: IJZV - MEL - Diversen: - Het terrein is in gebruik als grasland. -"/>
    <s v="Onderzoek afgemeld op 26-05-2015"/>
  </r>
  <r>
    <n v="2065284100"/>
    <n v="3"/>
    <s v="Registratie rapportplichtige onderzoeksmelding"/>
    <n v="108696"/>
    <m/>
    <n v="0"/>
    <s v="plaggendek met podzol"/>
    <s v="enkeerd"/>
    <s v="dekzand"/>
    <s v="dekzand"/>
    <s v="nee"/>
    <m/>
    <s v="verstoord; vrijgeven"/>
    <x v="1"/>
    <m/>
    <m/>
    <m/>
    <m/>
    <m/>
    <m/>
    <s v="klaar"/>
    <s v="cultuurdek van 40 tot 90 cm dik, met daaronder B of BC horizont. Ook aantal boringen tot in de C verstoord. Handgevormd aardewerk ijzertijd of romeinse tijd uit esdek. 3 van de 6 boringen verstoord en geen aanwijzingen voor onverstoorde site dus geen onderzoek"/>
    <s v="klaar"/>
    <m/>
    <m/>
    <n v="9864"/>
    <m/>
    <m/>
    <m/>
    <s v="archeologisch: boring"/>
    <s v="ABO"/>
    <s v="https://data.cultureelerfgoed.nl/term/id/rn/e06a84fa-62e8-42ff-8f38-0ddfe9485a15"/>
    <s v="verwervingswijzen~archeologisch~non-destructief~archeologisch: boring"/>
    <s v="BILAN"/>
    <m/>
    <s v="particulier"/>
    <s v="Noord-Brabant"/>
    <x v="0"/>
    <s v="Oosterhout"/>
    <s v="Veerseweg"/>
    <d v="2005-02-17T00:00:00"/>
    <n v="38401"/>
    <m/>
    <m/>
    <n v="38446"/>
    <s v="N. Krekelbergh. 2006. Oosterhout (NB)-Veerseweg 39. Archeologisch vooronderzoek. BILAN-Rapport 2006/21."/>
    <s v="Onderzoek afgemeld op 26-05-2015"/>
  </r>
  <r>
    <n v="2070110100"/>
    <n v="3"/>
    <s v="Registratie rapportplichtige onderzoeksmelding"/>
    <n v="108815"/>
    <m/>
    <n v="0"/>
    <s v="moerige gronden en verstoord/ophoging"/>
    <s v="moerige gronden"/>
    <s v="overstromingsklei"/>
    <s v="getijden"/>
    <s v="soort van (brokken)"/>
    <s v="restanten"/>
    <s v="lage verwachting; geen vervolgonderzoek"/>
    <x v="1"/>
    <s v="natte ligging en locatie wel archeologische resten (dekzand) kunnen in situ blijven."/>
    <m/>
    <m/>
    <m/>
    <m/>
    <m/>
    <s v="klaar"/>
    <s v="diep verstoorde boringen en boringen met laagpakket van walcheren (overstromingsafzettingen). "/>
    <s v="klaar"/>
    <m/>
    <m/>
    <n v="12681"/>
    <m/>
    <m/>
    <m/>
    <s v="archeologisch: boring"/>
    <s v="ABO"/>
    <s v="https://data.cultureelerfgoed.nl/term/id/rn/e06a84fa-62e8-42ff-8f38-0ddfe9485a15"/>
    <s v="verwervingswijzen~archeologisch~non-destructief~archeologisch: boring"/>
    <s v="Synthegra BV"/>
    <m/>
    <s v="Provincie Noord-Brabant"/>
    <s v="Noord-Brabant"/>
    <x v="1"/>
    <s v="Willemstad"/>
    <s v="Havenfront"/>
    <d v="2005-04-14T00:00:00"/>
    <n v="38457"/>
    <m/>
    <m/>
    <n v="38509"/>
    <s v="Coordinaten: 89497/412394 - Datum einde onderzoek: 14-04-2005 - Projectmedewerkers: xxx - Complextype(n): --- - Datering: --- - Diversen: Aanleiding tot het onderzoek is de ontwikkeling van het project Herontwikkeling Havenfront Willemstad. Het betreft v"/>
    <s v="Onderzoek afgemeld op 26-05-2015"/>
  </r>
  <r>
    <n v="2077767100"/>
    <n v="4"/>
    <s v="Registratie niet-rapportplichtige onderzoeksmelding"/>
    <n v="118200"/>
    <m/>
    <m/>
    <m/>
    <m/>
    <m/>
    <m/>
    <m/>
    <m/>
    <m/>
    <x v="4"/>
    <m/>
    <m/>
    <m/>
    <m/>
    <m/>
    <m/>
    <m/>
    <m/>
    <s v="rapport niet in archis/easy"/>
    <s v="Literatuur: Oudhof, J.W.M. en M.J.P. Gouw, 2002: Archeologische effectrapportage Teteringen Buitengebied. Vestigia-rapport V55."/>
    <m/>
    <n v="3683"/>
    <m/>
    <m/>
    <m/>
    <s v="archeologisch: bureauonderzoek"/>
    <s v="ABU"/>
    <s v="https://data.cultureelerfgoed.nl/term/id/rn/d4ecc89b-d52e-49a1-880a-296db5c2953e"/>
    <s v="verwervingswijzen~archeologisch~non-destructief~archeologisch: bureauonderzoek"/>
    <s v="Vestigia BV"/>
    <m/>
    <s v="particulier"/>
    <s v="Noord-Brabant"/>
    <x v="3"/>
    <s v="Breda"/>
    <m/>
    <d v="2002-06-01T00:00:00"/>
    <n v="37408"/>
    <m/>
    <m/>
    <n v="37408"/>
    <s v="Archeologische effectrapportage in Plangebied Teteringen in de gemeente Breda. Het archeologisch onderzoek bestond uit een bureauonderzoek en een controlerend booronderzoek. Ten tijde van het onderzoek was het terrein voornamelijk in gebruik als akker- e"/>
    <s v="Onderzoek afgemeld op 26-05-2015"/>
  </r>
  <r>
    <n v="2079962100"/>
    <n v="3"/>
    <s v="Registratie rapportplichtige onderzoeksmelding"/>
    <n v="81998"/>
    <m/>
    <n v="1"/>
    <s v="plaggendek met podzol"/>
    <s v="enkeerd"/>
    <s v="dekzand"/>
    <s v="dekzand"/>
    <s v="soort van (gracht en sloten)"/>
    <s v="restanten"/>
    <s v="advies vervolgonderzoek"/>
    <x v="3"/>
    <s v="aanwezigheid van historische kern Etten, hallenkerk en kasteel"/>
    <m/>
    <m/>
    <m/>
    <m/>
    <m/>
    <s v="klaar"/>
    <s v="naast bureauonderzoek een bodemradar onderzoek en booronderzoek uitgevoerd. Boringen zijn geplaatst op het parkeerterrein in groenvoorziening. Ondergrond bestaat uit dekzand met hierin podzol  (A, B, BC) met daarop esdek. Esdek heeft dikte van 30 tot 120 cm. overgang esdek naar podzol heeft roestverschijnselen. in boringen zijn ook resten van een gracht aangetroffen (kasteel hof van den houte) en veenresten.  deze veenresten betreffen mogelijk resten van oude verkavelingssloten. verder zijn na de bodemradar waar resten van funderingen aanwezig zouden zijn ook geboord. deze boringen hebben ondoordringbaar puin opgeleverd en veel stukjes (menselijk) bot. Het gaat hier zeer waarschijnlijk om resten van de hallenkerk. "/>
    <s v="klaar"/>
    <s v="RAAP rapport 429"/>
    <m/>
    <n v="10478"/>
    <m/>
    <m/>
    <m/>
    <s v="archeologisch: boring"/>
    <s v="ABO"/>
    <s v="https://data.cultureelerfgoed.nl/term/id/rn/e06a84fa-62e8-42ff-8f38-0ddfe9485a15"/>
    <s v="verwervingswijzen~archeologisch~non-destructief~archeologisch: boring"/>
    <s v="RAAP Archeologisch Adviesbureau"/>
    <m/>
    <s v="particulier"/>
    <s v="Noord-Brabant"/>
    <x v="2"/>
    <s v="Etten-Leur"/>
    <m/>
    <d v="1998-12-01T00:00:00"/>
    <n v="36130"/>
    <m/>
    <m/>
    <n v="36130"/>
    <s v="Oppervlaktekartering, booronderzoek en geofysisch onderzoek in de oude dorpskern, op de locatie van de voormalige Hallenkerk en op kasteelterrein Hof van de Houte. - Literatuur: - Oude Rengerink, J.A.M., 1999: Herinrichting Centrum Etten-Leur; verkennen"/>
    <s v="Onderzoek afgemeld op 26-05-2015"/>
  </r>
  <r>
    <n v="2079962100"/>
    <n v="3"/>
    <s v="Registratie rapportplichtige onderzoeksmelding"/>
    <n v="81998"/>
    <m/>
    <n v="0"/>
    <s v="plaggendek met podzol"/>
    <s v="enkeerd"/>
    <s v="dekzand"/>
    <s v="dekzand"/>
    <s v="soort van (gracht en sloten)"/>
    <s v="restanten"/>
    <s v="lage verwachting; geen vervolgonderzoek"/>
    <x v="1"/>
    <s v="alleen verwachting op landbouw areaal."/>
    <m/>
    <m/>
    <m/>
    <m/>
    <m/>
    <s v="klaar"/>
    <s v="naast bureauonderzoek een bodemradar onderzoek en booronderzoek uitgevoerd. Boringen zijn geplaatst op het parkeerterrein in groenvoorziening. Ondergrond bestaat uit dekzand met hierin podzol  (A, B, BC) met daarop esdek. Esdek heeft dikte van 30 tot 120 cm. overgang esdek naar podzol heeft roestverschijnselen. in boringen zijn ook resten van een gracht aangetroffen (kasteel hof van den houte) en veenresten.  deze veenresten betreffen mogelijk resten van oude verkavelingssloten. verder zijn na de bodemradar waar resten van funderingen aanwezig zouden zijn ook geboord. deze boringen hebben ondoordringbaar puin opgeleverd en veel stukjes (menselijk) bot. Het gaat hier zeer waarschijnlijk om resten van de hallenkerk. "/>
    <s v="klaar"/>
    <s v="RAAP rapport 429"/>
    <m/>
    <n v="10478"/>
    <m/>
    <m/>
    <m/>
    <s v="archeologisch: boring"/>
    <s v="ABO"/>
    <s v="https://data.cultureelerfgoed.nl/term/id/rn/e06a84fa-62e8-42ff-8f38-0ddfe9485a15"/>
    <s v="verwervingswijzen~archeologisch~non-destructief~archeologisch: boring"/>
    <s v="RAAP Archeologisch Adviesbureau"/>
    <m/>
    <s v="particulier"/>
    <s v="Noord-Brabant"/>
    <x v="2"/>
    <s v="Etten-Leur"/>
    <m/>
    <d v="1998-12-01T00:00:00"/>
    <n v="36130"/>
    <m/>
    <m/>
    <n v="36130"/>
    <s v="Oppervlaktekartering, booronderzoek en geofysisch onderzoek in de oude dorpskern, op de locatie van de voormalige Hallenkerk en op kasteelterrein Hof van de Houte. - Literatuur: - Oude Rengerink, J.A.M., 1999: Herinrichting Centrum Etten-Leur; verkennen"/>
    <s v="Onderzoek afgemeld op 26-05-2015"/>
  </r>
  <r>
    <n v="2080082100"/>
    <n v="3"/>
    <s v="Registratie rapportplichtige onderzoeksmelding"/>
    <n v="95641"/>
    <m/>
    <n v="0"/>
    <s v="moerige gronden"/>
    <s v="moerige gronden"/>
    <s v="overstromingsafzettingen, veen en dekzand"/>
    <s v="klei op veen op zand"/>
    <s v="ja"/>
    <s v="veen"/>
    <s v="lage verwachting; geen vervolgonderzoek"/>
    <x v="1"/>
    <s v="lage verwachting want nat"/>
    <m/>
    <m/>
    <m/>
    <s v="2,45 tot 3,4 m -mv"/>
    <m/>
    <s v="klaar"/>
    <s v="tussen 2,45 en 3,4 m -mv is top dekzand.in zand zijn geen bodemhorizonten aangetroffen. Hierop zit stug gecomprimeerd veen. Overgang is geleidelijk. Veen heeft dikte van 45 tot 75 cm. Op veen ligt overstromingsklei (scherpe overgang)"/>
    <s v="klaar"/>
    <s v="RAAP rapport 489"/>
    <m/>
    <n v="10559"/>
    <m/>
    <m/>
    <m/>
    <s v="archeologisch: boring"/>
    <s v="ABO"/>
    <s v="https://data.cultureelerfgoed.nl/term/id/rn/e06a84fa-62e8-42ff-8f38-0ddfe9485a15"/>
    <s v="verwervingswijzen~archeologisch~non-destructief~archeologisch: boring"/>
    <s v="RAAP Archeologisch Adviesbureau"/>
    <m/>
    <s v="particulier"/>
    <s v="Noord-Brabant"/>
    <x v="0"/>
    <s v="Oosterhout"/>
    <m/>
    <d v="1999-06-01T00:00:00"/>
    <n v="36312"/>
    <m/>
    <m/>
    <n v="36312"/>
    <s v="Literatuur: - Oude Rengerink, J.A.M., 1999: Dijkverbetering dijkvak 32, langs haven Wilhelminakanaal; een Aanvullende Archeologische Inventarisatie, RAAP-rapport 489."/>
    <s v="Onderzoek afgemeld op 26-05-2015"/>
  </r>
  <r>
    <n v="2088231100"/>
    <n v="3"/>
    <s v="Registratie rapportplichtige onderzoeksmelding"/>
    <n v="82186"/>
    <m/>
    <n v="0"/>
    <s v="plaggendek met podzol"/>
    <s v="enkeerd"/>
    <s v="veen op dekzand"/>
    <s v="veen op zand"/>
    <s v="soort van"/>
    <s v="restanten"/>
    <s v="lage verwachting; geen vervolgonderzoek"/>
    <x v="1"/>
    <s v="er zijn geen archeologische resten aangetroffen uit de steentijd t/m romeinse tijd. Waarschijnlijk te nat. Er is wel bemestingsaardewerk aangetroffen."/>
    <m/>
    <m/>
    <m/>
    <m/>
    <m/>
    <s v="klaar"/>
    <s v="karterend booronderzoek  en oppervlaktekartering. Groot deel ondergrond in plangebied betreft dekzand. In noordwestelijk deel van gebied gaat dekzand geleidelijk over in lemige/kleiige vroeg pleistocene rivierafzettingen. Onder een humeus dek (soms dunner en soms dikker dan 50 cm) bevindt zich een (E)B-C profiel. naar het noorden toe worden de bodems aanzienlijk natter. in de meest oostelijke boringen zijn zeer kleine pakketten veen aangetroffen.  dus  op basis hiervan is gebleken dat vlak dekzandlandschap waarop veldpodzol is ontstaan en hierop heeft veenvorming plaatsgevonden."/>
    <s v="klaar"/>
    <s v="RAAPrapport 782"/>
    <m/>
    <n v="8174"/>
    <m/>
    <m/>
    <m/>
    <s v="archeologisch: boring"/>
    <s v="ABO"/>
    <s v="https://data.cultureelerfgoed.nl/term/id/rn/e06a84fa-62e8-42ff-8f38-0ddfe9485a15"/>
    <s v="verwervingswijzen~archeologisch~non-destructief~archeologisch: boring"/>
    <s v="RAAP Archeologisch Adviesbureau"/>
    <m/>
    <s v="particulier"/>
    <s v="Noord-Brabant"/>
    <x v="2"/>
    <s v="Etten-Leur"/>
    <s v="Schoenmakershoek"/>
    <d v="2001-12-01T00:00:00"/>
    <n v="37228"/>
    <m/>
    <m/>
    <n v="37226"/>
    <s v="Coordinaten:104.600/400.300 - Datum einde onderzoedrs: 18-04-2002 - Projectmedewerkers: M.A.H. Lipsch en ir. M.M. Peetersk - Datering:landbouwgebied in de loop van 14e of 15e eeuw na Chr. Alle gevonden materiaal uit de Nieuwe Tijd. - Diversen: een Aanvul"/>
    <s v="Onderzoek afgemeld op 26-05-2015"/>
  </r>
  <r>
    <n v="2090734100"/>
    <n v="3"/>
    <s v="Registratie rapportplichtige onderzoeksmelding"/>
    <n v="95925"/>
    <m/>
    <n v="0"/>
    <s v="(natte) podzol"/>
    <s v="podzol"/>
    <s v="lage ligging (veen aanwezig voor de late middeleeuwen)"/>
    <s v="laagte"/>
    <s v="ja"/>
    <s v="veen"/>
    <s v="lage verwachting, vrijgeven"/>
    <x v="10"/>
    <s v="greppels die dateren rond 1500 tot 1850"/>
    <m/>
    <m/>
    <m/>
    <m/>
    <m/>
    <s v="klaar"/>
    <s v="cultuurdek van 40 tot 55 cm dik met daaronder de C horizont. Op overgang tussen cultuurdek en C konden ook verspitte brokken veen aanwezig zijn. Top van de C in gebied deels verstoord. Natte veldpodzol of gooreerdbodem"/>
    <s v="klaar"/>
    <m/>
    <m/>
    <n v="12502"/>
    <m/>
    <m/>
    <m/>
    <s v="archeologisch: proefputten/proefsleuven"/>
    <s v="APP"/>
    <s v="https://data.cultureelerfgoed.nl/term/id/rn/a3354be9-15eb-4066-a4ec-40ed8895cb5a"/>
    <s v="verwervingswijzen~archeologisch~destructief~archeologisch: proefputten/proefsleuven"/>
    <s v="Oranjewoud BV"/>
    <m/>
    <s v="Gemeente Oosterhout"/>
    <s v="Noord-Brabant"/>
    <x v="0"/>
    <s v="Oosterhout"/>
    <s v="De Zwaaikom"/>
    <d v="2005-06-13T00:00:00"/>
    <n v="38536"/>
    <m/>
    <m/>
    <n v="38499"/>
    <s v="Coordinaten:117337/ 406656 - Datum einde onderzoek: - Projectmedewerkers:01-07-2005 - Complextype(n):--- - Datering:--- - Diversen:In opdracht van Grondexploitatiemij. Eiland Zwaaikom CV is door Ingenieursbureau Oranjewoud bv een IVO (dmv proefsleuven) u"/>
    <s v="Onderzoek afgemeld op 26-05-2015"/>
  </r>
  <r>
    <n v="2091900100"/>
    <n v="3"/>
    <s v="Registratie rapportplichtige onderzoeksmelding"/>
    <n v="95947"/>
    <m/>
    <n v="0"/>
    <s v="onbekend"/>
    <s v="onbekend"/>
    <s v="onbekend"/>
    <s v="onbekend"/>
    <s v="nee"/>
    <m/>
    <s v="onderzoek afgerond"/>
    <x v="11"/>
    <s v="op verschillende niveaus 15 menselijk skeletten aangetroffen. Resten van houten kisten waren nog aanwezig. Wel verstoringen in het gebied. Verder zijn restanten aangetroffen, onder skeletten, van tuinmuur en nog een andere muur. Deze muur betreft de voormalige zuidelijke buitenmuur van de hallenkerk uit 1515-1540. de skeletten en tuinmuur worden gedateerd op 1732 of jonger."/>
    <m/>
    <m/>
    <m/>
    <m/>
    <m/>
    <s v="klaar"/>
    <s v="proefsleuf op kerkterrein. Niks vermeld over bodemopbouw"/>
    <s v="klaar"/>
    <m/>
    <m/>
    <n v="2103"/>
    <m/>
    <m/>
    <m/>
    <s v="archeologisch: proefputten/proefsleuven"/>
    <s v="APP"/>
    <s v="https://data.cultureelerfgoed.nl/term/id/rn/a3354be9-15eb-4066-a4ec-40ed8895cb5a"/>
    <s v="verwervingswijzen~archeologisch~destructief~archeologisch: proefputten/proefsleuven"/>
    <s v="ADC ArcheoProjecten"/>
    <m/>
    <s v="particulier"/>
    <s v="Noord-Brabant"/>
    <x v="2"/>
    <s v="Etten"/>
    <s v="Kerk"/>
    <d v="2000-01-24T00:00:00"/>
    <n v="36549"/>
    <m/>
    <m/>
    <n v="36507"/>
    <s v="Opdrachtgever: Gemeente Etten-Leur - Coordinaten: 102847/398072 - Datum einde onderzoek: 31-01-2000 - Projectmedewerkers: L. du Pied, J. Bresser. - Complextypen: kerk - Datering: na 1732 - Diversen: Noodonderzoek"/>
    <s v="Onderzoek afgemeld op 26-05-2015"/>
  </r>
  <r>
    <n v="2093237100"/>
    <n v="3"/>
    <s v="Registratie rapportplichtige onderzoeksmelding"/>
    <n v="95982"/>
    <m/>
    <n v="0"/>
    <s v="moerige gronden"/>
    <s v="moerige gronden"/>
    <s v="overstromingsklei, veen en dekzand"/>
    <s v="klei op veen op zand"/>
    <s v="ja"/>
    <s v="veen"/>
    <s v="geen advies"/>
    <x v="1"/>
    <m/>
    <s v="0,1 tot 1,7 m -NAP"/>
    <n v="-0.1"/>
    <n v="-1.7"/>
    <m/>
    <s v="zie kaartbijlage 1 van rapport voor dekzand verloop"/>
    <s v="klaar"/>
    <s v="RAAP rapport 842 aanvullende boringen vindplaats 21 en 22 omtrent de HSL. Deze boringen konden eerder door OCE niet gezet worden. In top dekzand micropodzolen met hierop veen en klei duinkerke II. In 4 boringen is mogelijk een erosiegeul aangetroffen die zich door het veen en dekzand heeft gesneden. Alleen houtskool aangetroffen. in dit rapport staat ook aangegeven dat verspreid over het gebied 9 putten zijn gegeven in top van dekzand waarbij buiten houtskool geen archeologische vondsten zijn aangetroffen (Meijlink, nog te rapporteren rapport)"/>
    <s v="klaar"/>
    <s v="RAAP rapport 842"/>
    <m/>
    <n v="9106"/>
    <m/>
    <m/>
    <m/>
    <s v="archeologisch: (veld)kartering"/>
    <s v="AKA"/>
    <s v="https://data.cultureelerfgoed.nl/term/id/rn/0bd089db-adf3-4246-8828-e64224e2324b"/>
    <s v="verwervingswijzen~archeologisch~non-destructief~archeologisch: (veld)kartering"/>
    <s v="RAAP Archeologisch Adviesbureau"/>
    <m/>
    <s v="Rijksdienst voor het Cultureel Erfgoed"/>
    <s v="Noord-Brabant"/>
    <x v="1"/>
    <s v="Niet van toepassing"/>
    <s v="Vinkenburg"/>
    <d v="2002-06-01T00:00:00"/>
    <n v="37508"/>
    <m/>
    <m/>
    <n v="38364"/>
    <s v="Datum einde onderzoek:05-11-2002 - Projectmedewerkers: drs. C.S.I. Thanos, drs. S. Molenaar, drs. A. Müller, drs. J.W. de Kort en drs. J.H.M. van Eijk - Diversen: RAAP-rapport 842"/>
    <s v="Onderzoek afgemeld op 26-05-2015"/>
  </r>
  <r>
    <n v="2095708100"/>
    <n v="3"/>
    <s v="Registratie rapportplichtige onderzoeksmelding"/>
    <n v="122932"/>
    <m/>
    <n v="0"/>
    <s v="verstoord"/>
    <s v="verstoord"/>
    <s v="dekzand"/>
    <s v="dekzand"/>
    <s v="nee"/>
    <m/>
    <s v="verstoord en lage verwachting; vrijgeven"/>
    <x v="1"/>
    <m/>
    <m/>
    <m/>
    <m/>
    <m/>
    <m/>
    <s v="klaar"/>
    <s v="westelijk deel nattere gronden"/>
    <s v="klaar"/>
    <m/>
    <m/>
    <n v="14061"/>
    <m/>
    <m/>
    <m/>
    <s v="archeologisch: boring"/>
    <s v="ABO"/>
    <s v="https://data.cultureelerfgoed.nl/term/id/rn/e06a84fa-62e8-42ff-8f38-0ddfe9485a15"/>
    <s v="verwervingswijzen~archeologisch~non-destructief~archeologisch: boring"/>
    <s v="RAAP Archeologisch Adviesbureau"/>
    <m/>
    <s v="Provincie Noord-Brabant"/>
    <s v="Noord-Brabant"/>
    <x v="0"/>
    <s v="Dorst"/>
    <s v="De Vliert"/>
    <d v="2004-04-19T00:00:00"/>
    <n v="38097"/>
    <m/>
    <m/>
    <n v="38632"/>
    <s v="Opdrachtgever: Broeders Holding B.V. - Coordinaten: 118180/400880 - Datum einde onderzoek: 19-04-2004"/>
    <s v="Onderzoek afgemeld op 26-05-2015"/>
  </r>
  <r>
    <n v="2096056100"/>
    <n v="3"/>
    <s v="Registratie rapportplichtige onderzoeksmelding"/>
    <n v="96046"/>
    <m/>
    <m/>
    <m/>
    <m/>
    <m/>
    <m/>
    <m/>
    <m/>
    <m/>
    <x v="4"/>
    <m/>
    <m/>
    <m/>
    <m/>
    <m/>
    <m/>
    <s v="verwijderd uit qgis"/>
    <s v="plangebied niet in de gemeenten, maar in gilze rijen."/>
    <s v="klaar"/>
    <m/>
    <m/>
    <n v="14011"/>
    <m/>
    <m/>
    <m/>
    <s v="archeologisch: boring"/>
    <s v="ABO"/>
    <s v="https://data.cultureelerfgoed.nl/term/id/rn/e06a84fa-62e8-42ff-8f38-0ddfe9485a15"/>
    <s v="verwervingswijzen~archeologisch~non-destructief~archeologisch: boring"/>
    <s v="BILAN"/>
    <m/>
    <s v="particulier"/>
    <s v="Noord-Brabant"/>
    <x v="5"/>
    <s v="Rijen"/>
    <s v="Noordzijde"/>
    <d v="2005-10-01T00:00:00"/>
    <n v="38627"/>
    <m/>
    <m/>
    <n v="38630"/>
    <s v="In oktober 2005 voerde BILAN in opdracht van Pouderoyen Compagnons op de loactie 'Noordzijde' een archeologisch vooronderzoek uit. Dit onderzoek bestaat uit een bureauonderzoek en een inventariserend veldonderzoek in de vorm van boringen. Aanleiding tot"/>
    <s v="Onderzoek afgemeld op 26-05-2015"/>
  </r>
  <r>
    <n v="2098568100"/>
    <n v="3"/>
    <s v="Registratie rapportplichtige onderzoeksmelding"/>
    <n v="123014"/>
    <m/>
    <n v="0"/>
    <s v="lage enkeerdgrond/beekeerdgronden met ophoging"/>
    <s v="lage enkeerd"/>
    <s v="beekdal"/>
    <s v="beekdal"/>
    <s v="soort van"/>
    <s v="restanten"/>
    <s v="lage verwachting; geen vervolgonderzoek"/>
    <x v="1"/>
    <m/>
    <m/>
    <m/>
    <m/>
    <m/>
    <m/>
    <s v="klaar"/>
    <s v="bouwland dek van minimaal 50 cm dik.  Op bouwlanddek kon ook recente ophogingslaag zijn opgebracht. Het esdek was dik en liep tot 80 a 140 cm -mv.  Er kon geen scheiding gemaakt worden tussen oud esdek en de ophogingslaag erop. De C horizont bevondt zich op 50 tot 140 cm -mv. daar waar esdek/ophooglaag dik was leek de ondergrond siltiger en natter en kwam er in boring 5 plantaardig materiaal. mogelijk dus laagte dat is opgevuld. in de humuze bovenlaag (esdek en ophoging) bevond zich veel aardewerk uit de 16e eeuw tot heden.  interpretatie hiervan is bemestingsaardewerk. "/>
    <s v="klaar"/>
    <m/>
    <m/>
    <n v="14357"/>
    <m/>
    <m/>
    <m/>
    <s v="archeologisch: boring"/>
    <s v="ABO"/>
    <s v="https://data.cultureelerfgoed.nl/term/id/rn/e06a84fa-62e8-42ff-8f38-0ddfe9485a15"/>
    <s v="verwervingswijzen~archeologisch~non-destructief~archeologisch: boring"/>
    <s v="BILAN"/>
    <m/>
    <s v="Provincie Noord-Brabant"/>
    <s v="Noord-Brabant"/>
    <x v="2"/>
    <s v="Etten-Leur"/>
    <s v="Gijzen"/>
    <d v="2005-11-01T00:00:00"/>
    <n v="38658"/>
    <m/>
    <m/>
    <n v="38644"/>
    <s v="In oktober 2005 ontving BILAN opdracht van Exkubo Projektontwikkeling voor het uitvoeren van een archeologisch vooronderzoek op een locatie, bekend onder de naam 'Gijzen' aan de Korte Brugstraat te Etten-Leur (gelijknamige gemeente, Prov. Noord-Brabant)."/>
    <s v="Onderzoek afgemeld op 26-05-2015"/>
  </r>
  <r>
    <n v="2098568100"/>
    <n v="3"/>
    <s v="Registratie rapportplichtige onderzoeksmelding"/>
    <n v="123014"/>
    <m/>
    <n v="1"/>
    <s v="AC-profiel"/>
    <s v="AC-profiel"/>
    <s v="dekzand"/>
    <s v="dekzand"/>
    <s v="nee"/>
    <m/>
    <s v="lage verwachting; geen vervolgonderzoek"/>
    <x v="1"/>
    <m/>
    <m/>
    <m/>
    <m/>
    <m/>
    <m/>
    <s v="klaar"/>
    <s v="betreft boring 4. typische AC profiel. Met humeuze top laag van 50 cm dik."/>
    <s v="klaar"/>
    <m/>
    <m/>
    <n v="14357"/>
    <m/>
    <m/>
    <m/>
    <s v="archeologisch: boring"/>
    <s v="ABO"/>
    <s v="https://data.cultureelerfgoed.nl/term/id/rn/e06a84fa-62e8-42ff-8f38-0ddfe9485a15"/>
    <s v="verwervingswijzen~archeologisch~non-destructief~archeologisch: boring"/>
    <s v="BILAN"/>
    <m/>
    <s v="Provincie Noord-Brabant"/>
    <s v="Noord-Brabant"/>
    <x v="2"/>
    <s v="Etten-Leur"/>
    <s v="Gijzen"/>
    <d v="2005-11-01T00:00:00"/>
    <n v="38658"/>
    <m/>
    <m/>
    <n v="38644"/>
    <s v="In oktober 2005 ontving BILAN opdracht van Exkubo Projektontwikkeling voor het uitvoeren van een archeologisch vooronderzoek op een locatie, bekend onder de naam 'Gijzen' aan de Korte Brugstraat te Etten-Leur (gelijknamige gemeente, Prov. Noord-Brabant)."/>
    <s v="Onderzoek afgemeld op 26-05-2015"/>
  </r>
  <r>
    <n v="2101530100"/>
    <n v="4"/>
    <s v="Registratie niet-rapportplichtige onderzoeksmelding"/>
    <n v="91165"/>
    <m/>
    <m/>
    <m/>
    <m/>
    <m/>
    <m/>
    <m/>
    <m/>
    <m/>
    <x v="4"/>
    <m/>
    <m/>
    <m/>
    <m/>
    <m/>
    <m/>
    <m/>
    <m/>
    <s v="klaar"/>
    <m/>
    <m/>
    <n v="14801"/>
    <m/>
    <m/>
    <m/>
    <s v="archeologisch: bureauonderzoek"/>
    <s v="ABU"/>
    <s v="https://data.cultureelerfgoed.nl/term/id/rn/d4ecc89b-d52e-49a1-880a-296db5c2953e"/>
    <s v="verwervingswijzen~archeologisch~non-destructief~archeologisch: bureauonderzoek"/>
    <s v="Oranjewoud BV"/>
    <m/>
    <s v="Provincie Noord-Brabant"/>
    <s v="Noord-Brabant"/>
    <x v="2"/>
    <s v="Etten-Leur"/>
    <s v="Golfbaan De Hoge Vaartkant"/>
    <d v="2005-12-01T00:00:00"/>
    <n v="38690"/>
    <m/>
    <m/>
    <n v="38678"/>
    <m/>
    <s v="Onderzoek afgemeld op 26-05-2015"/>
  </r>
  <r>
    <n v="2105257100"/>
    <n v="3"/>
    <s v="Registratie rapportplichtige onderzoeksmelding"/>
    <n v="82615"/>
    <m/>
    <n v="0"/>
    <s v="verstoord en plaggendek op podzol"/>
    <s v="enkeerd"/>
    <s v="dekzand"/>
    <s v="dekzand"/>
    <s v="nee"/>
    <m/>
    <s v="geen vindplaats; vrijgeven"/>
    <x v="1"/>
    <m/>
    <m/>
    <m/>
    <m/>
    <m/>
    <m/>
    <s v="klaar"/>
    <s v="archeologische begeleiding. Noordelijke gebouw grotendeels bodem verstoord. Op paar plekken C aangetroffen en hierin zat een greppel uit waarschijnlijk 20ste eeuw. Zuidelijk deel plangebied bevindt zich een restant van een esdek met daaronder de BC horizont. Ook in dit deel zijn greppels gevonden. 1 greppel uit de late middeleeuwen en verder geen datering."/>
    <s v="klaar"/>
    <s v="RAAP rapport 944"/>
    <m/>
    <n v="15341"/>
    <m/>
    <m/>
    <m/>
    <s v="archeologisch: begeleiding"/>
    <s v="ABO"/>
    <s v="https://data.cultureelerfgoed.nl/term/id/rn/e06a84fa-62e8-42ff-8f38-0ddfe9485a15"/>
    <s v="verwervingswijzen~archeologisch~non-destructief~archeologisch: boring"/>
    <s v="RAAP Archeologisch Adviesbureau"/>
    <m/>
    <s v="Provincie Noord-Brabant"/>
    <s v="Noord-Brabant"/>
    <x v="2"/>
    <s v="Etten-Leur"/>
    <s v="San Francesco"/>
    <d v="2003-06-01T00:00:00"/>
    <n v="37774"/>
    <m/>
    <m/>
    <n v="38721"/>
    <s v="Coordinaten: 103350/397250 - Datum einde onderzoek: 06-2003 - Projectmedewerkers: A. van Waveren - Diversen: Op advies van de Gemeente Etten-Leur wordt door Woonstichting Etten-Leur, in het kader van geplande nieuwbouw, een archeologische begeleiding bij"/>
    <s v="Onderzoek afgemeld op 26-05-2015"/>
  </r>
  <r>
    <n v="2105768100"/>
    <n v="3"/>
    <s v="Registratie rapportplichtige onderzoeksmelding"/>
    <n v="82630"/>
    <m/>
    <n v="0"/>
    <s v="verstoord en moerige gronden"/>
    <s v="moerige gronden"/>
    <s v="overstromingsafzettingen, veen en dekzand"/>
    <s v="klei op veen op zand"/>
    <s v="ja"/>
    <s v="veen"/>
    <s v="geen vervolgonderzoek"/>
    <x v="1"/>
    <s v="lage tot middelhoge verwachting; precieze onderbouwing geen vervolgonderzoek niet uit rapport te halen"/>
    <m/>
    <m/>
    <m/>
    <s v="0 - 130 cm -mv"/>
    <m/>
    <s v="klaar"/>
    <s v="dekzand met podzolbodem (AC-profiel). In noordwesten heeft in top dezkand veen ontwikkeld en/of is overstroomd met klei. In zuiden heeft egalisatie of afgravingen plaatsgevonden waardoor onder de bouwvoor direct dekzand ligt. Top dekzand is hierbij vergraven."/>
    <s v="klaar"/>
    <m/>
    <m/>
    <n v="15403"/>
    <m/>
    <m/>
    <m/>
    <s v="archeologisch: boring"/>
    <s v="ABO"/>
    <s v="https://data.cultureelerfgoed.nl/term/id/rn/e06a84fa-62e8-42ff-8f38-0ddfe9485a15"/>
    <s v="verwervingswijzen~archeologisch~non-destructief~archeologisch: boring"/>
    <s v="Synthegra BV"/>
    <m/>
    <s v="Provincie Noord-Brabant"/>
    <s v="Noord-Brabant"/>
    <x v="1"/>
    <s v="Zevenbergen"/>
    <s v="Hazeldonkse Zandweg - Zuiddijk"/>
    <d v="2006-01-20T00:00:00"/>
    <n v="38738"/>
    <m/>
    <m/>
    <n v="38727"/>
    <m/>
    <s v="Onderzoek afgemeld op 26-05-2015"/>
  </r>
  <r>
    <n v="2105816100"/>
    <n v="4"/>
    <s v="Registratie niet-rapportplichtige onderzoeksmelding"/>
    <n v="91178"/>
    <m/>
    <m/>
    <m/>
    <m/>
    <m/>
    <m/>
    <m/>
    <m/>
    <m/>
    <x v="4"/>
    <m/>
    <m/>
    <m/>
    <m/>
    <m/>
    <m/>
    <m/>
    <m/>
    <s v="klaar"/>
    <m/>
    <m/>
    <n v="15410"/>
    <m/>
    <m/>
    <m/>
    <s v="archeologisch: bureauonderzoek"/>
    <s v="ABU"/>
    <s v="https://data.cultureelerfgoed.nl/term/id/rn/d4ecc89b-d52e-49a1-880a-296db5c2953e"/>
    <s v="verwervingswijzen~archeologisch~non-destructief~archeologisch: bureauonderzoek"/>
    <s v="BAAC BV"/>
    <m/>
    <s v="particulier"/>
    <s v="Noord-Brabant"/>
    <x v="2"/>
    <s v="Etten-Leur"/>
    <s v="Markt 106"/>
    <d v="2006-01-10T00:00:00"/>
    <n v="38728"/>
    <m/>
    <m/>
    <n v="38727"/>
    <s v="ivm de kleinschaligheid is in eerste instantie een bureauonderzoek uitgevoerd.(BAAC-rapport 05.361"/>
    <s v="Onderzoek afgemeld op 26-05-2015"/>
  </r>
  <r>
    <n v="2110270100"/>
    <n v="3"/>
    <s v="Registratie rapportplichtige onderzoeksmelding"/>
    <n v="123301"/>
    <m/>
    <n v="0"/>
    <s v="moerige gronden"/>
    <s v="moerige gronden"/>
    <s v="overstromingsafzettingen, veen en dekzand"/>
    <s v="klei op veen op zand"/>
    <s v="ja"/>
    <s v="veen"/>
    <s v="lage verwachting; geen vervolgonderzoek"/>
    <x v="1"/>
    <s v="geen vondsten aangetroffen vandaar lage verwachting"/>
    <m/>
    <m/>
    <m/>
    <s v="80 tot 210 cm -mv"/>
    <m/>
    <s v="klaar"/>
    <s v="20 tot 40 cm dikke bouwvoor. In b 1 en 2 hieronder veraard veen aangetroffen met daaronder dekzand (met podzolvorming) op 80 en 100 cm -mv. in andere boringen onder bouwvoor overstromingsklei met daaronder veen met daaronder dekzand op 120 tot 210 cm -mv"/>
    <s v="klaar"/>
    <m/>
    <m/>
    <n v="15989"/>
    <m/>
    <m/>
    <m/>
    <s v="archeologisch: boring"/>
    <s v="ABO"/>
    <s v="https://data.cultureelerfgoed.nl/term/id/rn/e06a84fa-62e8-42ff-8f38-0ddfe9485a15"/>
    <s v="verwervingswijzen~archeologisch~non-destructief~archeologisch: boring"/>
    <s v="BILAN"/>
    <m/>
    <s v="particulier"/>
    <s v="Noord-Brabant"/>
    <x v="1"/>
    <s v="Langeweg"/>
    <s v="Hokkenberg"/>
    <d v="2006-02-10T00:00:00"/>
    <n v="38759"/>
    <m/>
    <m/>
    <n v="38758"/>
    <s v="Literatuur: - S. de Vos et al. Moerdijk - Langeweg (NB), Hokkenberg 1. ARcheologisch vooronderzoek. BILAN -rapport 2006/54. -"/>
    <s v="Onderzoek afgemeld op 26-05-2015"/>
  </r>
  <r>
    <n v="2114889100"/>
    <n v="4"/>
    <s v="Registratie niet-rapportplichtige onderzoeksmelding"/>
    <n v="91206"/>
    <m/>
    <m/>
    <m/>
    <m/>
    <m/>
    <m/>
    <m/>
    <m/>
    <m/>
    <x v="4"/>
    <m/>
    <m/>
    <m/>
    <m/>
    <m/>
    <m/>
    <m/>
    <m/>
    <s v="klaar"/>
    <m/>
    <m/>
    <n v="16682"/>
    <m/>
    <m/>
    <m/>
    <s v="archeologisch: bureauonderzoek"/>
    <s v="ABU"/>
    <s v="https://data.cultureelerfgoed.nl/term/id/rn/d4ecc89b-d52e-49a1-880a-296db5c2953e"/>
    <s v="verwervingswijzen~archeologisch~non-destructief~archeologisch: bureauonderzoek"/>
    <s v="Synthegra BV"/>
    <m/>
    <s v="Gemeente"/>
    <s v="Noord-Brabant"/>
    <x v="6"/>
    <s v="Lage Zwaluwe"/>
    <s v="Watergang Schuddebeurs"/>
    <d v="2006-03-30T00:00:00"/>
    <n v="38807"/>
    <m/>
    <m/>
    <n v="38806"/>
    <s v="In het kader van het project Watergang ¿Schuddebeurs¿ van het waterschap Brabantse Delta dient een archeologisch onderzoek uitgevoerd te worden. Een korte scan van het gebied is uitgevoerd door de provincie Noord-Brabant. Nabij het plangebied zijn twee"/>
    <s v="Onderzoek afgemeld op 26-05-2015"/>
  </r>
  <r>
    <n v="2115900100"/>
    <n v="3"/>
    <s v="Registratie rapportplichtige onderzoeksmelding"/>
    <n v="109933"/>
    <m/>
    <n v="1"/>
    <s v="plaggendek met podzol"/>
    <s v="enkeerd"/>
    <s v="dekzand"/>
    <s v="dekzand"/>
    <s v="ja"/>
    <s v="veen"/>
    <s v="lage verwachting; vrijgeven"/>
    <x v="1"/>
    <s v="geen vondsten"/>
    <m/>
    <m/>
    <m/>
    <s v="0 tot 170 cm -mv"/>
    <m/>
    <s v="klaar"/>
    <s v="booronderzoek in 2 fase. Fase 1= 1 boring per ha. Daar waar bodem intact was de grenzen beter in beeld krijgen door fase 2  = 6 boringen per ha.  In dit deel betreft het een humus dek met daaronder een B of BC horizont. In een aantal boringen is een verstoord pakket aangetroffen die samen hangen met een recente uitbraak van een beek ten westen van het plangebied waar een flink stuk van de grond langs de oevers is weggespoeld. vermoedelijk is het esdek aangebracht na de ontginning van het veen om het gebied droog te maken. bij de fase 2 karterende boringen zijn geen archeologische vindplaatsen aangetroffen. in borin 6 bevind zich onder het sterk geroerde cultuurdek een veenlaag voor die deels is vergraven (150-170 cm -mv)."/>
    <s v="klaar"/>
    <m/>
    <m/>
    <n v="16831"/>
    <m/>
    <m/>
    <m/>
    <s v="archeologisch: boring"/>
    <s v="ABO"/>
    <s v="https://data.cultureelerfgoed.nl/term/id/rn/e06a84fa-62e8-42ff-8f38-0ddfe9485a15"/>
    <s v="verwervingswijzen~archeologisch~non-destructief~archeologisch: boring"/>
    <s v="Oranjewoud BV"/>
    <m/>
    <s v="Provincie Noord-Brabant"/>
    <s v="Noord-Brabant"/>
    <x v="2"/>
    <s v="Etten-Leur"/>
    <s v="hoge Vaartkant"/>
    <d v="2006-02-22T00:00:00"/>
    <n v="38773"/>
    <m/>
    <m/>
    <n v="39002"/>
    <s v="Vervolgonderzoek van bureauonderzoek 14801"/>
    <s v="Onderzoek afgemeld op 26-05-2015"/>
  </r>
  <r>
    <n v="2115900100"/>
    <n v="3"/>
    <s v="Registratie rapportplichtige onderzoeksmelding"/>
    <n v="109933"/>
    <m/>
    <n v="0"/>
    <s v="AC-profiel (verstoord)"/>
    <s v="AC-profiel"/>
    <s v="dekzand"/>
    <s v="dekzand"/>
    <s v="nee"/>
    <m/>
    <s v="verstoord; vrijgeven"/>
    <x v="1"/>
    <m/>
    <m/>
    <m/>
    <m/>
    <m/>
    <m/>
    <s v="klaar"/>
    <s v="booronderzoek in 2 fase. Fase 1= 1 boring per ha. Daar waar bodem intact was de grenzen beter in beeld krijgen door fase 2  = 6 boringen per ha. Daar waar boringen verstoord zijn bevind C zich op 80 cm -mv. AC profiel met humusdek op C. Soms humusdek ook met veel gele vlekken."/>
    <s v="klaar"/>
    <m/>
    <m/>
    <n v="16831"/>
    <m/>
    <m/>
    <m/>
    <s v="archeologisch: boring"/>
    <s v="ABO"/>
    <s v="https://data.cultureelerfgoed.nl/term/id/rn/e06a84fa-62e8-42ff-8f38-0ddfe9485a15"/>
    <s v="verwervingswijzen~archeologisch~non-destructief~archeologisch: boring"/>
    <s v="Oranjewoud BV"/>
    <m/>
    <s v="Provincie Noord-Brabant"/>
    <s v="Noord-Brabant"/>
    <x v="2"/>
    <s v="Etten-Leur"/>
    <s v="hoge Vaartkant"/>
    <d v="2006-02-22T00:00:00"/>
    <n v="38773"/>
    <m/>
    <m/>
    <n v="39002"/>
    <s v="Vervolgonderzoek van bureauonderzoek 14801"/>
    <s v="Onderzoek afgemeld op 26-05-2015"/>
  </r>
  <r>
    <n v="2117642100"/>
    <n v="3"/>
    <s v="Registratie rapportplichtige onderzoeksmelding"/>
    <n v="96571"/>
    <m/>
    <n v="0"/>
    <s v="moerige gronden"/>
    <s v="moerige gronden"/>
    <s v="dekzand"/>
    <s v="dekzand"/>
    <s v="soort van (brokken)"/>
    <s v="restanten"/>
    <s v="lage verwachting; geen vervolgonderzoek"/>
    <x v="1"/>
    <m/>
    <m/>
    <m/>
    <m/>
    <m/>
    <m/>
    <s v="klaar"/>
    <s v="ondergrond bestaat uit zand met daarop een sterk humeuze kleilaag. Kleilaag zijn overstromingsafzettingen van de Bijloop. Op de kleilaag ligt een dik pakket geroerd zand. Op het dek(?)zand heeft vermoedelijk veen gelegen. In dit zand zijn brokken van veen aangetroffen."/>
    <s v="klaar"/>
    <m/>
    <m/>
    <n v="17084"/>
    <m/>
    <m/>
    <m/>
    <s v="archeologisch: boring"/>
    <s v="ABO"/>
    <s v="https://data.cultureelerfgoed.nl/term/id/rn/e06a84fa-62e8-42ff-8f38-0ddfe9485a15"/>
    <s v="verwervingswijzen~archeologisch~non-destructief~archeologisch: boring"/>
    <s v="Oranjewoud BV"/>
    <m/>
    <s v="Provincie Noord-Brabant"/>
    <s v="Noord-Brabant"/>
    <x v="4"/>
    <s v="Onbekend"/>
    <s v="De Drenk"/>
    <d v="2006-04-28T00:00:00"/>
    <n v="38836"/>
    <m/>
    <m/>
    <n v="38834"/>
    <s v="Wordt gezamelijk gerapporteerd met de locatie aan de Sprundelsebaan, meldingsnr. 17083"/>
    <s v="Onderzoek afgemeld op 26-05-2015"/>
  </r>
  <r>
    <n v="2117886100"/>
    <n v="3"/>
    <s v="Registratie rapportplichtige onderzoeksmelding"/>
    <n v="96578"/>
    <m/>
    <n v="3"/>
    <s v="plaggendek met podzol"/>
    <s v="enkeerd"/>
    <s v="dekzand"/>
    <s v="dekzand"/>
    <s v="nee"/>
    <m/>
    <s v="advies vervolgonderzoek"/>
    <x v="3"/>
    <s v="hoge verwachting want podzolresten en resten van vondsten in esdek"/>
    <m/>
    <m/>
    <m/>
    <m/>
    <m/>
    <s v="klaar"/>
    <s v="in het algemeen bestaat de top uit een esdek van 80 a 90 cm dik. Onder het esdek bevindt zich grotendeels dekzand of brabantsleem. Op drie locaties in gebied bevindt zich onder esdek resten van podzolprofiel (Bhsb, Bhb)"/>
    <s v="klaar"/>
    <m/>
    <m/>
    <n v="17122"/>
    <m/>
    <m/>
    <m/>
    <s v="archeologisch: boring"/>
    <s v="ABO"/>
    <s v="https://data.cultureelerfgoed.nl/term/id/rn/e06a84fa-62e8-42ff-8f38-0ddfe9485a15"/>
    <s v="verwervingswijzen~archeologisch~non-destructief~archeologisch: boring"/>
    <s v="BAAC BV"/>
    <m/>
    <s v="particulier"/>
    <s v="Noord-Brabant"/>
    <x v="2"/>
    <s v="Etten-Leur"/>
    <s v="Spoorzone"/>
    <d v="2006-05-09T00:00:00"/>
    <n v="38852"/>
    <m/>
    <m/>
    <n v="38838"/>
    <m/>
    <s v="Onderzoek afgemeld op 26-05-2015"/>
  </r>
  <r>
    <n v="2117886100"/>
    <n v="3"/>
    <s v="Registratie rapportplichtige onderzoeksmelding"/>
    <n v="96578"/>
    <m/>
    <n v="0"/>
    <s v="AC-profiel (verstoord)"/>
    <s v="AC-profiel"/>
    <s v="tegelen en dekzand"/>
    <s v="dekzand op fluviatiel"/>
    <s v="nee"/>
    <m/>
    <s v="lage verwachting; geen vervolgonderzoek"/>
    <x v="1"/>
    <m/>
    <m/>
    <m/>
    <m/>
    <m/>
    <m/>
    <s v="klaar"/>
    <s v="in het algemeen bestaat de top uit een esdek van 80 a 90 cm dik. Onder het esdek bevindt zich grotendeels dekzand of brabantsleem. het esdek oogt vrij vlekkerig en gaat scherp over in C. dus betreft eerder verstoorde lagen."/>
    <s v="klaar"/>
    <m/>
    <m/>
    <n v="17122"/>
    <m/>
    <m/>
    <m/>
    <s v="archeologisch: boring"/>
    <s v="ABO"/>
    <s v="https://data.cultureelerfgoed.nl/term/id/rn/e06a84fa-62e8-42ff-8f38-0ddfe9485a15"/>
    <s v="verwervingswijzen~archeologisch~non-destructief~archeologisch: boring"/>
    <s v="BAAC BV"/>
    <m/>
    <s v="particulier"/>
    <s v="Noord-Brabant"/>
    <x v="2"/>
    <s v="Etten-Leur"/>
    <s v="Spoorzone"/>
    <d v="2006-05-09T00:00:00"/>
    <n v="38852"/>
    <m/>
    <m/>
    <n v="38838"/>
    <m/>
    <s v="Onderzoek afgemeld op 26-05-2015"/>
  </r>
  <r>
    <n v="2117886100"/>
    <n v="3"/>
    <s v="Registratie rapportplichtige onderzoeksmelding"/>
    <n v="96578"/>
    <m/>
    <n v="1"/>
    <s v="moerige gronden"/>
    <s v="moerige gronden"/>
    <s v="beekdal"/>
    <s v="beekdal"/>
    <s v="soort van (beek)"/>
    <s v="restanten"/>
    <s v="lage verwachting; geen vervolgonderzoek"/>
    <x v="1"/>
    <m/>
    <m/>
    <m/>
    <m/>
    <m/>
    <m/>
    <s v="klaar"/>
    <s v="in het algemeen bestaat de top uit een esdek van 80 a 90 cm dik.  Ter plaatsen van een aandal boringen is onder het esdek een beekafzetting aangetroffen. Met hierin kleien die veelal matig humushoudend zijn. in een aantal gevallen is veraard veen aangetroffen."/>
    <s v="klaar"/>
    <m/>
    <m/>
    <n v="17122"/>
    <m/>
    <m/>
    <m/>
    <s v="archeologisch: boring"/>
    <s v="ABO"/>
    <s v="https://data.cultureelerfgoed.nl/term/id/rn/e06a84fa-62e8-42ff-8f38-0ddfe9485a15"/>
    <s v="verwervingswijzen~archeologisch~non-destructief~archeologisch: boring"/>
    <s v="BAAC BV"/>
    <m/>
    <s v="particulier"/>
    <s v="Noord-Brabant"/>
    <x v="2"/>
    <s v="Etten-Leur"/>
    <s v="Spoorzone"/>
    <d v="2006-05-09T00:00:00"/>
    <n v="38852"/>
    <m/>
    <m/>
    <n v="38838"/>
    <m/>
    <s v="Onderzoek afgemeld op 26-05-2015"/>
  </r>
  <r>
    <n v="2117886100"/>
    <n v="3"/>
    <s v="Registratie rapportplichtige onderzoeksmelding"/>
    <n v="96578"/>
    <m/>
    <n v="2"/>
    <s v="plaggendek met podzol"/>
    <s v="enkeerd"/>
    <s v="dekzand"/>
    <s v="dekzand"/>
    <s v="nee"/>
    <m/>
    <s v="lage verwachting; geen vervolgonderzoek"/>
    <x v="1"/>
    <s v="hoewel aanwezigheid podzolresten zijn er geen vondsten aangetroffen dus advies is vrijgeven"/>
    <m/>
    <m/>
    <m/>
    <m/>
    <m/>
    <s v="klaar"/>
    <s v="in het algemeen bestaat de top uit een esdek van 80 a 90 cm dik. Onder het esdek bevindt zich grotendeels dekzand of brabantsleem. Op drie locaties in gebied bevindt zich onder esdek resten van podzolprofiel (Bhsb, Bhb)"/>
    <s v="klaar"/>
    <m/>
    <m/>
    <n v="17122"/>
    <m/>
    <m/>
    <m/>
    <s v="archeologisch: boring"/>
    <s v="ABO"/>
    <s v="https://data.cultureelerfgoed.nl/term/id/rn/e06a84fa-62e8-42ff-8f38-0ddfe9485a15"/>
    <s v="verwervingswijzen~archeologisch~non-destructief~archeologisch: boring"/>
    <s v="BAAC BV"/>
    <m/>
    <s v="particulier"/>
    <s v="Noord-Brabant"/>
    <x v="2"/>
    <s v="Etten-Leur"/>
    <s v="Spoorzone"/>
    <d v="2006-05-09T00:00:00"/>
    <n v="38852"/>
    <m/>
    <m/>
    <n v="38838"/>
    <m/>
    <s v="Onderzoek afgemeld op 26-05-2015"/>
  </r>
  <r>
    <n v="2117901100"/>
    <n v="3"/>
    <s v="Registratie rapportplichtige onderzoeksmelding"/>
    <n v="123469"/>
    <m/>
    <n v="2"/>
    <s v="plaggendek met podzol"/>
    <s v="enkeerd"/>
    <s v="tegelen en dekzand"/>
    <s v="dekzand op fluviatiel"/>
    <s v="nee"/>
    <m/>
    <s v="advies vervolgonderzoek"/>
    <x v="3"/>
    <s v="hoge verwachting want podzolresten en resten van vondsten in esdek"/>
    <m/>
    <m/>
    <m/>
    <m/>
    <m/>
    <s v="klaar"/>
    <s v="De top van de bodem bestaat in uit een humeus dek van 70 tot 80 cm (enkeerdgrond) met daaronder podzolresten (Bhb, Bs of BC horizont). Het humusdek zelf heeft een vlekkerig karakter. bewoners vertelde dat in dit plangebied zandwinning heeft plaatsgevonden.  "/>
    <s v="klaar"/>
    <m/>
    <m/>
    <n v="17125"/>
    <m/>
    <m/>
    <m/>
    <s v="archeologisch: boring"/>
    <s v="ABO"/>
    <s v="https://data.cultureelerfgoed.nl/term/id/rn/e06a84fa-62e8-42ff-8f38-0ddfe9485a15"/>
    <s v="verwervingswijzen~archeologisch~non-destructief~archeologisch: boring"/>
    <s v="BAAC BV"/>
    <m/>
    <s v="particulier"/>
    <s v="Noord-Brabant"/>
    <x v="2"/>
    <s v="Etten-Leur"/>
    <s v="Plangebied Groene Wig"/>
    <d v="2006-05-09T00:00:00"/>
    <n v="38852"/>
    <m/>
    <m/>
    <n v="38838"/>
    <m/>
    <s v="Onderzoek afgemeld op 26-05-2015"/>
  </r>
  <r>
    <n v="2117901100"/>
    <n v="3"/>
    <s v="Registratie rapportplichtige onderzoeksmelding"/>
    <n v="123469"/>
    <m/>
    <n v="0"/>
    <s v="verstoord"/>
    <s v="verstoord"/>
    <s v="tegelen en dekzand"/>
    <s v="dekzand op fluviatiel"/>
    <s v="nee"/>
    <m/>
    <s v="lage verwachting; geen vervolgonderzoek"/>
    <x v="1"/>
    <m/>
    <m/>
    <m/>
    <m/>
    <m/>
    <m/>
    <s v="klaar"/>
    <s v="alleen het noordelijke deel is onderzocht met boringen (andere deel geen betredingstoegang).centraal in plangebied bevindt zich een natuurlijke rug. De rug is west-zuidwestelijk.oost-nooroostelijk georienteerd. De top van de bodem bestaat in het noorden uit een humeus dek van 30 tot 40 cm (laarpodzol) dat naar het zuiden toe dukker wordt tot 70 a 80 cm dik (enkeerdgrond). onder esdek bevindt zich matig grof zand dat ook het relief volgt. derhalve waarschijnlijk dat het hoort tot laagpakket van tegelen.  ook is er brabantsleem aangetroffen. aan de zuidwest zijde van het gebied is onder het esdek matig fijn dekzand aangetroffen. het esdek zelf heeft een vlekkerig karaker en een scherpe overgang naar de C. bewoners vertelde dat hier zandwinning heeft plaatsgevonden.  "/>
    <s v="klaar"/>
    <m/>
    <m/>
    <n v="17125"/>
    <m/>
    <m/>
    <m/>
    <s v="archeologisch: boring"/>
    <s v="ABO"/>
    <s v="https://data.cultureelerfgoed.nl/term/id/rn/e06a84fa-62e8-42ff-8f38-0ddfe9485a15"/>
    <s v="verwervingswijzen~archeologisch~non-destructief~archeologisch: boring"/>
    <s v="BAAC BV"/>
    <m/>
    <s v="particulier"/>
    <s v="Noord-Brabant"/>
    <x v="2"/>
    <s v="Etten-Leur"/>
    <s v="Plangebied Groene Wig"/>
    <d v="2006-05-09T00:00:00"/>
    <n v="38852"/>
    <m/>
    <m/>
    <n v="38838"/>
    <m/>
    <s v="Onderzoek afgemeld op 26-05-2015"/>
  </r>
  <r>
    <n v="2117901100"/>
    <n v="3"/>
    <s v="Registratie rapportplichtige onderzoeksmelding"/>
    <n v="123469"/>
    <m/>
    <n v="1"/>
    <s v="plaggendek met podzol"/>
    <s v="enkeerd"/>
    <s v="tegelen en dekzand"/>
    <s v="dekzand op fluviatiel"/>
    <s v="nee"/>
    <m/>
    <s v="lage verwachting; geen vervolgonderzoek"/>
    <x v="1"/>
    <s v="hoewel aanwezigheid podzolresten zijn er geen vondsten aangetroffen dus advies is vrijgeven"/>
    <m/>
    <m/>
    <m/>
    <m/>
    <m/>
    <s v="klaar"/>
    <s v="De top van de bodem bestaat in uit een humeus dek van 30 tot 40 cm (laarpodzol) met daaronder podzolresten (Bhb, Bs of BC horizont). Het humusdek zelf heeft een vlekkerig karakter. bewoners vertelde dat in dit plangebied zandwinning heeft plaatsgevonden.  "/>
    <s v="klaar"/>
    <m/>
    <m/>
    <n v="17125"/>
    <m/>
    <m/>
    <m/>
    <s v="archeologisch: boring"/>
    <s v="ABO"/>
    <s v="https://data.cultureelerfgoed.nl/term/id/rn/e06a84fa-62e8-42ff-8f38-0ddfe9485a15"/>
    <s v="verwervingswijzen~archeologisch~non-destructief~archeologisch: boring"/>
    <s v="BAAC BV"/>
    <m/>
    <s v="particulier"/>
    <s v="Noord-Brabant"/>
    <x v="2"/>
    <s v="Etten-Leur"/>
    <s v="Plangebied Groene Wig"/>
    <d v="2006-05-09T00:00:00"/>
    <n v="38852"/>
    <m/>
    <m/>
    <n v="38838"/>
    <m/>
    <s v="Onderzoek afgemeld op 26-05-2015"/>
  </r>
  <r>
    <n v="2117901100"/>
    <n v="3"/>
    <s v="Registratie rapportplichtige onderzoeksmelding"/>
    <n v="123469"/>
    <m/>
    <n v="3"/>
    <s v="onbekend"/>
    <s v="onbekend"/>
    <s v="onbekend"/>
    <s v="onbekend"/>
    <s v="onbekend"/>
    <m/>
    <s v="onbekend"/>
    <x v="0"/>
    <m/>
    <m/>
    <m/>
    <m/>
    <m/>
    <m/>
    <s v="klaar"/>
    <s v="dit deel van plangebied kon niet onderzocht worden ivm geen betredingstoestemming."/>
    <s v="klaar"/>
    <m/>
    <m/>
    <n v="17125"/>
    <m/>
    <m/>
    <m/>
    <s v="archeologisch: boring"/>
    <s v="ABO"/>
    <s v="https://data.cultureelerfgoed.nl/term/id/rn/e06a84fa-62e8-42ff-8f38-0ddfe9485a15"/>
    <s v="verwervingswijzen~archeologisch~non-destructief~archeologisch: boring"/>
    <s v="BAAC BV"/>
    <m/>
    <s v="particulier"/>
    <s v="Noord-Brabant"/>
    <x v="2"/>
    <s v="Etten-Leur"/>
    <s v="Plangebied Groene Wig"/>
    <d v="2006-05-09T00:00:00"/>
    <n v="38852"/>
    <m/>
    <m/>
    <n v="38838"/>
    <m/>
    <s v="Onderzoek afgemeld op 26-05-2015"/>
  </r>
  <r>
    <n v="2118517100"/>
    <n v="4"/>
    <s v="Registratie niet-rapportplichtige onderzoeksmelding"/>
    <n v="91221"/>
    <m/>
    <m/>
    <m/>
    <m/>
    <m/>
    <m/>
    <m/>
    <m/>
    <m/>
    <x v="4"/>
    <m/>
    <m/>
    <m/>
    <m/>
    <m/>
    <m/>
    <m/>
    <m/>
    <s v="klaar"/>
    <m/>
    <m/>
    <n v="17231"/>
    <m/>
    <m/>
    <m/>
    <s v="archeologisch: bureauonderzoek"/>
    <s v="ABU"/>
    <s v="https://data.cultureelerfgoed.nl/term/id/rn/d4ecc89b-d52e-49a1-880a-296db5c2953e"/>
    <s v="verwervingswijzen~archeologisch~non-destructief~archeologisch: bureauonderzoek"/>
    <s v="Oranjewoud BV"/>
    <m/>
    <s v="particulier"/>
    <s v="Noord-Brabant"/>
    <x v="0"/>
    <s v="Oosterhout"/>
    <s v="Leijsenstraat"/>
    <d v="2006-05-10T00:00:00"/>
    <n v="38849"/>
    <m/>
    <m/>
    <n v="38845"/>
    <s v="Ten behoeve van de mogelijkheden voor al dan geen planontwikkeling wordt voor een onderzoekslocatie van beperkte omvang in deze fase een bureauonderzoek uitgevoerd"/>
    <s v="Onderzoek afgemeld op 26-05-2015"/>
  </r>
  <r>
    <n v="2123700100"/>
    <n v="4"/>
    <s v="Registratie niet-rapportplichtige onderzoeksmelding"/>
    <n v="96702"/>
    <m/>
    <m/>
    <m/>
    <m/>
    <m/>
    <m/>
    <m/>
    <m/>
    <m/>
    <x v="4"/>
    <m/>
    <m/>
    <m/>
    <m/>
    <m/>
    <m/>
    <m/>
    <m/>
    <s v="onbekend hoe rapport heet"/>
    <s v="verwachtingskaart rapport Zundert door RAAP uit 2006"/>
    <m/>
    <n v="17978"/>
    <m/>
    <m/>
    <m/>
    <s v="archeologisch: verwachtingskaart"/>
    <s v="AVE"/>
    <s v="https://data.cultureelerfgoed.nl/term/id/rn/00f0c58c-472d-4abd-91a3-e6df27bbfcf9"/>
    <s v="verwervingswijzen~archeologisch~non-destructief~archeologisch: verwachtingskaart"/>
    <s v="RAAP Archeologisch Adviesbureau"/>
    <m/>
    <s v="Provincie Noord-Brabant"/>
    <s v="Noord-Brabant"/>
    <x v="4"/>
    <s v="Niet van toepassing"/>
    <m/>
    <d v="2006-06-28T00:00:00"/>
    <n v="38921"/>
    <m/>
    <m/>
    <n v="38896"/>
    <m/>
    <s v="Onderzoek afgemeld op 26-05-2015"/>
  </r>
  <r>
    <n v="2126099100"/>
    <n v="3"/>
    <s v="Registratie rapportplichtige onderzoeksmelding"/>
    <n v="96749"/>
    <m/>
    <n v="0"/>
    <s v="zie vervolgonderzoek"/>
    <s v="zie vervolgonderzoek"/>
    <s v="zie vervolgonderzoek"/>
    <s v="zie vervolgonderzoek"/>
    <s v="zie vervolgonderzoek"/>
    <m/>
    <s v="advies vervolgonderzoek"/>
    <x v="3"/>
    <m/>
    <m/>
    <m/>
    <m/>
    <m/>
    <m/>
    <s v="klaar"/>
    <s v="eerste onderzoeksfase; metingen en eerste duik"/>
    <s v="klaar"/>
    <m/>
    <m/>
    <n v="18307"/>
    <m/>
    <m/>
    <m/>
    <s v="archeologisch: onderwaterarcheologie"/>
    <s v="AOW"/>
    <s v="https://data.cultureelerfgoed.nl/term/id/rn/967bfdf8-c44d-4c69-8318-34ed1ab1e784"/>
    <s v="verwervingswijzen~archeologisch~destructief~archeologisch: onderwaterarcheologie"/>
    <s v="ADC ArcheoProjecten"/>
    <m/>
    <s v="Rijksdienst voor het Cultureel Erfgoed"/>
    <s v="Noord-Brabant"/>
    <x v="1"/>
    <s v="Moerdijk"/>
    <s v="Hollandsch Diep"/>
    <d v="2006-07-24T00:00:00"/>
    <n v="38923"/>
    <m/>
    <m/>
    <n v="38919"/>
    <s v="Het betreft een duikinspectie ter plaatse van de vondst van scheepshout tijdens baggerwerkzaamheden. De uitvoerders zijn ADC, Periplus Archeomare en Subcom. PvE volgens Stassen (ROB). - Centrumcoordinaten: 98.204 / 412.517"/>
    <s v="Onderzoek afgemeld op 26-05-2015"/>
  </r>
  <r>
    <n v="2131088100"/>
    <n v="3"/>
    <s v="Registratie rapportplichtige onderzoeksmelding"/>
    <n v="96861"/>
    <m/>
    <n v="0"/>
    <s v="onbekend"/>
    <s v="onbekend"/>
    <s v="onbekend"/>
    <s v="onbekend"/>
    <s v="onbekend"/>
    <m/>
    <s v="onbekend"/>
    <x v="0"/>
    <m/>
    <m/>
    <m/>
    <m/>
    <m/>
    <m/>
    <s v="klaar"/>
    <s v="verkeerd rapport"/>
    <s v="klaar"/>
    <s v="Ettenl-Leur, Plangebieden Haansberg-Oost &amp; De Streek; Putten, M.J. van; 2006; BAAC rapport 06,237"/>
    <m/>
    <n v="19020"/>
    <m/>
    <m/>
    <m/>
    <s v="archeologisch: boring"/>
    <s v="ABO"/>
    <s v="https://data.cultureelerfgoed.nl/term/id/rn/e06a84fa-62e8-42ff-8f38-0ddfe9485a15"/>
    <s v="verwervingswijzen~archeologisch~non-destructief~archeologisch: boring"/>
    <s v="BAAC BV"/>
    <m/>
    <s v="particulier"/>
    <s v="Noord-Brabant"/>
    <x v="2"/>
    <s v="Etten-Leur"/>
    <s v="Plangebied Haarsberg-Oost"/>
    <d v="2006-09-14T00:00:00"/>
    <n v="38982"/>
    <m/>
    <m/>
    <n v="38973"/>
    <m/>
    <s v="Onderzoek afgemeld op 26-05-2015"/>
  </r>
  <r>
    <n v="2131103100"/>
    <n v="3"/>
    <s v="Registratie rapportplichtige onderzoeksmelding"/>
    <n v="96862"/>
    <m/>
    <n v="0"/>
    <s v="verstoord of plaggendek met podzol"/>
    <s v="enkeerd"/>
    <s v="dekzand"/>
    <s v="dekzand"/>
    <s v="nee"/>
    <m/>
    <s v="advies vervolgonderzoek"/>
    <x v="3"/>
    <s v="voor de delen waar de bodem intact is wordt een vervolgonderzoek geadviseerd. Voor de delen die verstoord zijn wordt geen vervolg geadviseerd. i.v.m. de grote verspreiding tussen deze twee type bodems is dit niet verwerkt in qgis."/>
    <m/>
    <m/>
    <m/>
    <m/>
    <m/>
    <s v="klaar"/>
    <s v="humeuze top laag van 60 cm dik. Betreft plaggendek. Onder het plaggendek bevindt zich de C. groot deel betreft de C dekzand maar ook 8 boringen betreft brabantse leem. in 3/4 deek van de boringen is verstoord (40 tot 150 cm -mv). Vlekkerig karakter van esdek en C. en scherpe C. mogelijk zandwinning of aspergeteelt en aanleg snelweg. . In 1/4 deel is onder esdek deel van podzol aangetroffen (Bh, Bs en E). Ook in 1 boring de laag van beuningen aangetroffen. Ah grindrijk in boring 45."/>
    <s v="klaar"/>
    <m/>
    <m/>
    <n v="19022"/>
    <m/>
    <m/>
    <m/>
    <s v="archeologisch: boring"/>
    <s v="ABO"/>
    <s v="https://data.cultureelerfgoed.nl/term/id/rn/e06a84fa-62e8-42ff-8f38-0ddfe9485a15"/>
    <s v="verwervingswijzen~archeologisch~non-destructief~archeologisch: boring"/>
    <s v="BAAC BV"/>
    <m/>
    <s v="particulier"/>
    <s v="Noord-Brabant"/>
    <x v="2"/>
    <s v="Etten-Leur"/>
    <s v="Plangebied de Streek"/>
    <d v="2006-09-27T00:00:00"/>
    <n v="38995"/>
    <m/>
    <m/>
    <n v="38973"/>
    <m/>
    <s v="Onderzoek afgemeld op 26-05-2015"/>
  </r>
  <r>
    <n v="2131371100"/>
    <n v="3"/>
    <s v="Registratie rapportplichtige onderzoeksmelding"/>
    <n v="110283"/>
    <m/>
    <n v="0"/>
    <s v="zie vervolgonderzoek"/>
    <s v="zie vervolgonderzoek"/>
    <s v="zie vervolgonderzoek"/>
    <s v="zie vervolgonderzoek"/>
    <s v="zie vervolgonderzoek"/>
    <m/>
    <s v="advies vervolgonderzoek"/>
    <x v="3"/>
    <s v="wrak ligt deels nog in verband; lengte is 27 tot 30 meter lang. In directe omgeving liggen nog veel delen van het schip, dus gaafheid van object is gering. Conservering van hout is goed."/>
    <m/>
    <m/>
    <m/>
    <m/>
    <m/>
    <s v="klaar"/>
    <m/>
    <s v="klaar"/>
    <s v="voor meer info zie https://easy.dans.knaw.nl/ui/datasets/id/easy-dataset:37215"/>
    <m/>
    <n v="19059"/>
    <m/>
    <m/>
    <m/>
    <s v="archeologisch: onderwaterarcheologie"/>
    <s v="AOW"/>
    <s v="https://data.cultureelerfgoed.nl/term/id/rn/967bfdf8-c44d-4c69-8318-34ed1ab1e784"/>
    <s v="verwervingswijzen~archeologisch~destructief~archeologisch: onderwaterarcheologie"/>
    <s v="ADC ArcheoProjecten"/>
    <m/>
    <s v="Rijkswaterstaat"/>
    <s v="Noord-Brabant"/>
    <x v="1"/>
    <s v="Moerdijk"/>
    <s v="Hollands Diep"/>
    <d v="2006-09-20T00:00:00"/>
    <n v="38982"/>
    <m/>
    <m/>
    <n v="38978"/>
    <s v="MIVO3: Maritiem Inventariserend Veldonderzoek 3 - x/y: 98204/412517 - Bevoegd gezag: Rijkswaterstaat met RACM als wettelijk adviseur: Mevr. A. Otte-Klomp - Opdrachtgever: Combinatie Sassenplaat: Drh. G. van den Brink - Uitvoerder ADC -"/>
    <s v="Onderzoek afgemeld op 26-05-2015"/>
  </r>
  <r>
    <n v="2131858100"/>
    <n v="3"/>
    <s v="Registratie rapportplichtige onderzoeksmelding"/>
    <n v="110295"/>
    <m/>
    <m/>
    <m/>
    <m/>
    <m/>
    <m/>
    <m/>
    <m/>
    <m/>
    <x v="4"/>
    <m/>
    <m/>
    <m/>
    <m/>
    <m/>
    <m/>
    <s v="verwijderd uit qgis"/>
    <s v="locatie van onderzoek verkeerd gegeorefereerd"/>
    <s v="klaar"/>
    <m/>
    <m/>
    <n v="19142"/>
    <m/>
    <m/>
    <m/>
    <s v="archeologisch: proefputten/proefsleuven"/>
    <s v="APP"/>
    <s v="https://data.cultureelerfgoed.nl/term/id/rn/a3354be9-15eb-4066-a4ec-40ed8895cb5a"/>
    <s v="verwervingswijzen~archeologisch~destructief~archeologisch: proefputten/proefsleuven"/>
    <s v="Gemeente Breda"/>
    <m/>
    <s v="particulier"/>
    <s v="Noord-Brabant"/>
    <x v="3"/>
    <s v="Haagse-Beemden"/>
    <s v="Achter Emer"/>
    <d v="2006-09-26T00:00:00"/>
    <n v="38991"/>
    <m/>
    <m/>
    <n v="38982"/>
    <s v="Coordinaten: 111943-404318 - Datum einde onderzoek: - Projectmedewerkers: R. berkvens en J. v.d. Weerden  - Complextype(n): Schans, Dijken en paden, Artefacten - Datering: NT, LME-NT, Steentijd - Diversen:"/>
    <s v="Onderzoek afgemeld op 26-05-2015"/>
  </r>
  <r>
    <n v="2132749100"/>
    <n v="4"/>
    <s v="Registratie niet-rapportplichtige onderzoeksmelding"/>
    <n v="104688"/>
    <m/>
    <m/>
    <m/>
    <m/>
    <m/>
    <m/>
    <m/>
    <m/>
    <m/>
    <x v="4"/>
    <m/>
    <m/>
    <m/>
    <m/>
    <m/>
    <m/>
    <m/>
    <m/>
    <s v="klaar"/>
    <m/>
    <m/>
    <n v="19250"/>
    <m/>
    <m/>
    <m/>
    <s v="archeologisch: bureauonderzoek"/>
    <s v="ABU"/>
    <s v="https://data.cultureelerfgoed.nl/term/id/rn/d4ecc89b-d52e-49a1-880a-296db5c2953e"/>
    <s v="verwervingswijzen~archeologisch~non-destructief~archeologisch: bureauonderzoek"/>
    <s v="Sweco"/>
    <m/>
    <s v="particulier"/>
    <s v="Noord-Brabant"/>
    <x v="6"/>
    <s v="Hooge Zwaluwe"/>
    <s v="Drimmelen"/>
    <d v="2006-09-29T00:00:00"/>
    <n v="38997"/>
    <m/>
    <m/>
    <n v="38989"/>
    <s v="Archeologische Quickscan - Grontmij Archeologische Rapporten 359"/>
    <s v="Onderzoek afgemeld op 26-05-2015"/>
  </r>
  <r>
    <n v="2135932100"/>
    <n v="3"/>
    <s v="Registratie rapportplichtige onderzoeksmelding"/>
    <n v="83330"/>
    <m/>
    <n v="0"/>
    <s v="water"/>
    <m/>
    <s v="water"/>
    <s v="water"/>
    <s v="nee"/>
    <m/>
    <s v="onderzoek afgerond"/>
    <x v="11"/>
    <s v="betreft tjalkoachtig vrachtschip dat gemaakt is rond beving van de 19e eeuw en tussen 1850 tn 1874 is vergaan. Lengte is 20 breedte is 5 en holte van 2 meter."/>
    <m/>
    <m/>
    <m/>
    <m/>
    <m/>
    <s v="klaar"/>
    <s v="derde onderzoeksfase: lichting en onderzoek van schip"/>
    <s v="klaar"/>
    <m/>
    <m/>
    <n v="19713"/>
    <m/>
    <m/>
    <m/>
    <s v="archeologisch: onderwaterarcheologie"/>
    <s v="AOW"/>
    <s v="https://data.cultureelerfgoed.nl/term/id/rn/967bfdf8-c44d-4c69-8318-34ed1ab1e784"/>
    <s v="verwervingswijzen~archeologisch~destructief~archeologisch: onderwaterarcheologie"/>
    <s v="ADC ArcheoProjecten"/>
    <m/>
    <s v="Rijkswaterstaat"/>
    <s v="Noord-Brabant"/>
    <x v="1"/>
    <s v="Moerdijk"/>
    <s v="Sassenplaat (Scheepswrak Sassenplaat)"/>
    <d v="2006-11-02T00:00:00"/>
    <n v="39033"/>
    <m/>
    <m/>
    <n v="39022"/>
    <s v="x/y: 98204/412517 - bevoegd gezag: Rijkswaterstaat met RACM als wettelijk adviseur. Contactpersoon:Dhr. P. Stassen - 033-4227688 - Complextype: Scheepswrak.Periode: NT - Doel: Doel van het onderzoek het het ex situ veiligstellen van de archeologische waa"/>
    <s v="Onderzoek afgemeld op 26-05-2015"/>
  </r>
  <r>
    <n v="2136386100"/>
    <n v="3"/>
    <s v="Registratie rapportplichtige onderzoeksmelding"/>
    <n v="96967"/>
    <m/>
    <n v="0"/>
    <s v="zie vervolgonderzoek"/>
    <s v="zie vervolgonderzoek"/>
    <s v="zie vervolgonderzoek"/>
    <s v="zie vervolgonderzoek"/>
    <s v="zie vervolgonderzoek"/>
    <m/>
    <s v="zie vervolgonderzoek"/>
    <x v="5"/>
    <m/>
    <m/>
    <m/>
    <m/>
    <m/>
    <m/>
    <s v="klaar"/>
    <m/>
    <s v="klaar"/>
    <m/>
    <m/>
    <n v="19780"/>
    <m/>
    <m/>
    <m/>
    <s v="archeologisch: boring"/>
    <s v="ABO"/>
    <s v="https://data.cultureelerfgoed.nl/term/id/rn/e06a84fa-62e8-42ff-8f38-0ddfe9485a15"/>
    <s v="verwervingswijzen~archeologisch~non-destructief~archeologisch: boring"/>
    <s v="Oranjewoud BV"/>
    <m/>
    <s v="particulier"/>
    <s v="Noord-Brabant"/>
    <x v="0"/>
    <s v="Oosterhout"/>
    <s v="Leijsenstraat"/>
    <d v="2006-11-08T00:00:00"/>
    <n v="39030"/>
    <m/>
    <m/>
    <n v="39028"/>
    <s v="Eerste veldtoets naar aanleiding van onderzoeksmelding 17231"/>
    <s v="Onderzoek afgemeld op 26-05-2015"/>
  </r>
  <r>
    <n v="2142014100"/>
    <n v="3"/>
    <s v="Registratie rapportplichtige onderzoeksmelding"/>
    <n v="97113"/>
    <m/>
    <n v="0"/>
    <s v="zie vervolgonderzoek"/>
    <s v="zie vervolgonderzoek"/>
    <s v="zie vervolgonderzoek"/>
    <s v="zie vervolgonderzoek"/>
    <s v="zie vervolgonderzoek"/>
    <m/>
    <s v="zie vervolgonderzoek"/>
    <x v="5"/>
    <m/>
    <m/>
    <m/>
    <m/>
    <m/>
    <m/>
    <s v="klaar"/>
    <m/>
    <s v="klaar"/>
    <m/>
    <m/>
    <n v="20592"/>
    <m/>
    <m/>
    <m/>
    <s v="archeologisch: boring"/>
    <s v="ABO"/>
    <s v="https://data.cultureelerfgoed.nl/term/id/rn/e06a84fa-62e8-42ff-8f38-0ddfe9485a15"/>
    <s v="verwervingswijzen~archeologisch~non-destructief~archeologisch: boring"/>
    <s v="SOB Research"/>
    <m/>
    <s v="particulier"/>
    <s v="Noord-Brabant"/>
    <x v="0"/>
    <s v="Dorst"/>
    <s v="Spoorstraat"/>
    <d v="2006-01-17T00:00:00"/>
    <n v="38735"/>
    <m/>
    <m/>
    <n v="38727"/>
    <s v="IVO ten behoeve van de bouw van 19 appartementen en een winkelunit, hoek Spoorstraat - Dennenlaan. Het perceel valt in een zone die op de IKAW wordt weergegeven met een hoge trefkans op de aanwezigheid van archeologische waarden."/>
    <s v="Onderzoek afgemeld op 26-05-2015"/>
  </r>
  <r>
    <n v="2142217100"/>
    <n v="3"/>
    <s v="Registratie rapportplichtige onderzoeksmelding"/>
    <n v="97119"/>
    <m/>
    <n v="0"/>
    <s v="moerige gronden onder ophoging"/>
    <s v="moerige gronden"/>
    <s v="beekdal"/>
    <s v="beekdal"/>
    <s v="ja"/>
    <s v="veen"/>
    <s v="advies vervolgonderzoek"/>
    <x v="3"/>
    <s v="historische bebouwing verwacht"/>
    <m/>
    <m/>
    <m/>
    <m/>
    <m/>
    <s v="klaar"/>
    <s v="humusrijk zand van circa 40 cm met daaronder zandige tot sterk siltige humeuze kleilaag. Met daaronder een veenlaag vanaf 160 cm -mv afgewisseld door venige zandlaagjes. Geinterpreteerd wordt dat het gaat om beekafzettingen met een ophoging. In de ophoging en top van beekafzettingen bevindt zich veel puin, voornamelijk waar gebouwen hebben gestaan op kadastrale minuutplan. de beekafzettingen zijn afgezet vanaf de middeleeuwen."/>
    <s v="klaar"/>
    <m/>
    <m/>
    <n v="20617"/>
    <m/>
    <m/>
    <m/>
    <s v="archeologisch: boring"/>
    <s v="ABO"/>
    <s v="https://data.cultureelerfgoed.nl/term/id/rn/e06a84fa-62e8-42ff-8f38-0ddfe9485a15"/>
    <s v="verwervingswijzen~archeologisch~non-destructief~archeologisch: boring"/>
    <s v="BAAC BV"/>
    <m/>
    <s v="particulier"/>
    <s v="Noord-Brabant"/>
    <x v="2"/>
    <s v="Etten-Leur"/>
    <s v="Leurse Haven"/>
    <d v="2007-01-12T00:00:00"/>
    <n v="39095"/>
    <m/>
    <m/>
    <n v="39093"/>
    <m/>
    <s v="Onderzoek afgemeld op 26-05-2015"/>
  </r>
  <r>
    <n v="2143221100"/>
    <n v="3"/>
    <s v="Registratie rapportplichtige onderzoeksmelding"/>
    <n v="110567"/>
    <m/>
    <n v="0"/>
    <s v="onbekend"/>
    <s v="onbekend"/>
    <s v="onbekend"/>
    <s v="onbekend"/>
    <s v="onbekend"/>
    <m/>
    <s v="onbekend"/>
    <x v="0"/>
    <m/>
    <m/>
    <m/>
    <m/>
    <m/>
    <m/>
    <s v="klaar"/>
    <s v="geen rapport"/>
    <s v="rapport niet in archis/easy"/>
    <s v="P. Kleij. 1993. Archeologie in Oosterhout. Jaarverslag 1993. ITHO Archeologische Reeks 6, p. 10-11. Het plangebied is indicatief ingetekend."/>
    <m/>
    <n v="20767"/>
    <m/>
    <m/>
    <m/>
    <s v="archeologisch: proefputten/proefsleuven"/>
    <s v="APP"/>
    <s v="https://data.cultureelerfgoed.nl/term/id/rn/a3354be9-15eb-4066-a4ec-40ed8895cb5a"/>
    <s v="verwervingswijzen~archeologisch~destructief~archeologisch: proefputten/proefsleuven"/>
    <s v="Instituut voor Toegepast Historisch Onderzoek"/>
    <m/>
    <s v="particulier"/>
    <s v="Noord-Brabant"/>
    <x v="0"/>
    <s v="Oosterhout"/>
    <s v="Veerseweg, crematorium"/>
    <d v="1993-03-25T00:00:00"/>
    <n v="34055"/>
    <m/>
    <m/>
    <n v="39099"/>
    <s v="P. Kleij. 1993. Archeologie in Oosterhout. Jaarverslag 1993. ITHO Archeologische Reeks 6, p. 10-11. - Het plangebied is indicatief ingetekend."/>
    <s v="Onderzoek afgemeld op 26-05-2015"/>
  </r>
  <r>
    <n v="2143351100"/>
    <n v="3"/>
    <s v="Registratie rapportplichtige onderzoeksmelding"/>
    <n v="110573"/>
    <m/>
    <n v="0"/>
    <s v="onbekend"/>
    <s v="onbekend"/>
    <s v="onbekend"/>
    <s v="onbekend"/>
    <s v="onbekend"/>
    <m/>
    <s v="onbekend"/>
    <x v="0"/>
    <m/>
    <m/>
    <m/>
    <m/>
    <m/>
    <m/>
    <s v="klaar"/>
    <s v="geen rapport"/>
    <s v="rapport niet in archis/easy"/>
    <s v="P. Kleij. 1992. Archeologie in Oosterhout. Jaarverslag 1992. ITHO Archeologische Reeks 1, 12-13. P. Kleij. 1993. Torenkwadrant. Voorlopig verslag archeologisch proefonderzoek &quot;Torenkwadrant&quot;. Gemeente Oosterhout (NB). ITHO Archeologische Reeks 2."/>
    <m/>
    <n v="20758"/>
    <m/>
    <m/>
    <m/>
    <s v="archeologisch: proefputten/proefsleuven"/>
    <s v="APP"/>
    <s v="https://data.cultureelerfgoed.nl/term/id/rn/a3354be9-15eb-4066-a4ec-40ed8895cb5a"/>
    <s v="verwervingswijzen~archeologisch~destructief~archeologisch: proefputten/proefsleuven"/>
    <s v="Instituut voor Toegepast Historisch Onderzoek"/>
    <m/>
    <s v="particulier"/>
    <s v="Noord-Brabant"/>
    <x v="0"/>
    <s v="Oosterhout"/>
    <s v="Torenkwadrant"/>
    <d v="1992-12-07T00:00:00"/>
    <n v="33949"/>
    <m/>
    <m/>
    <n v="39099"/>
    <s v="P. Kleij. 1992. Archeologie in Oosterhout. Jaarverslag 1992. ITHO Archeologische Reeks 1, 12-13. - P. Kleij. 1993. Torenkwadrant. Voorlopig verslag archeologisch proefonderzoek &quot;Torenkwadrant&quot;. Gemeente Oosterhout (NB). ITHO Archeologische Reeks 2."/>
    <s v="Onderzoek afgemeld op 26-05-2015"/>
  </r>
  <r>
    <n v="2143465100"/>
    <n v="3"/>
    <s v="Registratie rapportplichtige onderzoeksmelding"/>
    <n v="124030"/>
    <m/>
    <n v="0"/>
    <s v="onbekend"/>
    <s v="onbekend"/>
    <s v="onbekend"/>
    <s v="onbekend"/>
    <s v="onbekend"/>
    <m/>
    <s v="onbekend"/>
    <x v="0"/>
    <m/>
    <m/>
    <m/>
    <m/>
    <m/>
    <m/>
    <s v="klaar"/>
    <s v="geen rapport"/>
    <s v="rapport niet in archis/easy"/>
    <s v="N. Dijk. 1995. Jaarverslag 1994. ITHO Archeologische Reeks 9."/>
    <m/>
    <n v="20776"/>
    <m/>
    <m/>
    <m/>
    <s v="archeologisch: proefputten/proefsleuven"/>
    <s v="APP"/>
    <s v="https://data.cultureelerfgoed.nl/term/id/rn/a3354be9-15eb-4066-a4ec-40ed8895cb5a"/>
    <s v="verwervingswijzen~archeologisch~destructief~archeologisch: proefputten/proefsleuven"/>
    <s v="Instituut voor Toegepast Historisch Onderzoek"/>
    <m/>
    <s v="particulier"/>
    <s v="Noord-Brabant"/>
    <x v="0"/>
    <s v="Oosterhout"/>
    <s v="Volkstuinen Slotbossche toren"/>
    <d v="1994-03-01T00:00:00"/>
    <n v="34494"/>
    <m/>
    <m/>
    <n v="39099"/>
    <s v="N. Dijk. 1995. Jaarverslag 1994. ITHO Archeologische Reeks 9."/>
    <s v="Onderzoek afgemeld op 26-05-2015"/>
  </r>
  <r>
    <n v="2143481100"/>
    <n v="3"/>
    <s v="Registratie rapportplichtige onderzoeksmelding"/>
    <n v="110575"/>
    <m/>
    <n v="0"/>
    <s v="onbekend"/>
    <s v="onbekend"/>
    <s v="onbekend"/>
    <s v="onbekend"/>
    <s v="onbekend"/>
    <m/>
    <s v="onbekend"/>
    <x v="0"/>
    <m/>
    <m/>
    <m/>
    <m/>
    <m/>
    <m/>
    <s v="klaar"/>
    <s v="geen rapport"/>
    <s v="rapport niet in archis/easy"/>
    <s v="N. Dijk. 1995. Jaarverslag 1994. ITHO Archeologische Reeks 9."/>
    <m/>
    <n v="20778"/>
    <m/>
    <m/>
    <m/>
    <s v="archeologisch: proefputten/proefsleuven"/>
    <s v="APP"/>
    <s v="https://data.cultureelerfgoed.nl/term/id/rn/a3354be9-15eb-4066-a4ec-40ed8895cb5a"/>
    <s v="verwervingswijzen~archeologisch~destructief~archeologisch: proefputten/proefsleuven"/>
    <s v="Instituut voor Toegepast Historisch Onderzoek"/>
    <m/>
    <s v="particulier"/>
    <s v="Noord-Brabant"/>
    <x v="0"/>
    <s v="Oosterhout"/>
    <s v="Kasteel Strijen"/>
    <d v="1994-09-01T00:00:00"/>
    <n v="34583"/>
    <m/>
    <m/>
    <n v="39099"/>
    <s v="N. Dijk. 1995. Jaarverslag 1994. ITHO Archeologische Reeks 9."/>
    <s v="Onderzoek afgemeld op 26-05-2015"/>
  </r>
  <r>
    <n v="2143587100"/>
    <n v="3"/>
    <s v="Registratie rapportplichtige onderzoeksmelding"/>
    <n v="83481"/>
    <m/>
    <n v="0"/>
    <s v="beekeerdgrond met daarop overstromingsklei (zee) "/>
    <s v="klei op zand"/>
    <s v="dekzand op sterksel"/>
    <s v="dekzand op fluviatiel"/>
    <s v="moerig"/>
    <s v="veen"/>
    <s v="advies vervolgonderzoek"/>
    <x v="3"/>
    <m/>
    <m/>
    <m/>
    <m/>
    <m/>
    <m/>
    <s v="klaar"/>
    <s v="in westen een donk en in oosten oude dal van de Rul"/>
    <s v="klaar"/>
    <m/>
    <m/>
    <n v="20789"/>
    <m/>
    <m/>
    <m/>
    <s v="archeologisch: boring"/>
    <s v="ABO"/>
    <s v="https://data.cultureelerfgoed.nl/term/id/rn/e06a84fa-62e8-42ff-8f38-0ddfe9485a15"/>
    <s v="verwervingswijzen~archeologisch~non-destructief~archeologisch: boring"/>
    <s v="Instituut voor Toegepast Historisch Onderzoek"/>
    <m/>
    <s v="particulier"/>
    <s v="Noord-Brabant"/>
    <x v="0"/>
    <s v="Oosterhout"/>
    <s v="Weststad III"/>
    <d v="1995-10-01T00:00:00"/>
    <n v="35273"/>
    <m/>
    <m/>
    <n v="39100"/>
    <s v="N. Dijk en C. Buiks. 1996. Weststad III, een lege vlek? Archeologisch vooronderzoek van een toekomstig bedrijventerrein te Oosterhout. N.B. ITHO Archeologische Reeks 17."/>
    <s v="Onderzoek afgemeld op 26-05-2015"/>
  </r>
  <r>
    <n v="2143587100"/>
    <n v="3"/>
    <s v="Registratie rapportplichtige onderzoeksmelding"/>
    <n v="83481"/>
    <m/>
    <n v="0"/>
    <s v="podzol"/>
    <s v="podzol"/>
    <s v="dekzand op sterksel"/>
    <s v="dekzand op fluviatiel"/>
    <s v="nee"/>
    <m/>
    <s v="advies vervolgonderzoek"/>
    <x v="3"/>
    <s v="klingen etc aangetroffen in 18 cm brede boringen. ; meerdere vervolgonderzoeken uitgevoerd door oosterhout, maar deze zijn nog niet gepubliceerd."/>
    <m/>
    <m/>
    <m/>
    <m/>
    <m/>
    <s v="klaar"/>
    <s v="in westen een donk en in oosten oude dal van de Rul; B-horizont bewaard en E soms ook bewaard."/>
    <s v="klaar"/>
    <m/>
    <m/>
    <n v="20789"/>
    <m/>
    <m/>
    <m/>
    <s v="archeologisch: boring"/>
    <s v="ABO"/>
    <s v="https://data.cultureelerfgoed.nl/term/id/rn/e06a84fa-62e8-42ff-8f38-0ddfe9485a15"/>
    <s v="verwervingswijzen~archeologisch~non-destructief~archeologisch: boring"/>
    <s v="Instituut voor Toegepast Historisch Onderzoek"/>
    <m/>
    <s v="particulier"/>
    <s v="Noord-Brabant"/>
    <x v="0"/>
    <s v="Oosterhout"/>
    <s v="Weststad III"/>
    <d v="1995-10-01T00:00:00"/>
    <n v="35273"/>
    <m/>
    <m/>
    <n v="39100"/>
    <s v="N. Dijk en C. Buiks. 1996. Weststad III, een lege vlek? Archeologisch vooronderzoek van een toekomstig bedrijventerrein te Oosterhout. N.B. ITHO Archeologische Reeks 17."/>
    <s v="Onderzoek afgemeld op 26-05-2015"/>
  </r>
  <r>
    <n v="2147329100"/>
    <n v="3"/>
    <s v="Registratie rapportplichtige onderzoeksmelding"/>
    <n v="97208"/>
    <m/>
    <n v="0"/>
    <s v="moerige gronden"/>
    <s v="moerige gronden"/>
    <s v="veen op dekzand"/>
    <s v="veen op zand"/>
    <s v="ja"/>
    <s v="veen"/>
    <s v="behoudenswaardige vindplaats; advies vervolgonderzoek"/>
    <x v="7"/>
    <s v="betreft proefsleuven en begeleiding. In sleuven in gemeente oosterhout zijn resten van de gracht aangetroffen uit de 18e eeuw naast musketkogels en WOII patronen. Gracht is onderdeel van linie van de Minnikenhof"/>
    <m/>
    <m/>
    <m/>
    <m/>
    <m/>
    <s v="klaar"/>
    <s v="BV - Veen - C  ; of BV op C (hier is veen afgegraven)"/>
    <s v="klaar"/>
    <m/>
    <m/>
    <n v="21322"/>
    <m/>
    <m/>
    <m/>
    <s v="archeologisch: boring"/>
    <s v="ABO"/>
    <s v="https://data.cultureelerfgoed.nl/term/id/rn/e06a84fa-62e8-42ff-8f38-0ddfe9485a15"/>
    <s v="verwervingswijzen~archeologisch~non-destructief~archeologisch: boring"/>
    <s v="Gemeente Breda"/>
    <m/>
    <s v="particulier"/>
    <s v="Noord-Brabant"/>
    <x v="0"/>
    <s v="Teteringen"/>
    <s v="Linie van de Munnikenhof"/>
    <d v="2007-01-29T00:00:00"/>
    <n v="39126"/>
    <m/>
    <m/>
    <n v="39108"/>
    <s v="Complextype beginperiode eindperiode - Schans NTA NTB"/>
    <s v="Onderzoek afgemeld op 26-05-2015"/>
  </r>
  <r>
    <n v="2147442100"/>
    <n v="3"/>
    <s v="Registratie rapportplichtige onderzoeksmelding"/>
    <n v="124113"/>
    <m/>
    <n v="0"/>
    <s v="hoge enkeerdgrond"/>
    <s v="enkeerd"/>
    <s v="dekzand"/>
    <s v="dekzand"/>
    <s v="nee"/>
    <m/>
    <s v="geen vindplaats; vrijgeven"/>
    <x v="10"/>
    <s v="1 mogelijke greppel uit de late middeleeuwen/nieuwe tijd "/>
    <m/>
    <m/>
    <m/>
    <m/>
    <m/>
    <s v="klaar"/>
    <s v="onder esdek nog restanten van de B-horizont aanwezig"/>
    <s v="klaar"/>
    <m/>
    <m/>
    <n v="21336"/>
    <m/>
    <m/>
    <m/>
    <s v="archeologisch: proefputten/proefsleuven"/>
    <s v="APP"/>
    <s v="https://data.cultureelerfgoed.nl/term/id/rn/a3354be9-15eb-4066-a4ec-40ed8895cb5a"/>
    <s v="verwervingswijzen~archeologisch~destructief~archeologisch: proefputten/proefsleuven"/>
    <s v="SOB Research"/>
    <m/>
    <s v="particulier"/>
    <s v="Noord-Brabant"/>
    <x v="0"/>
    <s v="Dorst"/>
    <s v="Spoorstraat"/>
    <d v="2007-03-01T00:00:00"/>
    <n v="39143"/>
    <m/>
    <m/>
    <n v="39129"/>
    <s v="Start onderzoek zodra het PvE is goedgekeurd door het bevoegd gezag"/>
    <s v="Onderzoek afgemeld op 26-05-2015"/>
  </r>
  <r>
    <n v="2149119100"/>
    <n v="3"/>
    <s v="Registratie rapportplichtige onderzoeksmelding"/>
    <n v="97248"/>
    <m/>
    <n v="0"/>
    <s v="verstoord of plaggendek met podzol"/>
    <s v="enkeerd"/>
    <s v="dekzand"/>
    <s v="dekzand"/>
    <s v="nee"/>
    <m/>
    <s v="advies vervolgonderzoek en advies vrijgeven"/>
    <x v="3"/>
    <s v="daar waar bodem intact is wordt vervolg aanbevolen daar waar verstoord is is vrijgeven. De zones liggen sterk verspreid over plangebied dus niet in Qgis visueel weergegeven"/>
    <m/>
    <m/>
    <m/>
    <m/>
    <m/>
    <s v="klaar"/>
    <s v="humeuze toplaag van 70 tot 90 cm dik.  Hieronder zit dekzand en brabantsleem. De bodem is in 60 tot 80 % van de boringen verstoord (AC-profiel met menglaag). Waar bodem niet diep is verstoord ligt onder esdek een Bh, BC horizont aangetroffen."/>
    <s v="klaar"/>
    <m/>
    <m/>
    <n v="21588"/>
    <m/>
    <m/>
    <m/>
    <s v="archeologisch: boring"/>
    <s v="ABO"/>
    <s v="https://data.cultureelerfgoed.nl/term/id/rn/e06a84fa-62e8-42ff-8f38-0ddfe9485a15"/>
    <s v="verwervingswijzen~archeologisch~non-destructief~archeologisch: boring"/>
    <s v="BAAC BV"/>
    <m/>
    <s v="particulier"/>
    <s v="Noord-Brabant"/>
    <x v="2"/>
    <s v="Etten-Leur"/>
    <s v="Asielzoekers Centrum /Zundertseweg 8"/>
    <d v="2007-03-07T00:00:00"/>
    <n v="39151"/>
    <m/>
    <m/>
    <n v="39146"/>
    <m/>
    <s v="Onderzoek afgemeld op 26-05-2015"/>
  </r>
  <r>
    <n v="2150796100"/>
    <n v="4"/>
    <s v="Registratie niet-rapportplichtige onderzoeksmelding"/>
    <n v="118402"/>
    <m/>
    <m/>
    <m/>
    <m/>
    <m/>
    <m/>
    <m/>
    <m/>
    <m/>
    <x v="4"/>
    <m/>
    <m/>
    <m/>
    <m/>
    <m/>
    <m/>
    <m/>
    <m/>
    <s v="klaar"/>
    <m/>
    <s v="GAME"/>
    <n v="21827"/>
    <m/>
    <m/>
    <m/>
    <s v="archeologisch: bureauonderzoek"/>
    <s v="ABU"/>
    <s v="https://data.cultureelerfgoed.nl/term/id/rn/d4ecc89b-d52e-49a1-880a-296db5c2953e"/>
    <s v="verwervingswijzen~archeologisch~non-destructief~archeologisch: bureauonderzoek"/>
    <s v="RAAP Archeologisch Adviesbureau"/>
    <m/>
    <s v="Rijksdienst voor het Cultureel Erfgoed"/>
    <s v="Noord-Brabant"/>
    <x v="7"/>
    <s v="Wijngaarden"/>
    <s v="Aargastransportleidingtracé Wijngaarden-Zelzate"/>
    <d v="2007-03-21T00:00:00"/>
    <n v="39176"/>
    <m/>
    <m/>
    <n v="39162"/>
    <s v="Aardgastransportleidingtracé Wijngaarden-Zelzate (circa 115 km). Het tracé doorkruist een groot aantal gemeenten en kaartbladen."/>
    <s v="Onderzoek afgemeld op 26-05-2015"/>
  </r>
  <r>
    <n v="2154457100"/>
    <n v="3"/>
    <s v="Registratie rapportplichtige onderzoeksmelding"/>
    <n v="97373"/>
    <m/>
    <n v="1"/>
    <s v="hoge enkeerdgrond"/>
    <s v="enkeerd"/>
    <s v="dekzand"/>
    <s v="dekzand"/>
    <s v="soort van (beek)"/>
    <s v="restanten"/>
    <s v="behoudenswaardige vindplaats; vervolgonderzoek"/>
    <x v="7"/>
    <s v="deels zie vervolgonderzoek; bewoningssporen volle tot laat middeleeuwse huiserven en sporen akkers uit nieuwe tijd"/>
    <m/>
    <m/>
    <m/>
    <m/>
    <m/>
    <s v="klaar"/>
    <s v="meeste is cultuurdek op C, maar oor resten van EB horizonten aanwezig. Cultuurdek is gemiddeld 80 cm dik; Ook een beek aangetroffen (wp6 en wp7) "/>
    <s v="klaar"/>
    <m/>
    <m/>
    <n v="22319"/>
    <m/>
    <m/>
    <m/>
    <s v="archeologisch: proefputten/proefsleuven"/>
    <s v="APP"/>
    <s v="https://data.cultureelerfgoed.nl/term/id/rn/a3354be9-15eb-4066-a4ec-40ed8895cb5a"/>
    <s v="verwervingswijzen~archeologisch~destructief~archeologisch: proefputten/proefsleuven"/>
    <s v="Oranjewoud BV"/>
    <m/>
    <s v="Gemeente"/>
    <s v="Noord-Brabant"/>
    <x v="0"/>
    <s v="Oosterhout"/>
    <s v="Begraafplaats"/>
    <d v="2007-05-03T00:00:00"/>
    <n v="39220"/>
    <m/>
    <m/>
    <n v="39195"/>
    <s v="Veldwerk is uitgevoerd in mei 2007. - Rapportage is gereed"/>
    <s v="Onderzoek afgemeld op 26-05-2015"/>
  </r>
  <r>
    <n v="2154457100"/>
    <n v="3"/>
    <s v="Registratie rapportplichtige onderzoeksmelding"/>
    <n v="97373"/>
    <m/>
    <n v="0"/>
    <s v="hoge enkeerdgrond"/>
    <s v="enkeerd"/>
    <s v="dekzand"/>
    <s v="dekzand"/>
    <s v="soort van (beek)"/>
    <s v="restanten"/>
    <s v="geen vindplaats; vrijgeven"/>
    <x v="1"/>
    <m/>
    <m/>
    <m/>
    <m/>
    <m/>
    <m/>
    <s v="klaar"/>
    <s v="meeste is cultuurdek op C, maar oor resten van EB horizonten aanwezig. Cultuurdek is gemiddeld 80 cm dik; Ook een beek aangetroffen (wp6 en wp7) "/>
    <s v="klaar"/>
    <m/>
    <m/>
    <n v="22319"/>
    <m/>
    <m/>
    <m/>
    <s v="archeologisch: proefputten/proefsleuven"/>
    <s v="APP"/>
    <s v="https://data.cultureelerfgoed.nl/term/id/rn/a3354be9-15eb-4066-a4ec-40ed8895cb5a"/>
    <s v="verwervingswijzen~archeologisch~destructief~archeologisch: proefputten/proefsleuven"/>
    <s v="Oranjewoud BV"/>
    <m/>
    <s v="Gemeente"/>
    <s v="Noord-Brabant"/>
    <x v="0"/>
    <s v="Oosterhout"/>
    <s v="Begraafplaats"/>
    <d v="2007-05-03T00:00:00"/>
    <n v="39220"/>
    <m/>
    <m/>
    <n v="39195"/>
    <s v="Veldwerk is uitgevoerd in mei 2007. - Rapportage is gereed"/>
    <s v="Onderzoek afgemeld op 26-05-2015"/>
  </r>
  <r>
    <n v="2156871100"/>
    <n v="4"/>
    <s v="Registratie niet-rapportplichtige onderzoeksmelding"/>
    <n v="131785"/>
    <m/>
    <m/>
    <m/>
    <m/>
    <m/>
    <m/>
    <m/>
    <m/>
    <m/>
    <x v="4"/>
    <m/>
    <m/>
    <m/>
    <m/>
    <m/>
    <m/>
    <m/>
    <m/>
    <s v="klaar"/>
    <m/>
    <m/>
    <n v="22671"/>
    <m/>
    <m/>
    <m/>
    <s v="archeologisch: bureauonderzoek"/>
    <s v="ABU"/>
    <s v="https://data.cultureelerfgoed.nl/term/id/rn/d4ecc89b-d52e-49a1-880a-296db5c2953e"/>
    <s v="verwervingswijzen~archeologisch~non-destructief~archeologisch: bureauonderzoek"/>
    <s v="Oranjewoud BV"/>
    <m/>
    <s v="Provincie Noord-Brabant"/>
    <s v="Noord-Brabant"/>
    <x v="0"/>
    <s v="Dongen"/>
    <s v="Dongen-Oosterhout"/>
    <d v="2007-07-16T00:00:00"/>
    <n v="39281"/>
    <m/>
    <m/>
    <n v="39217"/>
    <s v="het betreft een quick scan voor een inpassingsgebied voor de N629 tussen Dongen en Oosterhout"/>
    <s v="Onderzoek afgemeld op 26-05-2015"/>
  </r>
  <r>
    <n v="2158126100"/>
    <n v="3"/>
    <s v="Registratie rapportplichtige onderzoeksmelding"/>
    <n v="97454"/>
    <m/>
    <n v="0"/>
    <s v="verstoord"/>
    <s v="verstoord"/>
    <s v="dekzand"/>
    <s v="dekzand"/>
    <s v="nee"/>
    <m/>
    <s v="behoudenswaardige vindplaats; behoud in situ"/>
    <x v="7"/>
    <s v="geen archeologische sporen of structuren, alleen afvalkuilen met pottenbakkersafval uit 1650-1850"/>
    <m/>
    <m/>
    <m/>
    <m/>
    <m/>
    <s v="klaar"/>
    <s v="verstoorde lagen (met restjes esdek erin) op C"/>
    <s v="klaar"/>
    <m/>
    <m/>
    <n v="22857"/>
    <m/>
    <m/>
    <m/>
    <s v="archeologisch: begeleiding"/>
    <s v="ABE"/>
    <s v="https://data.cultureelerfgoed.nl/term/id/rn/5eff498d-2404-4386-8a20-de02a7de841e"/>
    <s v="verwervingswijzen~archeologisch~non-destructief~archeologisch: begeleiding"/>
    <s v="Oranjewoud BV"/>
    <m/>
    <s v="Gemeente"/>
    <s v="Noord-Brabant"/>
    <x v="0"/>
    <s v="Oosterhout"/>
    <s v="Touwbaan"/>
    <d v="2007-06-01T00:00:00"/>
    <n v="39236"/>
    <m/>
    <m/>
    <n v="39233"/>
    <s v="Uitgevoerd augustus-september - PvE is toegezonden"/>
    <s v="Onderzoek afgemeld op 26-05-2015"/>
  </r>
  <r>
    <n v="2161763100"/>
    <n v="3"/>
    <s v="Registratie rapportplichtige onderzoeksmelding"/>
    <n v="83861"/>
    <m/>
    <n v="0"/>
    <s v="onbekend"/>
    <s v="onbekend"/>
    <s v="onbekend"/>
    <s v="onbekend"/>
    <s v="onbekend"/>
    <m/>
    <s v="onbekend"/>
    <x v="0"/>
    <m/>
    <m/>
    <m/>
    <m/>
    <m/>
    <m/>
    <s v="klaar"/>
    <s v="niet in archis/easy"/>
    <s v="rapport niet in archis/easy"/>
    <m/>
    <m/>
    <n v="23357"/>
    <m/>
    <m/>
    <m/>
    <s v="archeologisch: boring"/>
    <s v="ABO"/>
    <s v="https://data.cultureelerfgoed.nl/term/id/rn/e06a84fa-62e8-42ff-8f38-0ddfe9485a15"/>
    <s v="verwervingswijzen~archeologisch~non-destructief~archeologisch: boring"/>
    <s v="Archeomedia"/>
    <m/>
    <s v="particulier"/>
    <s v="Noord-Brabant"/>
    <x v="2"/>
    <s v="Etten-Leur"/>
    <s v="Zundertseweg 20"/>
    <d v="2007-07-14T00:00:00"/>
    <n v="39278"/>
    <m/>
    <m/>
    <n v="39267"/>
    <s v="ArcheoMedia BV projectnr. A07-321-I: naar aanleiding van het voornemen van de opdrachtgever om een nieuwe woning te bouwen wordt een bureau- en karterend booronderzoek uitgevoerd."/>
    <s v="Onderzoek afgemeld op 26-05-2015"/>
  </r>
  <r>
    <n v="2162451100"/>
    <n v="3"/>
    <s v="Registratie rapportplichtige onderzoeksmelding"/>
    <n v="83877"/>
    <m/>
    <n v="0"/>
    <s v="AC-profiel (verstoord)"/>
    <s v="AC-profiel"/>
    <s v="dekzand"/>
    <s v="dekzand"/>
    <s v="nee"/>
    <m/>
    <s v="lage verwachting; vrijgeven"/>
    <x v="1"/>
    <m/>
    <m/>
    <m/>
    <m/>
    <m/>
    <m/>
    <s v="klaar"/>
    <s v="AC-profiel met verstoringen (egalisatie hoger gebied)"/>
    <s v="klaar"/>
    <m/>
    <m/>
    <n v="23440"/>
    <m/>
    <m/>
    <m/>
    <s v="archeologisch: boring"/>
    <s v="ABO"/>
    <s v="https://data.cultureelerfgoed.nl/term/id/rn/e06a84fa-62e8-42ff-8f38-0ddfe9485a15"/>
    <s v="verwervingswijzen~archeologisch~non-destructief~archeologisch: boring"/>
    <s v="RAAP Archeologisch Adviesbureau"/>
    <m/>
    <s v="Provincie Noord-Brabant"/>
    <s v="Noord-Brabant"/>
    <x v="6"/>
    <s v="Onbekend"/>
    <s v="Zonzeelsche Polder"/>
    <d v="2007-07-10T00:00:00"/>
    <n v="39274"/>
    <m/>
    <m/>
    <n v="39273"/>
    <m/>
    <s v="Onderzoek afgemeld op 26-05-2015"/>
  </r>
  <r>
    <n v="2162451100"/>
    <n v="3"/>
    <s v="Registratie rapportplichtige onderzoeksmelding"/>
    <n v="83877"/>
    <m/>
    <n v="1"/>
    <s v="poldervaaggrond"/>
    <s v="klei op zand"/>
    <s v="overstromingsafzettingen en dekzand"/>
    <s v="klei op zand"/>
    <s v="ja"/>
    <s v="veen"/>
    <s v="lage verwachting; vrijgeven"/>
    <x v="1"/>
    <m/>
    <m/>
    <m/>
    <m/>
    <m/>
    <m/>
    <s v="klaar"/>
    <s v="dekzand (met B-horizont) met hierop venige laag met zeeklei"/>
    <s v="klaar"/>
    <m/>
    <m/>
    <n v="23440"/>
    <m/>
    <m/>
    <m/>
    <s v="archeologisch: boring"/>
    <s v="ABO"/>
    <s v="https://data.cultureelerfgoed.nl/term/id/rn/e06a84fa-62e8-42ff-8f38-0ddfe9485a15"/>
    <s v="verwervingswijzen~archeologisch~non-destructief~archeologisch: boring"/>
    <s v="RAAP Archeologisch Adviesbureau"/>
    <m/>
    <s v="Provincie Noord-Brabant"/>
    <s v="Noord-Brabant"/>
    <x v="6"/>
    <s v="Onbekend"/>
    <s v="Zonzeelsche Polder"/>
    <d v="2007-07-10T00:00:00"/>
    <n v="39274"/>
    <m/>
    <m/>
    <n v="39273"/>
    <m/>
    <s v="Onderzoek afgemeld op 26-05-2015"/>
  </r>
  <r>
    <n v="2162476100"/>
    <n v="3"/>
    <s v="Registratie rapportplichtige onderzoeksmelding"/>
    <n v="97535"/>
    <m/>
    <n v="0"/>
    <s v="klei-veen-dekzand (podzol)"/>
    <s v="klei op veen op zand"/>
    <s v="overstromingsafzettingen, veen en dekzand"/>
    <s v="klei op veen op zand"/>
    <s v="ja"/>
    <s v="veen"/>
    <s v="lage verwachting; vrijgeven"/>
    <x v="1"/>
    <s v="natte ligging, geen vondsten, en vervuiling"/>
    <m/>
    <m/>
    <m/>
    <m/>
    <s v="zie rapport in cm -mv"/>
    <s v="klaar"/>
    <s v="deelgebied D: Tijdens het booronderzoek zijn in het deelgebied zowel moerige podzolgronden als veengronden aangetroffen.  Deze gronden worden afgedekt door klei of zand. In oostelijk deel hierop nog een extra ophogingspakket dat ook is vervuild (ooit heeft hier een kade gezeten dan in de 20e eeuw is afgebroken. Onder de moerige laag of veenlaag zijn in 2 boringen een humuspodzol aangetroffen (B BC horizont)."/>
    <s v="klaar"/>
    <m/>
    <m/>
    <n v="23441"/>
    <m/>
    <m/>
    <m/>
    <s v="archeologisch: boring"/>
    <s v="ABO"/>
    <s v="https://data.cultureelerfgoed.nl/term/id/rn/e06a84fa-62e8-42ff-8f38-0ddfe9485a15"/>
    <s v="verwervingswijzen~archeologisch~non-destructief~archeologisch: boring"/>
    <s v="RAAP Archeologisch Adviesbureau"/>
    <m/>
    <s v="Provincie Noord-Brabant"/>
    <s v="Noord-Brabant"/>
    <x v="6"/>
    <s v="Hooge Zwaluwe"/>
    <s v="Stationstraat"/>
    <d v="2007-07-10T00:00:00"/>
    <n v="39274"/>
    <m/>
    <m/>
    <n v="39273"/>
    <m/>
    <s v="Onderzoek afgemeld op 26-05-2015"/>
  </r>
  <r>
    <n v="2162484100"/>
    <n v="4"/>
    <s v="Registratie niet-rapportplichtige onderzoeksmelding"/>
    <n v="131824"/>
    <m/>
    <m/>
    <m/>
    <m/>
    <m/>
    <m/>
    <m/>
    <m/>
    <m/>
    <x v="4"/>
    <m/>
    <m/>
    <m/>
    <m/>
    <m/>
    <m/>
    <m/>
    <m/>
    <s v="klaar"/>
    <m/>
    <m/>
    <n v="23442"/>
    <m/>
    <m/>
    <m/>
    <s v="archeologisch: bureauonderzoek"/>
    <s v="ABU"/>
    <s v="https://data.cultureelerfgoed.nl/term/id/rn/d4ecc89b-d52e-49a1-880a-296db5c2953e"/>
    <s v="verwervingswijzen~archeologisch~non-destructief~archeologisch: bureauonderzoek"/>
    <s v="RAAP Archeologisch Adviesbureau"/>
    <m/>
    <s v="Provincie Noord-Brabant"/>
    <s v="Noord-Brabant"/>
    <x v="6"/>
    <s v="Hooge Zwaluwe"/>
    <s v="Zeedijk"/>
    <d v="2007-07-10T00:00:00"/>
    <n v="39274"/>
    <m/>
    <m/>
    <n v="39273"/>
    <m/>
    <s v="Onderzoek afgemeld op 26-05-2015"/>
  </r>
  <r>
    <n v="2163529100"/>
    <n v="4"/>
    <s v="Registratie niet-rapportplichtige onderzoeksmelding"/>
    <n v="91412"/>
    <m/>
    <m/>
    <m/>
    <m/>
    <m/>
    <m/>
    <m/>
    <m/>
    <m/>
    <x v="4"/>
    <m/>
    <m/>
    <m/>
    <m/>
    <m/>
    <m/>
    <m/>
    <m/>
    <s v="klaar"/>
    <m/>
    <m/>
    <n v="23597"/>
    <m/>
    <m/>
    <m/>
    <s v="archeologisch: bureauonderzoek"/>
    <s v="ABU"/>
    <s v="https://data.cultureelerfgoed.nl/term/id/rn/d4ecc89b-d52e-49a1-880a-296db5c2953e"/>
    <s v="verwervingswijzen~archeologisch~non-destructief~archeologisch: bureauonderzoek"/>
    <s v="Oranjewoud BV"/>
    <m/>
    <s v="Gemeente Oosterhout"/>
    <s v="Noord-Brabant"/>
    <x v="0"/>
    <s v="Oosterhout"/>
    <s v="Bredaseweg"/>
    <d v="2007-07-30T00:00:00"/>
    <n v="39295"/>
    <m/>
    <m/>
    <n v="39281"/>
    <s v="Ivm reconstructieplannen Bredaseweg wordt een bureauonderzoek uitgevoerd."/>
    <s v="Onderzoek afgemeld op 26-05-2015"/>
  </r>
  <r>
    <n v="2163789100"/>
    <n v="3"/>
    <s v="Registratie rapportplichtige onderzoeksmelding"/>
    <n v="97560"/>
    <m/>
    <n v="0"/>
    <s v="AC-profiel (verstoord) en plaggendek met podzol"/>
    <s v="enkeerd"/>
    <s v="dekzand"/>
    <s v="dekzand"/>
    <s v="nee"/>
    <m/>
    <s v="lage verwachting; vrijgeven"/>
    <x v="1"/>
    <s v="lage verwachting want flank beekdal, lage natte ligging en verstoorde bodem"/>
    <m/>
    <m/>
    <m/>
    <m/>
    <m/>
    <s v="klaar"/>
    <s v="40 tot 50 cm dikke humusrijke bovengrond. Allen in 1 boring bevond zich hieronder restant van een B. in overige boringen bevond zich onder bouwvoor direct de C. in 1 boring was er een menglaag  van gebroken podzolbrokken en in andere boring een menglaag van AC."/>
    <s v="klaar"/>
    <m/>
    <m/>
    <n v="23632"/>
    <m/>
    <m/>
    <m/>
    <s v="archeologisch: boring"/>
    <s v="ABO"/>
    <s v="https://data.cultureelerfgoed.nl/term/id/rn/e06a84fa-62e8-42ff-8f38-0ddfe9485a15"/>
    <s v="verwervingswijzen~archeologisch~non-destructief~archeologisch: boring"/>
    <s v="Oranjewoud BV"/>
    <m/>
    <s v="Provincie Noord-Brabant"/>
    <s v="Noord-Brabant"/>
    <x v="2"/>
    <s v="Etten-Leur"/>
    <s v="Hoge Vaartkant"/>
    <d v="2007-07-27T00:00:00"/>
    <n v="39292"/>
    <m/>
    <m/>
    <n v="39283"/>
    <s v="Archeologische Rapporten Oranjewoud 2007/93."/>
    <s v="Onderzoek afgemeld op 26-05-2015"/>
  </r>
  <r>
    <n v="2163853100"/>
    <n v="4"/>
    <s v="Registratie niet-rapportplichtige onderzoeksmelding"/>
    <n v="118454"/>
    <m/>
    <m/>
    <m/>
    <m/>
    <m/>
    <m/>
    <m/>
    <m/>
    <m/>
    <x v="4"/>
    <m/>
    <m/>
    <m/>
    <m/>
    <m/>
    <m/>
    <m/>
    <m/>
    <s v="klaar"/>
    <m/>
    <m/>
    <n v="23641"/>
    <m/>
    <m/>
    <m/>
    <s v="archeologisch: bureauonderzoek"/>
    <s v="ABU"/>
    <s v="https://data.cultureelerfgoed.nl/term/id/rn/d4ecc89b-d52e-49a1-880a-296db5c2953e"/>
    <s v="verwervingswijzen~archeologisch~non-destructief~archeologisch: bureauonderzoek"/>
    <s v="Oranjewoud BV"/>
    <m/>
    <s v="Gemeente"/>
    <s v="Noord-Brabant"/>
    <x v="2"/>
    <s v="Etten-Leur"/>
    <s v="Groene Schakel"/>
    <d v="2007-07-23T00:00:00"/>
    <n v="39288"/>
    <m/>
    <m/>
    <n v="39286"/>
    <m/>
    <s v="Onderzoek afgemeld op 26-05-2015"/>
  </r>
  <r>
    <n v="2164444100"/>
    <n v="4"/>
    <s v="Registratie niet-rapportplichtige onderzoeksmelding"/>
    <n v="91421"/>
    <m/>
    <m/>
    <m/>
    <m/>
    <m/>
    <m/>
    <m/>
    <m/>
    <m/>
    <x v="4"/>
    <m/>
    <m/>
    <m/>
    <m/>
    <m/>
    <m/>
    <m/>
    <m/>
    <s v="klaar"/>
    <m/>
    <m/>
    <n v="23728"/>
    <m/>
    <m/>
    <m/>
    <s v="archeologisch: bureauonderzoek"/>
    <s v="ABU"/>
    <s v="https://data.cultureelerfgoed.nl/term/id/rn/d4ecc89b-d52e-49a1-880a-296db5c2953e"/>
    <s v="verwervingswijzen~archeologisch~non-destructief~archeologisch: bureauonderzoek"/>
    <s v="RAAP Archeologisch Adviesbureau"/>
    <m/>
    <s v="Provincie Noord-Brabant"/>
    <s v="Noord-Brabant"/>
    <x v="2"/>
    <s v="Etten-Leur"/>
    <s v="Noordrandmidden"/>
    <d v="2007-07-26T00:00:00"/>
    <n v="39303"/>
    <m/>
    <m/>
    <n v="39289"/>
    <s v="Cultuurhistorische en aardkundige waarden in plangebied Noordrandmidden; Een cultuurhistorische verwachtings- en beleidsadvieskaart. - In opdracht van Waterschap Brabantse Delta. -"/>
    <s v="Onderzoek afgemeld op 26-05-2015"/>
  </r>
  <r>
    <n v="2166583100"/>
    <n v="3"/>
    <s v="Registratie rapportplichtige onderzoeksmelding"/>
    <n v="111089"/>
    <m/>
    <n v="0"/>
    <s v="onbekend"/>
    <s v="onbekend"/>
    <s v="onbekend"/>
    <s v="onbekend"/>
    <s v="onbekend"/>
    <m/>
    <s v="onbekend"/>
    <x v="0"/>
    <m/>
    <m/>
    <m/>
    <m/>
    <m/>
    <m/>
    <s v="klaar"/>
    <s v="niks in archis/easy"/>
    <s v="rapport niet in archis/easy"/>
    <s v="Moerman, 2010. Voorstraat te Made gemeente Drimmelen. Rapport 05950807"/>
    <m/>
    <n v="24023"/>
    <m/>
    <m/>
    <m/>
    <s v="archeologisch: boring"/>
    <s v="ABO"/>
    <s v="https://data.cultureelerfgoed.nl/term/id/rn/e06a84fa-62e8-42ff-8f38-0ddfe9485a15"/>
    <s v="verwervingswijzen~archeologisch~non-destructief~archeologisch: boring"/>
    <s v="Becker en Van de Graaf"/>
    <m/>
    <s v="particulier"/>
    <s v="Noord-Brabant"/>
    <x v="6"/>
    <s v="Made"/>
    <s v="Voorstraat"/>
    <d v="2007-08-16T00:00:00"/>
    <n v="39311"/>
    <m/>
    <m/>
    <n v="39309"/>
    <m/>
    <s v="Onderzoek afgemeld op 26-05-2015"/>
  </r>
  <r>
    <n v="2168657100"/>
    <n v="4"/>
    <s v="Registratie niet-rapportplichtige onderzoeksmelding"/>
    <n v="118479"/>
    <m/>
    <m/>
    <m/>
    <m/>
    <m/>
    <m/>
    <m/>
    <m/>
    <m/>
    <x v="4"/>
    <m/>
    <m/>
    <m/>
    <m/>
    <m/>
    <m/>
    <m/>
    <m/>
    <s v="opgevraagd bij DANS"/>
    <m/>
    <m/>
    <n v="24350"/>
    <m/>
    <m/>
    <m/>
    <s v="archeologisch: bureauonderzoek"/>
    <s v="ABU"/>
    <s v="https://data.cultureelerfgoed.nl/term/id/rn/d4ecc89b-d52e-49a1-880a-296db5c2953e"/>
    <s v="verwervingswijzen~archeologisch~non-destructief~archeologisch: bureauonderzoek"/>
    <s v="Sagro"/>
    <m/>
    <s v="Gemeente Oosterhout"/>
    <s v="Noord-Brabant"/>
    <x v="0"/>
    <s v="Oosterhout"/>
    <s v="Denariusstraat"/>
    <d v="2007-09-07T00:00:00"/>
    <n v="39342"/>
    <m/>
    <m/>
    <n v="39331"/>
    <s v="Algemeen: - Archeologisch Bureauonderzoek: SMA projectnummer 2376017. - Kadastrale percelen: Oosterhout, G, 2994, 2995, 1086 - Projectmedewerkers: - Anne-Marie Visser, Jochem Boschloo - Diversen: - Gebiedsomtrek kan afwijken van de werkelijke omvang van"/>
    <s v="Onderzoek afgemeld op 26-05-2015"/>
  </r>
  <r>
    <n v="2169475100"/>
    <n v="3"/>
    <s v="Registratie rapportplichtige onderzoeksmelding"/>
    <n v="111147"/>
    <m/>
    <n v="0"/>
    <s v="verstoord"/>
    <s v="verstoord"/>
    <s v="dekzand"/>
    <s v="dekzand"/>
    <s v="nee"/>
    <m/>
    <s v="verstoord;vrijgeven"/>
    <x v="1"/>
    <m/>
    <m/>
    <m/>
    <m/>
    <m/>
    <m/>
    <s v="klaar"/>
    <s v="verstoorde laag tot op C"/>
    <s v="klaar"/>
    <s v="Nales, T., 2007 Locatie De Ligne, Made, gemeente Drimmelen (NB). IVO verkennende fase. IDDS rapport  _x000a_projectnummer 06010807/24471"/>
    <m/>
    <n v="24471"/>
    <m/>
    <m/>
    <m/>
    <s v="archeologisch: boring"/>
    <s v="ABO"/>
    <s v="https://data.cultureelerfgoed.nl/term/id/rn/e06a84fa-62e8-42ff-8f38-0ddfe9485a15"/>
    <s v="verwervingswijzen~archeologisch~non-destructief~archeologisch: boring"/>
    <s v="IDDS Archeologie B.V."/>
    <m/>
    <s v="particulier"/>
    <s v="Noord-Brabant"/>
    <x v="6"/>
    <s v="Made"/>
    <s v="De Ligne"/>
    <d v="2007-09-19T00:00:00"/>
    <n v="39345"/>
    <m/>
    <m/>
    <n v="39339"/>
    <m/>
    <s v="Onderzoek afgemeld op 26-05-2015"/>
  </r>
  <r>
    <n v="2169475100"/>
    <n v="3"/>
    <s v="Registratie rapportplichtige onderzoeksmelding"/>
    <n v="111147"/>
    <m/>
    <n v="1"/>
    <s v="zie vervolgonderzoek"/>
    <s v="zie vervolgonderzoek"/>
    <s v="zie vervolgonderzoek"/>
    <s v="zie vervolgonderzoek"/>
    <s v="zie vervolgonderzoek"/>
    <m/>
    <s v="zie vervolgonderzoek"/>
    <x v="5"/>
    <m/>
    <m/>
    <m/>
    <m/>
    <m/>
    <m/>
    <s v="klaar"/>
    <s v="70-80 cm dik ophoogdek, daaronder delen van Bh aanwezig en Bs"/>
    <s v="klaar"/>
    <s v="Nales, T., 2007 Locatie De Ligne, Made, gemeente Drimmelen (NB). IVO verkennende fase. IDDS rapport  _x000a_projectnummer 06010807/24471"/>
    <m/>
    <n v="24471"/>
    <m/>
    <m/>
    <m/>
    <s v="archeologisch: boring"/>
    <s v="ABO"/>
    <s v="https://data.cultureelerfgoed.nl/term/id/rn/e06a84fa-62e8-42ff-8f38-0ddfe9485a15"/>
    <s v="verwervingswijzen~archeologisch~non-destructief~archeologisch: boring"/>
    <s v="IDDS Archeologie B.V."/>
    <m/>
    <s v="particulier"/>
    <s v="Noord-Brabant"/>
    <x v="6"/>
    <s v="Made"/>
    <s v="De Ligne"/>
    <d v="2007-09-19T00:00:00"/>
    <n v="39345"/>
    <m/>
    <m/>
    <n v="39339"/>
    <m/>
    <s v="Onderzoek afgemeld op 26-05-2015"/>
  </r>
  <r>
    <n v="2171167100"/>
    <n v="4"/>
    <s v="Registratie niet-rapportplichtige onderzoeksmelding"/>
    <n v="91439"/>
    <m/>
    <m/>
    <m/>
    <m/>
    <m/>
    <m/>
    <m/>
    <m/>
    <m/>
    <x v="4"/>
    <m/>
    <m/>
    <m/>
    <m/>
    <m/>
    <m/>
    <m/>
    <m/>
    <s v="klaar"/>
    <m/>
    <m/>
    <n v="24708"/>
    <m/>
    <m/>
    <m/>
    <s v="archeologisch: bureauonderzoek"/>
    <s v="ABU"/>
    <s v="https://data.cultureelerfgoed.nl/term/id/rn/d4ecc89b-d52e-49a1-880a-296db5c2953e"/>
    <s v="verwervingswijzen~archeologisch~non-destructief~archeologisch: bureauonderzoek"/>
    <s v="Vestigia BV"/>
    <m/>
    <s v="particulier"/>
    <s v="Noord-Brabant"/>
    <x v="6"/>
    <s v="Hooge Zwaluwe"/>
    <s v="Natte natuurparel Zonzeel"/>
    <d v="2007-10-04T00:00:00"/>
    <n v="39362"/>
    <m/>
    <m/>
    <n v="39356"/>
    <m/>
    <s v="Onderzoek afgemeld op 26-05-2015"/>
  </r>
  <r>
    <n v="2172163100"/>
    <n v="3"/>
    <s v="Registratie rapportplichtige onderzoeksmelding"/>
    <n v="97734"/>
    <m/>
    <n v="0"/>
    <s v="hoge enkeerdgrond"/>
    <s v="enkeerd"/>
    <s v="veen op dekzand"/>
    <s v="veen op zand"/>
    <s v="soort van (brokken)"/>
    <s v="restanten"/>
    <s v="lage verwachting; geen vervolgonderzoek"/>
    <x v="1"/>
    <s v="wel archeologische vondsten opgeboord, maar deze liggen of in bouwvoor of in de lagere zones. Dus geen archeologische waarden aangetroffen."/>
    <m/>
    <m/>
    <m/>
    <m/>
    <m/>
    <s v="klaar"/>
    <s v="karterend booronderzoek. Bouwvoor van 30 tot 70 cm dik. In noorden en zuiden van het gebied werd de bouwvoor dikker dan 50 cm  (hoge zwarte enkeerdgronden). In andere plekken was er iets opgehoogt en bij andere bevinden zich naar beneden toe in de bouwvoor veenbrokken en werd het lemiger. in 25 % van de boringen zat onder het humeuze dek nog een deel van het oorspronkelijke podzolprofiel. (Bhs, Bs of BC). boringen met delen van de podzol lagen verspreid over het gebied. daarnaast werden er ook diepe versturingen vastgesteld. in zuidwesten was de bodem helemaal verstoord. ook rond huisperceel lange brugstraat 93 is verstoord.ook uiterst noordoosthoekwas helemaal verstoord."/>
    <s v="klaar"/>
    <m/>
    <m/>
    <n v="24866"/>
    <m/>
    <m/>
    <m/>
    <s v="archeologisch: boring"/>
    <s v="ABO"/>
    <s v="https://data.cultureelerfgoed.nl/term/id/rn/e06a84fa-62e8-42ff-8f38-0ddfe9485a15"/>
    <s v="verwervingswijzen~archeologisch~non-destructief~archeologisch: boring"/>
    <s v="BAAC BV"/>
    <m/>
    <s v="GEMEENTE ETTEN-LEUR"/>
    <s v="Noord-Brabant"/>
    <x v="2"/>
    <s v="Etten-Leur"/>
    <s v="Schoenmakershoek-Oost"/>
    <d v="2007-10-10T00:00:00"/>
    <n v="39375"/>
    <m/>
    <m/>
    <n v="39365"/>
    <m/>
    <s v="Onderzoek afgemeld op 26-05-2015"/>
  </r>
  <r>
    <n v="2173573100"/>
    <n v="4"/>
    <s v="Registratie niet-rapportplichtige onderzoeksmelding"/>
    <n v="104905"/>
    <m/>
    <m/>
    <m/>
    <m/>
    <m/>
    <m/>
    <m/>
    <m/>
    <m/>
    <x v="4"/>
    <m/>
    <m/>
    <m/>
    <m/>
    <m/>
    <m/>
    <s v="verwijderd uit qgis"/>
    <s v="zelfde bureauonderzoek als 2101530100, maar dan locatie verkeerd"/>
    <s v="klaar"/>
    <m/>
    <m/>
    <n v="25060"/>
    <m/>
    <m/>
    <m/>
    <s v="archeologisch: bureauonderzoek"/>
    <s v="ABU"/>
    <s v="https://data.cultureelerfgoed.nl/term/id/rn/d4ecc89b-d52e-49a1-880a-296db5c2953e"/>
    <s v="verwervingswijzen~archeologisch~non-destructief~archeologisch: bureauonderzoek"/>
    <s v="Oranjewoud BV"/>
    <m/>
    <s v="particulier"/>
    <s v="Noord-Brabant"/>
    <x v="2"/>
    <s v="Etten"/>
    <s v="Hoge Vaartkant"/>
    <d v="2007-10-22T00:00:00"/>
    <n v="39378"/>
    <m/>
    <m/>
    <n v="39377"/>
    <s v="Aanvullend bureauonderzoek n.a.v. de westelijke uitbreiding van de geplande golfbaan 'De Hoge Vaartkant'. Er worden 4 controleboringen verricht ter toetsing van het gespecificeerde verwachtingsmodel"/>
    <s v="Onderzoek afgemeld op 26-05-2015"/>
  </r>
  <r>
    <n v="2174350100"/>
    <n v="4"/>
    <s v="Registratie niet-rapportplichtige onderzoeksmelding"/>
    <n v="118508"/>
    <m/>
    <m/>
    <m/>
    <m/>
    <m/>
    <m/>
    <m/>
    <m/>
    <m/>
    <x v="4"/>
    <m/>
    <m/>
    <m/>
    <m/>
    <m/>
    <m/>
    <m/>
    <m/>
    <s v="klaar"/>
    <m/>
    <m/>
    <n v="25177"/>
    <m/>
    <m/>
    <m/>
    <s v="archeologisch: bureauonderzoek"/>
    <s v="ABU"/>
    <s v="https://data.cultureelerfgoed.nl/term/id/rn/d4ecc89b-d52e-49a1-880a-296db5c2953e"/>
    <s v="verwervingswijzen~archeologisch~non-destructief~archeologisch: bureauonderzoek"/>
    <s v="BILAN"/>
    <m/>
    <s v="Gemeente Oosterhout"/>
    <s v="Noord-Brabant"/>
    <x v="0"/>
    <s v="Oosterhout"/>
    <s v="Harmoniestraat - DIJA-terrein (oost)"/>
    <d v="2007-10-31T00:00:00"/>
    <n v="39387"/>
    <m/>
    <m/>
    <n v="39384"/>
    <s v="Literatuur: - E. de Boer. Oosterhout (NB), Harmoniestraat- 'DIJA-terrein (oost)'. Archeologisch bureauonderzoek. BILAN-rapport 2009/134."/>
    <s v="Onderzoek afgemeld op 26-05-2015"/>
  </r>
  <r>
    <n v="2174367100"/>
    <n v="4"/>
    <s v="Registratie niet-rapportplichtige onderzoeksmelding"/>
    <n v="118509"/>
    <m/>
    <m/>
    <m/>
    <m/>
    <m/>
    <m/>
    <m/>
    <m/>
    <m/>
    <x v="4"/>
    <m/>
    <m/>
    <m/>
    <m/>
    <m/>
    <m/>
    <m/>
    <m/>
    <s v="klaar"/>
    <m/>
    <m/>
    <n v="25179"/>
    <m/>
    <m/>
    <m/>
    <s v="archeologisch: bureauonderzoek"/>
    <s v="ABU"/>
    <s v="https://data.cultureelerfgoed.nl/term/id/rn/d4ecc89b-d52e-49a1-880a-296db5c2953e"/>
    <s v="verwervingswijzen~archeologisch~non-destructief~archeologisch: bureauonderzoek"/>
    <s v="BILAN"/>
    <m/>
    <s v="Gemeente Oosterhout"/>
    <s v="Noord-Brabant"/>
    <x v="0"/>
    <s v="Oosterhout"/>
    <s v="Harmoniestraat - DIJA-terrein (west)"/>
    <d v="2007-10-31T00:00:00"/>
    <n v="39387"/>
    <m/>
    <m/>
    <n v="39384"/>
    <s v="Literatuur: - E. de Boer. Oosterhout (NB), Harmoniestraat - 'DIJA-terrein (west)'. Archeologisch bureauonderzoek. BILAN-rapport 2009/133."/>
    <s v="Onderzoek afgemeld op 26-05-2015"/>
  </r>
  <r>
    <n v="2175363100"/>
    <n v="4"/>
    <s v="Registratie niet-rapportplichtige onderzoeksmelding"/>
    <n v="91471"/>
    <m/>
    <m/>
    <m/>
    <m/>
    <m/>
    <m/>
    <m/>
    <m/>
    <m/>
    <x v="4"/>
    <m/>
    <m/>
    <m/>
    <m/>
    <m/>
    <m/>
    <m/>
    <m/>
    <s v="rapport niet in archis/easy"/>
    <s v="bureauonderzoek van gemeente breda met toponiem groene schakel uit 2007"/>
    <m/>
    <n v="25332"/>
    <m/>
    <m/>
    <m/>
    <s v="archeologisch: bureauonderzoek"/>
    <s v="ABU"/>
    <s v="https://data.cultureelerfgoed.nl/term/id/rn/d4ecc89b-d52e-49a1-880a-296db5c2953e"/>
    <s v="verwervingswijzen~archeologisch~non-destructief~archeologisch: bureauonderzoek"/>
    <s v="Gemeente Breda"/>
    <m/>
    <s v="particulier"/>
    <s v="Noord-Brabant"/>
    <x v="3"/>
    <s v="Breda"/>
    <s v="groene schakel"/>
    <d v="2007-11-07T00:00:00"/>
    <n v="39395"/>
    <m/>
    <m/>
    <n v="39393"/>
    <s v="locatie aan westrand Breda, oostrand Etten-Leur"/>
    <s v="Onderzoek afgemeld op 26-05-2015"/>
  </r>
  <r>
    <n v="2177786100"/>
    <n v="4"/>
    <s v="Registratie niet-rapportplichtige onderzoeksmelding"/>
    <n v="118523"/>
    <m/>
    <m/>
    <m/>
    <m/>
    <m/>
    <m/>
    <m/>
    <m/>
    <m/>
    <x v="4"/>
    <m/>
    <m/>
    <m/>
    <m/>
    <m/>
    <m/>
    <m/>
    <m/>
    <s v="rapport niet in archis/easy"/>
    <m/>
    <m/>
    <n v="25700"/>
    <m/>
    <m/>
    <m/>
    <s v="archeologisch: bureauonderzoek"/>
    <s v="ABU"/>
    <s v="https://data.cultureelerfgoed.nl/term/id/rn/d4ecc89b-d52e-49a1-880a-296db5c2953e"/>
    <s v="verwervingswijzen~archeologisch~non-destructief~archeologisch: bureauonderzoek"/>
    <s v="IDDS Archeologie B.V."/>
    <m/>
    <s v="particulier"/>
    <s v="Noord-Brabant"/>
    <x v="1"/>
    <s v="Willemstad"/>
    <s v="Achterstraat"/>
    <d v="2007-11-28T00:00:00"/>
    <n v="39416"/>
    <m/>
    <m/>
    <n v="39414"/>
    <s v="In het kader van het opstellen van een bestemmingsplan is dit bureauonderzoek uitgevoerd."/>
    <s v="Onderzoek afgemeld op 26-05-2015"/>
  </r>
  <r>
    <n v="2177923100"/>
    <n v="4"/>
    <s v="Registratie niet-rapportplichtige onderzoeksmelding"/>
    <n v="91479"/>
    <m/>
    <m/>
    <m/>
    <m/>
    <m/>
    <m/>
    <m/>
    <m/>
    <m/>
    <x v="4"/>
    <m/>
    <m/>
    <m/>
    <m/>
    <m/>
    <m/>
    <m/>
    <m/>
    <s v="rapport niet in archis/easy"/>
    <s v="Huisman, Moerman, 2008. Oosterstraat 18a. IDDS rapport  06551007/25721"/>
    <m/>
    <n v="25721"/>
    <m/>
    <m/>
    <m/>
    <s v="archeologisch: bureauonderzoek"/>
    <s v="ABU"/>
    <s v="https://data.cultureelerfgoed.nl/term/id/rn/d4ecc89b-d52e-49a1-880a-296db5c2953e"/>
    <s v="verwervingswijzen~archeologisch~non-destructief~archeologisch: bureauonderzoek"/>
    <s v="IDDS Archeologie B.V."/>
    <m/>
    <s v="particulier"/>
    <s v="Noord-Brabant"/>
    <x v="1"/>
    <s v="Klundert"/>
    <s v="Oosterstraat"/>
    <d v="2007-11-29T00:00:00"/>
    <n v="39416"/>
    <m/>
    <m/>
    <n v="39415"/>
    <m/>
    <s v="Onderzoek afgemeld op 26-05-2015"/>
  </r>
  <r>
    <n v="2178482100"/>
    <n v="3"/>
    <s v="Registratie rapportplichtige onderzoeksmelding"/>
    <n v="84223"/>
    <m/>
    <n v="0"/>
    <s v="AC-profiel (verstoord)"/>
    <s v="AC-profiel"/>
    <s v="dekzand op sterksel"/>
    <s v="dekzand op fluviatiel"/>
    <s v="nee"/>
    <m/>
    <s v="geen vindplaats; vrijgeven"/>
    <x v="1"/>
    <s v="naast verstoringen of onduidelijke sporen geen archeologie"/>
    <m/>
    <m/>
    <m/>
    <m/>
    <m/>
    <s v="klaar"/>
    <s v="bodem gefreeds waarschijnlijk bij recent opbrengen voor voorbereiding uitbreiding begraafplaats; slechts zeer lokaal B-horizont aanwezig"/>
    <s v="klaar"/>
    <s v="meer info zie https://easy.dans.knaw.nl/ui/datasets/id/easy-dataset:47153"/>
    <m/>
    <n v="25789"/>
    <m/>
    <m/>
    <m/>
    <s v="archeologisch: proefputten/proefsleuven"/>
    <s v="APP"/>
    <s v="https://data.cultureelerfgoed.nl/term/id/rn/a3354be9-15eb-4066-a4ec-40ed8895cb5a"/>
    <s v="verwervingswijzen~archeologisch~destructief~archeologisch: proefputten/proefsleuven"/>
    <s v="IDDS Archeologie B.V."/>
    <m/>
    <s v="Gemeente"/>
    <s v="Noord-Brabant"/>
    <x v="6"/>
    <s v="Made"/>
    <s v="Made-De Ligne"/>
    <d v="2007-12-12T00:00:00"/>
    <n v="39436"/>
    <m/>
    <m/>
    <n v="39420"/>
    <m/>
    <s v="Onderzoek afgemeld op 26-05-2015"/>
  </r>
  <r>
    <n v="2181162100"/>
    <n v="3"/>
    <s v="Registratie rapportplichtige onderzoeksmelding"/>
    <n v="124804"/>
    <m/>
    <n v="0"/>
    <s v="AC-profiel (verstoord)"/>
    <s v="AC-profiel"/>
    <s v="dekzand"/>
    <s v="dekzand"/>
    <s v="nee"/>
    <m/>
    <s v="verstoord; vrijgeven"/>
    <x v="1"/>
    <s v="verstoord of afgetopte C"/>
    <m/>
    <m/>
    <m/>
    <m/>
    <m/>
    <s v="klaar"/>
    <s v="west: humeus dek van 99-102 cm dik met hierin bruine vlekken en mogelijke veenresten en daaronder de C. oost: A van 33-34 cm dik met bc brokjes met een menglaag (ac) en daaronder een C"/>
    <s v="klaar"/>
    <m/>
    <s v="Drimmelen- Made (NB), Oude Kerkstraat 40"/>
    <n v="26179"/>
    <m/>
    <m/>
    <m/>
    <s v="archeologisch: boring"/>
    <s v="ABO"/>
    <s v="https://data.cultureelerfgoed.nl/term/id/rn/e06a84fa-62e8-42ff-8f38-0ddfe9485a15"/>
    <s v="verwervingswijzen~archeologisch~non-destructief~archeologisch: boring"/>
    <s v="BILAN"/>
    <m/>
    <s v="particulier"/>
    <s v="Noord-Brabant"/>
    <x v="6"/>
    <s v="Made"/>
    <s v="Oude Kerkstraat 40"/>
    <d v="2008-01-21T00:00:00"/>
    <n v="39469"/>
    <m/>
    <m/>
    <n v="39089"/>
    <s v="Literatuur: - E. de Boer. Drimmelen - Made (NB), Oude Kerkstraat 40. Archeologische bureau- en inventariserend veldonderzoek (karterende fase). BILAN-rapport 2008/124."/>
    <s v="Onderzoek afgemeld op 26-05-2015"/>
  </r>
  <r>
    <n v="2183666100"/>
    <n v="3"/>
    <s v="Registratie rapportplichtige onderzoeksmelding"/>
    <n v="97972"/>
    <m/>
    <n v="0"/>
    <s v="zie vervolgonderzoek"/>
    <s v="zie vervolgonderzoek"/>
    <s v="zie vervolgonderzoek"/>
    <s v="zie vervolgonderzoek"/>
    <s v="zie vervolgonderzoek"/>
    <m/>
    <s v="zie vervolgonderzoek"/>
    <x v="5"/>
    <m/>
    <m/>
    <m/>
    <m/>
    <m/>
    <m/>
    <s v="klaar"/>
    <s v="zie onderzoek 4563373100 (verstoorde bodem) en 4812107100 (onbekende bodem)"/>
    <s v="klaar"/>
    <m/>
    <m/>
    <n v="26551"/>
    <m/>
    <m/>
    <m/>
    <s v="archeologisch: boring"/>
    <s v="ABO"/>
    <s v="https://data.cultureelerfgoed.nl/term/id/rn/e06a84fa-62e8-42ff-8f38-0ddfe9485a15"/>
    <s v="verwervingswijzen~archeologisch~non-destructief~archeologisch: boring"/>
    <s v="IDDS Archeologie B.V."/>
    <m/>
    <s v="Gemeente Oosterhout"/>
    <s v="Noord-Brabant"/>
    <x v="0"/>
    <s v="Den Hout"/>
    <s v="Molenakker"/>
    <d v="2008-02-03T00:00:00"/>
    <n v="39482"/>
    <m/>
    <m/>
    <n v="39472"/>
    <m/>
    <s v="Onderzoek afgemeld op 26-05-2015"/>
  </r>
  <r>
    <n v="2186169100"/>
    <n v="4"/>
    <s v="Registratie niet-rapportplichtige onderzoeksmelding"/>
    <n v="131935"/>
    <m/>
    <m/>
    <m/>
    <m/>
    <m/>
    <m/>
    <m/>
    <m/>
    <m/>
    <x v="4"/>
    <m/>
    <m/>
    <m/>
    <m/>
    <m/>
    <m/>
    <m/>
    <m/>
    <s v="klaar"/>
    <m/>
    <m/>
    <n v="26901"/>
    <m/>
    <m/>
    <m/>
    <s v="archeologisch: bureauonderzoek"/>
    <s v="ABU"/>
    <s v="https://data.cultureelerfgoed.nl/term/id/rn/d4ecc89b-d52e-49a1-880a-296db5c2953e"/>
    <s v="verwervingswijzen~archeologisch~non-destructief~archeologisch: bureauonderzoek"/>
    <s v="RAAP Archeologisch Adviesbureau"/>
    <m/>
    <s v="particulier"/>
    <s v="Zuid-Holland"/>
    <x v="8"/>
    <s v="Dordrecht"/>
    <s v="Dordtse Biesbosch"/>
    <d v="2008-02-11T00:00:00"/>
    <n v="39493"/>
    <m/>
    <m/>
    <n v="39489"/>
    <s v="Bureauonderzoek in het kader van de bodemsanering van de waterbodems in de Dordtse Biesbosch."/>
    <s v="Onderzoek afgemeld op 26-05-2015"/>
  </r>
  <r>
    <n v="2187173100"/>
    <n v="3"/>
    <s v="Registratie rapportplichtige onderzoeksmelding"/>
    <n v="98026"/>
    <m/>
    <n v="0"/>
    <s v="plaggendek met podzol"/>
    <s v="enkeerd"/>
    <s v="dekzand"/>
    <s v="dekzand"/>
    <s v="nee"/>
    <m/>
    <s v="advies vervolgonderzoek"/>
    <x v="3"/>
    <m/>
    <m/>
    <m/>
    <m/>
    <m/>
    <m/>
    <s v="klaar"/>
    <s v="esdek van 50 tot 70 cm dik met daaronder een gebroken podzol. Met daaronder plaatselijk een restant van de B van een veldpodzol of C. Daar waar bebouwing heeft gestaan is gebleken dat deze op de C was gefundeerd. Op basis van intacte bodem direct naast de gebouwen lijkt de C niet erg diep verstoord te zijn."/>
    <s v="klaar"/>
    <m/>
    <m/>
    <n v="43043"/>
    <m/>
    <m/>
    <m/>
    <s v="archeologisch: boring"/>
    <s v="ABO"/>
    <s v="https://data.cultureelerfgoed.nl/term/id/rn/e06a84fa-62e8-42ff-8f38-0ddfe9485a15"/>
    <s v="verwervingswijzen~archeologisch~non-destructief~archeologisch: boring"/>
    <s v="RAAP Archeologisch Adviesbureau"/>
    <m/>
    <s v="particulier"/>
    <s v="Noord-Brabant"/>
    <x v="2"/>
    <s v="Etten"/>
    <s v="Achter de Molen"/>
    <d v="2010-09-21T00:00:00"/>
    <n v="40447"/>
    <m/>
    <m/>
    <n v="40442"/>
    <m/>
    <s v="Onderzoek afgemeld op 16-04-2018"/>
  </r>
  <r>
    <n v="2188875100"/>
    <n v="3"/>
    <s v="Registratie rapportplichtige onderzoeksmelding"/>
    <n v="111543"/>
    <m/>
    <n v="0"/>
    <s v="onbekend"/>
    <s v="onbekend"/>
    <s v="onbekend"/>
    <s v="onbekend"/>
    <s v="onbekend"/>
    <m/>
    <s v="onbekend"/>
    <x v="0"/>
    <m/>
    <m/>
    <m/>
    <m/>
    <m/>
    <m/>
    <s v="klaar"/>
    <s v="geen rapport of eerste bevindingen"/>
    <s v="rapport niet in archis/easy"/>
    <s v="Etten-Leur (NB), Lange Brugstraat 81, archeologisch bureau- en inventariserend veldonderzoek (verkennende fase) uit 2008 door E de Boer."/>
    <s v="Etten-Leur, Lange Brugstraat 81."/>
    <n v="27282"/>
    <m/>
    <m/>
    <m/>
    <s v="archeologisch: boring"/>
    <s v="ABO"/>
    <s v="https://data.cultureelerfgoed.nl/term/id/rn/e06a84fa-62e8-42ff-8f38-0ddfe9485a15"/>
    <s v="verwervingswijzen~archeologisch~non-destructief~archeologisch: boring"/>
    <s v="BILAN"/>
    <m/>
    <s v="GEMEENTE ETTEN-LEUR"/>
    <s v="Noord-Brabant"/>
    <x v="2"/>
    <s v="Etten-Leur"/>
    <s v="Lange Brugstraat 81"/>
    <d v="2008-03-17T00:00:00"/>
    <n v="39525"/>
    <m/>
    <m/>
    <n v="39507"/>
    <s v="Literatuur: - E. de Boer. Etten-Leur (NB), Lange Brugstraat 81. Archeologisch bureau- en inventariserend veldonderzoek (karterende fase). BILAN-rapport 2008/100."/>
    <s v="Onderzoek afgemeld op 26-05-2015"/>
  </r>
  <r>
    <n v="2189603100"/>
    <n v="3"/>
    <s v="Registratie rapportplichtige onderzoeksmelding"/>
    <n v="84431"/>
    <m/>
    <n v="0"/>
    <s v="gooreerdgronden"/>
    <s v="gooreerd"/>
    <s v="overstromingsklei, beekdal en dekzand"/>
    <s v="beekdal"/>
    <s v="ja"/>
    <s v="veen"/>
    <s v="geen vindplaats; vrijgeven"/>
    <x v="1"/>
    <s v="in dit deelgebied zijn recente drainagegreppels aangetroffen en twee sloten die vermoedelijk uit de 19e of 20ste eeuw stammen. Hoewel er mogelijk een oude akkerlaag is aangetroffen zijn er geen sporen uit de pre- of protohistorie of uit de middeleeuwen aangetroffen."/>
    <m/>
    <m/>
    <m/>
    <m/>
    <m/>
    <s v="klaar"/>
    <s v="betreft alleen deelgebied A van dit onderzoek (proefsleuven 1t.m 4). Hoge delen van het landschap in het oosten zijn in laatste eeuwen afgeschoven naar de lagere delen in het westen.  In overgangszone bevinden zich AC horizonten met een scherpe grens. In natte westen komen gooreerdgronden voor met veenvorming en hieroverheen overstromingsklei en dan de ophoging. de top van het dekzand hier heeft geen bodemvorming maar richting het oosten wordt deze wel steeds meer gebioturbeerder en dus drooger."/>
    <s v="klaar"/>
    <s v="meer info zie https://easy.dans.knaw.nl/ui/datasets/id/easy-dataset:33958"/>
    <m/>
    <n v="27378"/>
    <m/>
    <m/>
    <m/>
    <s v="archeologisch: proefputten/proefsleuven"/>
    <s v="APP"/>
    <s v="https://data.cultureelerfgoed.nl/term/id/rn/a3354be9-15eb-4066-a4ec-40ed8895cb5a"/>
    <s v="verwervingswijzen~archeologisch~destructief~archeologisch: proefputten/proefsleuven"/>
    <s v="Archeologisch Onderzoek Leiden BV"/>
    <m/>
    <s v="particulier"/>
    <s v="Noord-Brabant"/>
    <x v="3"/>
    <s v="Breda"/>
    <s v="De Groene Schakel"/>
    <d v="2008-03-10T00:00:00"/>
    <n v="39542"/>
    <m/>
    <m/>
    <n v="39513"/>
    <m/>
    <s v="Onderzoek afgemeld op 26-05-2015"/>
  </r>
  <r>
    <n v="2189603100"/>
    <n v="3"/>
    <s v="Registratie rapportplichtige onderzoeksmelding"/>
    <n v="84431"/>
    <m/>
    <n v="1"/>
    <s v="AC-profiel"/>
    <s v="AC-profiel"/>
    <s v="dekzand"/>
    <s v="dekzand"/>
    <s v="nee"/>
    <m/>
    <s v="geen vindplaats; vrijgeven"/>
    <x v="1"/>
    <s v="in dit deelgebied zijn recente drainagegreppels aangetroffen en twee sloten die vermoedelijk uit de 19e of 20ste eeuw stammen. Hoewel er mogelijk een oude akkerlaag is aangetroffen zijn er geen sporen uit de pre- of protohistorie of uit de middeleeuwen aangetroffen."/>
    <m/>
    <m/>
    <m/>
    <m/>
    <m/>
    <s v="klaar"/>
    <s v="betreft alleen deelgebied A van dit onderzoek (proefsleuven 1t.m 4). Hoge delen van het landschap in het oosten zijn in laatste eeuwen afgeschoven naar de lagere delen in het westen.  In overgangszone bevinden zich AC horizonten met een scherpe grens. In natte westen komen gooreerdgronden voor met veenvorming en hieroverheen overstromingsklei en dan de ophoging. de top van het dekzand hier heeft geen bodemvorming maar richting het oosten wordt deze wel steeds meer gebioturbeerder en dus drooger."/>
    <s v="klaar"/>
    <s v="meer info zie https://easy.dans.knaw.nl/ui/datasets/id/easy-dataset:33958"/>
    <m/>
    <n v="27378"/>
    <m/>
    <m/>
    <m/>
    <s v="archeologisch: proefputten/proefsleuven"/>
    <s v="APP"/>
    <s v="https://data.cultureelerfgoed.nl/term/id/rn/a3354be9-15eb-4066-a4ec-40ed8895cb5a"/>
    <s v="verwervingswijzen~archeologisch~destructief~archeologisch: proefputten/proefsleuven"/>
    <s v="Archeologisch Onderzoek Leiden BV"/>
    <m/>
    <s v="particulier"/>
    <s v="Noord-Brabant"/>
    <x v="3"/>
    <s v="Breda"/>
    <s v="De Groene Schakel"/>
    <d v="2008-03-10T00:00:00"/>
    <n v="39542"/>
    <m/>
    <m/>
    <n v="39513"/>
    <m/>
    <s v="Onderzoek afgemeld op 26-05-2015"/>
  </r>
  <r>
    <n v="2190478100"/>
    <n v="4"/>
    <s v="Registratie niet-rapportplichtige onderzoeksmelding"/>
    <n v="118601"/>
    <m/>
    <m/>
    <m/>
    <m/>
    <m/>
    <m/>
    <m/>
    <m/>
    <m/>
    <x v="4"/>
    <m/>
    <m/>
    <m/>
    <m/>
    <m/>
    <m/>
    <m/>
    <m/>
    <s v="onbekend hoe rapport heet"/>
    <m/>
    <m/>
    <n v="27491"/>
    <m/>
    <m/>
    <m/>
    <s v="archeologisch: bureauonderzoek"/>
    <s v="ABU"/>
    <s v="https://data.cultureelerfgoed.nl/term/id/rn/d4ecc89b-d52e-49a1-880a-296db5c2953e"/>
    <s v="verwervingswijzen~archeologisch~non-destructief~archeologisch: bureauonderzoek"/>
    <s v="IDDS Archeologie B.V."/>
    <m/>
    <s v="particulier"/>
    <s v="Noord-Brabant"/>
    <x v="0"/>
    <s v="Onbekend"/>
    <m/>
    <d v="2008-03-11T00:00:00"/>
    <n v="39519"/>
    <m/>
    <m/>
    <n v="39518"/>
    <m/>
    <s v="Onderzoek afgemeld op 26-05-2015"/>
  </r>
  <r>
    <n v="2190501100"/>
    <n v="4"/>
    <s v="Registratie niet-rapportplichtige onderzoeksmelding"/>
    <n v="105000"/>
    <m/>
    <m/>
    <m/>
    <m/>
    <m/>
    <m/>
    <m/>
    <m/>
    <m/>
    <x v="4"/>
    <m/>
    <m/>
    <m/>
    <m/>
    <m/>
    <m/>
    <m/>
    <m/>
    <s v="verkeerd rapport in easy ; rapport niet in archis/easy"/>
    <s v="Smole en van Klaveren, 2008. Oude Tilburgsebaan Becker en van de Graaf rapport 07910208/27941 + 27496"/>
    <m/>
    <n v="27496"/>
    <m/>
    <m/>
    <m/>
    <s v="archeologisch: bureauonderzoek"/>
    <s v="ABU"/>
    <s v="https://data.cultureelerfgoed.nl/term/id/rn/d4ecc89b-d52e-49a1-880a-296db5c2953e"/>
    <s v="verwervingswijzen~archeologisch~non-destructief~archeologisch: bureauonderzoek"/>
    <s v="IDDS Archeologie B.V."/>
    <m/>
    <s v="particulier"/>
    <s v="Noord-Brabant"/>
    <x v="0"/>
    <s v="Onbekend"/>
    <m/>
    <d v="2008-03-12T00:00:00"/>
    <n v="39520"/>
    <m/>
    <m/>
    <n v="39519"/>
    <m/>
    <s v="Onderzoek afgemeld op 26-05-2015"/>
  </r>
  <r>
    <n v="2192438100"/>
    <n v="3"/>
    <s v="Registratie rapportplichtige onderzoeksmelding"/>
    <n v="111607"/>
    <m/>
    <n v="0"/>
    <s v="beekdalopvulling"/>
    <s v="klei op veen op zand"/>
    <s v="beekdal"/>
    <s v="beekdal"/>
    <s v="ja"/>
    <s v="veen"/>
    <s v="advies vervolgonderzoek"/>
    <x v="6"/>
    <s v="vervolg indien werkzaamheden dieper gaan dan 150 cm -mv en groter dan 100 m² invorm van begeleiding"/>
    <m/>
    <m/>
    <m/>
    <m/>
    <s v="zie rapport; diverse dieptes"/>
    <s v="klaar"/>
    <s v="op het dekzand ligt veen met daarboven op klei van sint elizabethvloeden met daarop ophogingszand uit 1960  (160 tot 240 cm dik); beekdalopvulling van Mark"/>
    <s v="klaar"/>
    <m/>
    <s v="Terheijden, Oranjeplein div. locaties"/>
    <n v="27784"/>
    <m/>
    <m/>
    <m/>
    <s v="archeologisch: boring"/>
    <s v="ABO"/>
    <s v="https://data.cultureelerfgoed.nl/term/id/rn/e06a84fa-62e8-42ff-8f38-0ddfe9485a15"/>
    <s v="verwervingswijzen~archeologisch~non-destructief~archeologisch: boring"/>
    <s v="Becker en Van de Graaf"/>
    <m/>
    <s v="Gemeente"/>
    <s v="Noord-Brabant"/>
    <x v="6"/>
    <s v="Terheijden"/>
    <s v="Oranjeplein"/>
    <d v="2008-03-28T00:00:00"/>
    <n v="39536"/>
    <m/>
    <m/>
    <n v="39528"/>
    <m/>
    <s v="Onderzoek afgemeld op 26-05-2015"/>
  </r>
  <r>
    <n v="2193475100"/>
    <n v="3"/>
    <s v="Registratie rapportplichtige onderzoeksmelding"/>
    <n v="98160"/>
    <m/>
    <n v="0"/>
    <s v="AC-profiel (verstoord)"/>
    <s v="AC-profiel"/>
    <s v="dekzandvlakte"/>
    <s v="dekzand"/>
    <s v="nee"/>
    <m/>
    <s v="verstoord; vrijgeven"/>
    <x v="1"/>
    <m/>
    <m/>
    <m/>
    <m/>
    <m/>
    <m/>
    <s v="klaar"/>
    <s v="bovenlaag 30-70 cm dik, menglaag met daaronder C"/>
    <s v="klaar"/>
    <s v="Koopmanschap en Bouter, 2008. Made Prinsenpolder, bureauonderzoek en inventariserend veldonderzoek  verkennende fase. Archeologishche rapporten Oranjewoud 2008/34"/>
    <s v="Prinsenpolder"/>
    <n v="27954"/>
    <m/>
    <m/>
    <m/>
    <s v="archeologisch: boring"/>
    <s v="ABO"/>
    <s v="https://data.cultureelerfgoed.nl/term/id/rn/e06a84fa-62e8-42ff-8f38-0ddfe9485a15"/>
    <s v="verwervingswijzen~archeologisch~non-destructief~archeologisch: boring"/>
    <s v="Oranjewoud BV"/>
    <m/>
    <s v="Gemeente"/>
    <s v="Noord-Brabant"/>
    <x v="6"/>
    <s v="Made"/>
    <s v="Made Prinsenpolder"/>
    <d v="2008-04-02T00:00:00"/>
    <n v="39544"/>
    <m/>
    <m/>
    <n v="39540"/>
    <s v="Het onderzoek betreft een bureauonderzoek en een booronderzoek, verkennende fase"/>
    <s v="Onderzoek afgemeld op 26-05-2015"/>
  </r>
  <r>
    <n v="2193475100"/>
    <n v="3"/>
    <s v="Registratie rapportplichtige onderzoeksmelding"/>
    <n v="98160"/>
    <m/>
    <n v="1"/>
    <s v="zie vervolgonderzoek"/>
    <s v="zie vervolgonderzoek"/>
    <s v="zie vervolgonderzoek"/>
    <s v="zie vervolgonderzoek"/>
    <s v="zie vervolgonderzoek"/>
    <m/>
    <s v="zie vervolgonderzoek"/>
    <x v="5"/>
    <m/>
    <m/>
    <m/>
    <m/>
    <m/>
    <m/>
    <s v="klaar"/>
    <s v="enkele plekken met restanten podzolprofiel (BC intact en brokken E of B herkennen)"/>
    <s v="klaar"/>
    <s v="Koopmanschap en Bouter, 2008. Made Prinsenpolder, bureauonderzoek en inventariserend veldonderzoek  verkennende fase. Archeologishche rapporten Oranjewoud 2008/34"/>
    <s v="Prinsenpolder"/>
    <n v="27954"/>
    <m/>
    <m/>
    <m/>
    <s v="archeologisch: boring"/>
    <s v="ABO"/>
    <s v="https://data.cultureelerfgoed.nl/term/id/rn/e06a84fa-62e8-42ff-8f38-0ddfe9485a15"/>
    <s v="verwervingswijzen~archeologisch~non-destructief~archeologisch: boring"/>
    <s v="Oranjewoud BV"/>
    <m/>
    <s v="Gemeente"/>
    <s v="Noord-Brabant"/>
    <x v="6"/>
    <s v="Made"/>
    <s v="Made Prinsenpolder"/>
    <d v="2008-04-02T00:00:00"/>
    <n v="39544"/>
    <m/>
    <m/>
    <n v="39540"/>
    <s v="Het onderzoek betreft een bureauonderzoek en een booronderzoek, verkennende fase"/>
    <s v="Onderzoek afgemeld op 26-05-2015"/>
  </r>
  <r>
    <n v="2193589100"/>
    <n v="3"/>
    <s v="Registratie rapportplichtige onderzoeksmelding"/>
    <n v="111637"/>
    <m/>
    <n v="0"/>
    <s v="moerige gronden"/>
    <s v="moerige gronden"/>
    <s v="overstromingsafzettingen (kreekrugafzettingen)"/>
    <s v="getijdengeul"/>
    <s v="nee"/>
    <m/>
    <s v="advies vervolgonderzoek"/>
    <x v="3"/>
    <s v="lage verwachting paleo tm vroege middeleeuwen en middelhoge verwachting late middeleeuwen en nieuwe tijd."/>
    <m/>
    <m/>
    <m/>
    <m/>
    <m/>
    <s v="klaar"/>
    <s v="max 260 cm -mv geboord. 10 -50 cm ophoogzand met daaronder kleiig stadophogingspakket met dikte van 50-130 cm. Met daaronder 10 tot 40 cm dikke matig siltige kleilaag met daaronder sterksiltige tot zwak zandige klei zwak humeus met snelle afwisseling zand en kleilagen. Deze klei is geinterpreteerd als kreekrugafzettingen. 2 boringen zijn tot 2m diep verstoord."/>
    <s v="klaar"/>
    <s v="Diependaal, Leuvering en Kremer, 2008. Bureauonderzoek en karterend veldonderzoek d.m.v. boringen, Oosterstraat 4-6 te Klundert. Synthegra Bv P0502987"/>
    <m/>
    <n v="27970"/>
    <m/>
    <m/>
    <m/>
    <s v="archeologisch: boring"/>
    <s v="ABO"/>
    <s v="https://data.cultureelerfgoed.nl/term/id/rn/e06a84fa-62e8-42ff-8f38-0ddfe9485a15"/>
    <s v="verwervingswijzen~archeologisch~non-destructief~archeologisch: boring"/>
    <s v="Synthegra BV"/>
    <m/>
    <s v="particulier"/>
    <s v="Noord-Brabant"/>
    <x v="1"/>
    <s v="Klundert"/>
    <s v="Oosterstraat"/>
    <d v="2008-04-11T00:00:00"/>
    <n v="39550"/>
    <m/>
    <m/>
    <n v="39541"/>
    <m/>
    <s v="Onderzoek afgemeld op 26-05-2015"/>
  </r>
  <r>
    <n v="2195184100"/>
    <n v="3"/>
    <s v="Registratie rapportplichtige onderzoeksmelding"/>
    <n v="125084"/>
    <m/>
    <m/>
    <m/>
    <m/>
    <m/>
    <m/>
    <m/>
    <m/>
    <m/>
    <x v="4"/>
    <m/>
    <m/>
    <m/>
    <m/>
    <m/>
    <m/>
    <m/>
    <m/>
    <s v="klaar"/>
    <m/>
    <s v="Griendsteeg 15-17"/>
    <n v="28216"/>
    <m/>
    <m/>
    <m/>
    <s v="archeologisch: boring"/>
    <s v="ABO"/>
    <s v="https://data.cultureelerfgoed.nl/term/id/rn/e06a84fa-62e8-42ff-8f38-0ddfe9485a15"/>
    <s v="verwervingswijzen~archeologisch~non-destructief~archeologisch: boring"/>
    <s v="Oranjewoud BV"/>
    <m/>
    <s v="particulier"/>
    <s v="Noord-Brabant"/>
    <x v="0"/>
    <s v="Oosteind"/>
    <s v="Griendsteeg"/>
    <d v="2008-04-17T00:00:00"/>
    <n v="39557"/>
    <m/>
    <m/>
    <n v="39553"/>
    <s v="Verkennend booronderzoek, ca. 10 ha."/>
    <s v="Onderzoek afgemeld op 26-05-2015"/>
  </r>
  <r>
    <n v="2195192100"/>
    <n v="3"/>
    <s v="Registratie rapportplichtige onderzoeksmelding"/>
    <n v="111675"/>
    <m/>
    <m/>
    <m/>
    <m/>
    <m/>
    <m/>
    <m/>
    <m/>
    <m/>
    <x v="4"/>
    <m/>
    <m/>
    <m/>
    <m/>
    <m/>
    <m/>
    <m/>
    <m/>
    <s v="klaar"/>
    <s v="meer info zie https://easy.dans.knaw.nl/ui/datasets/id/easy-dataset:34095"/>
    <m/>
    <n v="28217"/>
    <m/>
    <m/>
    <m/>
    <s v="archeologisch: boring"/>
    <s v="ABO"/>
    <s v="https://data.cultureelerfgoed.nl/term/id/rn/e06a84fa-62e8-42ff-8f38-0ddfe9485a15"/>
    <s v="verwervingswijzen~archeologisch~non-destructief~archeologisch: boring"/>
    <s v="Oranjewoud BV"/>
    <m/>
    <s v="particulier"/>
    <s v="Noord-Brabant"/>
    <x v="0"/>
    <s v="Oosteind"/>
    <s v="Berkenstraat 12"/>
    <d v="2008-04-18T00:00:00"/>
    <n v="39558"/>
    <m/>
    <m/>
    <n v="39553"/>
    <s v="Verkennend booronderzoek"/>
    <s v="Onderzoek afgemeld op 26-05-2015"/>
  </r>
  <r>
    <n v="2195216100"/>
    <m/>
    <m/>
    <n v="125085"/>
    <m/>
    <n v="0"/>
    <s v="AC-profiel"/>
    <s v="AC-profiel"/>
    <s v="dekzand"/>
    <s v="dekzand"/>
    <s v="nee"/>
    <m/>
    <s v="advies vervolgonderzoek"/>
    <x v="3"/>
    <m/>
    <m/>
    <m/>
    <m/>
    <m/>
    <m/>
    <s v="klaar"/>
    <s v="in twee boringen maar B-horizont ; podzolprofiel"/>
    <m/>
    <m/>
    <m/>
    <m/>
    <m/>
    <m/>
    <m/>
    <m/>
    <m/>
    <m/>
    <m/>
    <m/>
    <m/>
    <m/>
    <m/>
    <x v="9"/>
    <m/>
    <m/>
    <m/>
    <m/>
    <m/>
    <m/>
    <m/>
    <m/>
    <m/>
  </r>
  <r>
    <n v="2195216100"/>
    <n v="3"/>
    <s v="Registratie rapportplichtige onderzoeksmelding"/>
    <n v="125085"/>
    <m/>
    <n v="1"/>
    <s v="AC-profiel"/>
    <s v="AC-profiel"/>
    <s v="dekzand op sterksel"/>
    <s v="dekzand op fluviatiel"/>
    <s v="nee"/>
    <m/>
    <s v="lage verwachting; vrijgeven"/>
    <x v="1"/>
    <m/>
    <m/>
    <m/>
    <m/>
    <m/>
    <m/>
    <s v="klaar"/>
    <s v="B-horizont wat vaker aangetroffen, in zuidoosten depressie (aanwezigheid veraard veen) en in zuidwesten plaggendek"/>
    <s v="klaar"/>
    <m/>
    <m/>
    <n v="28219"/>
    <m/>
    <m/>
    <m/>
    <s v="archeologisch: boring"/>
    <s v="ABO"/>
    <s v="https://data.cultureelerfgoed.nl/term/id/rn/e06a84fa-62e8-42ff-8f38-0ddfe9485a15"/>
    <s v="verwervingswijzen~archeologisch~non-destructief~archeologisch: boring"/>
    <s v="Oranjewoud BV"/>
    <m/>
    <s v="particulier"/>
    <s v="Noord-Brabant"/>
    <x v="0"/>
    <s v="Oosteind"/>
    <s v="Berkenstraat 13"/>
    <d v="2008-04-18T00:00:00"/>
    <n v="39557"/>
    <m/>
    <m/>
    <n v="39553"/>
    <s v="Verkennend booronderzoek"/>
    <s v="Onderzoek afgemeld op 26-05-2015"/>
  </r>
  <r>
    <n v="2199064100"/>
    <n v="3"/>
    <s v="Registratie rapportplichtige onderzoeksmelding"/>
    <n v="111754"/>
    <m/>
    <n v="0"/>
    <s v="AC-profiel (verstoord)"/>
    <s v="AC-profiel"/>
    <s v="dekzand"/>
    <s v="dekzand"/>
    <s v="nee"/>
    <m/>
    <s v="lage verwachting; geen vervolgonderzoek"/>
    <x v="1"/>
    <s v="lage verwachting; geroerd en veldpodzol (arme gronden)"/>
    <m/>
    <m/>
    <m/>
    <m/>
    <m/>
    <s v="klaar"/>
    <s v="in alle boringen verstoorde bodem. Opgebracht pakket (recent esdek), verstoord podzolprofiel (menglaag A, B, C en recent puint) op C."/>
    <s v="klaar"/>
    <s v="RAAP notitie 2862"/>
    <m/>
    <n v="29064"/>
    <m/>
    <m/>
    <m/>
    <s v="archeologisch: boring"/>
    <s v="ABO"/>
    <s v="https://data.cultureelerfgoed.nl/term/id/rn/e06a84fa-62e8-42ff-8f38-0ddfe9485a15"/>
    <s v="verwervingswijzen~archeologisch~non-destructief~archeologisch: boring"/>
    <s v="RAAP Archeologisch Adviesbureau"/>
    <m/>
    <s v="particulier"/>
    <s v="Noord-Brabant"/>
    <x v="2"/>
    <s v="Etten-Leur"/>
    <m/>
    <d v="2008-06-03T00:00:00"/>
    <n v="39603"/>
    <m/>
    <m/>
    <n v="39601"/>
    <m/>
    <s v="Onderzoek afgemeld op 26-05-2015"/>
  </r>
  <r>
    <n v="2199080100"/>
    <n v="3"/>
    <s v="Registratie rapportplichtige onderzoeksmelding"/>
    <n v="98269"/>
    <m/>
    <n v="0"/>
    <s v="moerige gronden"/>
    <s v="moerige gronden"/>
    <s v="overstromingsafzettingen, veen en dekzand"/>
    <s v="klei op veen op zand"/>
    <s v="ja"/>
    <s v="veen"/>
    <s v="advies vervolgonderzoek"/>
    <x v="3"/>
    <s v="archeologische resten op oeverwal kreek en op dekzand; advies vervolgonderzoek d.m.v. karterende boringen indien verstoring dieper gaat dan 4 meter -NAP en groter zijn dan 100² of heipalen dichter dan 1 meter van elkaar geslagen worden. En vervolg d.m.v. proefsleuven indien dieper dan 50 cm -mv en groter dan 100 m²"/>
    <s v="3,5 ot 5,5 m -NAP"/>
    <n v="-3.5"/>
    <n v="-5.5"/>
    <s v="320 tot 450 cm -mv"/>
    <m/>
    <s v="klaar"/>
    <s v="dekzand met holtpodzol (later moerpodzol geworden) met hieroverheen veenpakket van 110 tot 320 cm dik (classificatie hoogveen), op veen ligt kleipakket. Overgang veen en klei is scherp. Top veen is waarschijnlijk geerodeerd. In aantal boringen is in top veraard veen aangetroffen.  in het noordelijk en zuidoostelijk deel is een oeverwal van een kreek afgezet en in de rest zandige en siltige kleien. op de oeverwal is een dijk aangelegd. in boringen 17 24a en 25, langs de dijk, is mogelijk opgehoogd door de mens en gebruikt door de mens sinds de 15e eeuw. ; na verkennend booronderzoek is vervolgens karterend booronderzoek daar waar houtskool in boor was aangetroffen in top dekzand. uit deze aanvullende boringen blijkt dat er ook nog een vissenbotje aangetroffen werd en verbrande leem en een stukje metaalslak. Mogelijk gaat het om een archeologische vindplaats."/>
    <s v="klaar"/>
    <m/>
    <s v="Lage Zwaluwe west"/>
    <n v="28800"/>
    <m/>
    <m/>
    <m/>
    <s v="archeologisch: boring"/>
    <s v="ABO"/>
    <s v="https://data.cultureelerfgoed.nl/term/id/rn/e06a84fa-62e8-42ff-8f38-0ddfe9485a15"/>
    <s v="verwervingswijzen~archeologisch~non-destructief~archeologisch: boring"/>
    <s v="IDDS Archeologie B.V."/>
    <m/>
    <s v="particulier"/>
    <s v="Noord-Brabant"/>
    <x v="6"/>
    <s v="Lage Zwaluwe"/>
    <s v="Lage Zwaluwe west"/>
    <d v="2008-05-29T00:00:00"/>
    <n v="39599"/>
    <m/>
    <m/>
    <n v="39587"/>
    <m/>
    <s v="Onderzoek afgemeld op 26-05-2015"/>
  </r>
  <r>
    <n v="2200326100"/>
    <n v="3"/>
    <s v="Registratie rapportplichtige onderzoeksmelding"/>
    <n v="111783"/>
    <m/>
    <n v="0"/>
    <s v="moerige gronden"/>
    <s v="moerige gronden"/>
    <s v="overstromingsafzettingen, veen en dekzand"/>
    <s v="klei op veen op zand"/>
    <s v="ja"/>
    <s v="veen"/>
    <s v="lage verwachting; geen vervolgonderzoek"/>
    <x v="1"/>
    <s v="verwachting was voor vestingswerk, maar die zou op zand gefundeerd zijn volgens rapport. Veen is intact dus geen resten van de vestingswerk te verwachten"/>
    <m/>
    <m/>
    <m/>
    <s v="220-265 cm -mv"/>
    <m/>
    <s v="klaar"/>
    <s v="bovengrond van 40 tot 70 cm dik. Hieronder bevindt zich overstromingsklei en hieronder bevindt zich kleiige veenlaag met zandbrokken etc. hieronder een 80 tot 100 cm dikke veenlaag. Onder de veenlaag bevond zich dekzand. Hierin was geen bodemvorming waargenomen."/>
    <s v="klaar"/>
    <m/>
    <s v="Drimmelen - Terheijden, Molenstraat"/>
    <n v="28980"/>
    <m/>
    <m/>
    <m/>
    <s v="archeologisch: boring"/>
    <s v="ABO"/>
    <s v="https://data.cultureelerfgoed.nl/term/id/rn/e06a84fa-62e8-42ff-8f38-0ddfe9485a15"/>
    <s v="verwervingswijzen~archeologisch~non-destructief~archeologisch: boring"/>
    <s v="BILAN"/>
    <m/>
    <s v="particulier"/>
    <s v="Noord-Brabant"/>
    <x v="6"/>
    <s v="Terheijden"/>
    <m/>
    <d v="2008-06-05T00:00:00"/>
    <n v="39605"/>
    <m/>
    <m/>
    <n v="39595"/>
    <m/>
    <s v="Onderzoek afgemeld op 26-05-2015"/>
  </r>
  <r>
    <n v="2200334100"/>
    <n v="3"/>
    <s v="Registratie rapportplichtige onderzoeksmelding"/>
    <n v="84651"/>
    <m/>
    <n v="0"/>
    <s v="esdek (verstoord-historisch)"/>
    <s v="enkeerd"/>
    <s v="dekzand"/>
    <s v="dekzand"/>
    <s v="nee"/>
    <m/>
    <s v="advies vervolgonderzoek"/>
    <x v="3"/>
    <s v="locatie van het slotje (19e eeuw)"/>
    <m/>
    <m/>
    <m/>
    <m/>
    <m/>
    <s v="klaar"/>
    <s v="bouwvoor (30-100 cm dik) met daaronder (verstoorde) C. Hoge zwarte enkeerdgrond dat verstoord is. Alleen in 1 boring restand van verstoorde B-horizont aangetroffen. De verstoringen en vondsten geven mogelijk het 19e eeuwse Slotje aan. "/>
    <s v="klaar"/>
    <s v="Dielemans en Verbeek, 2009. Drimmelen - Terheijden (NB), Kleine Dreef. Archeologisch bureau- en inventariserend veldonderzoek (karterende fase). BILAN rapport 2009/27"/>
    <s v="Drimmelen - Terheijden, Kleine Dreef"/>
    <n v="28981"/>
    <m/>
    <m/>
    <m/>
    <s v="archeologisch: boring"/>
    <s v="ABO"/>
    <s v="https://data.cultureelerfgoed.nl/term/id/rn/e06a84fa-62e8-42ff-8f38-0ddfe9485a15"/>
    <s v="verwervingswijzen~archeologisch~non-destructief~archeologisch: boring"/>
    <s v="BILAN"/>
    <m/>
    <s v="particulier"/>
    <s v="Noord-Brabant"/>
    <x v="6"/>
    <s v="Terheijden"/>
    <m/>
    <d v="2008-06-05T00:00:00"/>
    <n v="39605"/>
    <m/>
    <m/>
    <n v="39595"/>
    <m/>
    <s v="Onderzoek afgemeld op 26-05-2015"/>
  </r>
  <r>
    <n v="2200691100"/>
    <n v="3"/>
    <s v="Registratie rapportplichtige onderzoeksmelding"/>
    <n v="111792"/>
    <m/>
    <n v="0"/>
    <s v="zie vervolgonderzoek"/>
    <s v="zie vervolgonderzoek"/>
    <s v="zie vervolgonderzoek"/>
    <s v="zie vervolgonderzoek"/>
    <s v="zie vervolgonderzoek"/>
    <m/>
    <s v="zie vervolgonderzoek"/>
    <x v="5"/>
    <m/>
    <m/>
    <m/>
    <m/>
    <m/>
    <m/>
    <s v="klaar"/>
    <s v="vindplaatsen 1t/m8 en 11 behoudenswaardig"/>
    <s v="klaar"/>
    <s v="meer info zie https://easy.dans.knaw.nl/ui/datasets/id/easy-dataset:49587"/>
    <s v="Proefsleuvenonderzoek"/>
    <n v="29030"/>
    <m/>
    <m/>
    <m/>
    <s v="archeologisch: proefputten/proefsleuven"/>
    <s v="APP"/>
    <s v="https://data.cultureelerfgoed.nl/term/id/rn/a3354be9-15eb-4066-a4ec-40ed8895cb5a"/>
    <s v="verwervingswijzen~archeologisch~destructief~archeologisch: proefputten/proefsleuven"/>
    <s v="BAAC BV"/>
    <m/>
    <s v="Gemeente Oosterhout"/>
    <s v="Noord-Brabant"/>
    <x v="0"/>
    <s v="Oosterhout"/>
    <s v="Vrachelen"/>
    <d v="2008-06-30T00:00:00"/>
    <n v="39689"/>
    <m/>
    <m/>
    <n v="39597"/>
    <s v="archeologisch onderzoek"/>
    <s v="Onderzoek afgemeld op 26-05-2015"/>
  </r>
  <r>
    <n v="2204896100"/>
    <n v="4"/>
    <s v="Registratie niet-rapportplichtige onderzoeksmelding"/>
    <n v="132049"/>
    <m/>
    <m/>
    <m/>
    <m/>
    <m/>
    <m/>
    <m/>
    <m/>
    <m/>
    <x v="4"/>
    <m/>
    <m/>
    <m/>
    <m/>
    <m/>
    <m/>
    <m/>
    <m/>
    <s v="klaar"/>
    <m/>
    <s v="Oosterhout-Oost"/>
    <n v="29612"/>
    <m/>
    <m/>
    <m/>
    <s v="archeologisch: bureauonderzoek"/>
    <s v="ABU"/>
    <s v="https://data.cultureelerfgoed.nl/term/id/rn/d4ecc89b-d52e-49a1-880a-296db5c2953e"/>
    <s v="verwervingswijzen~archeologisch~non-destructief~archeologisch: bureauonderzoek"/>
    <s v="Oranjewoud BV"/>
    <m/>
    <s v="Gemeente"/>
    <s v="Noord-Brabant"/>
    <x v="0"/>
    <s v="Oosterhout"/>
    <s v="Oosterhout-Oost"/>
    <d v="2008-07-01T00:00:00"/>
    <n v="39632"/>
    <m/>
    <m/>
    <n v="39630"/>
    <s v="Het betreft hier een bureauonderzoek voor een plangebied met een omvang van 500 hectare. - Veldonderzoek is in deze fase niet voorzien. - Betrokken senior KNA-archeoloog is de heer H. Oude Rengerink."/>
    <s v="Onderzoek afgemeld op 26-05-2015"/>
  </r>
  <r>
    <n v="2205365100"/>
    <n v="3"/>
    <s v="Registratie rapportplichtige onderzoeksmelding"/>
    <n v="84748"/>
    <m/>
    <n v="0"/>
    <s v="AC-profiel"/>
    <s v="AC-profiel"/>
    <s v="dekzand"/>
    <s v="dekzand"/>
    <s v="nee"/>
    <m/>
    <s v="lage verwachting; geen vervolgonderzoek"/>
    <x v="1"/>
    <m/>
    <m/>
    <m/>
    <m/>
    <m/>
    <m/>
    <s v="klaar"/>
    <s v="ophoogzand en/of verstoorde laag tot 50-110 cm -mv. daaronder bevindt zich een humeus dek dat naar beneden toe lemiger  werd. Hierin zat ook baksteengruis en aardewerk. De C werd aangetroffen op 100 cm -mv en op 200 cm -mv. 1 boring stuitte op 180 cm op vermoedelijk een vloer van de kelder. op basis van kleur en lemigheid betrof het vermoedelijk een lage natte ligging."/>
    <s v="klaar"/>
    <m/>
    <s v="Etten-Leur, Markt 122-126"/>
    <n v="29677"/>
    <m/>
    <m/>
    <m/>
    <s v="archeologisch: boring"/>
    <s v="ABO"/>
    <s v="https://data.cultureelerfgoed.nl/term/id/rn/e06a84fa-62e8-42ff-8f38-0ddfe9485a15"/>
    <s v="verwervingswijzen~archeologisch~non-destructief~archeologisch: boring"/>
    <s v="BAAC BV"/>
    <m/>
    <s v="GEMEENTE ETTEN-LEUR"/>
    <s v="Noord-Brabant"/>
    <x v="2"/>
    <s v="Etten"/>
    <s v="Etten-Leur, Markt 122-126"/>
    <d v="2008-06-04T00:00:00"/>
    <n v="39604"/>
    <m/>
    <m/>
    <n v="39602"/>
    <m/>
    <s v="Onderzoek afgemeld op 26-05-2015"/>
  </r>
  <r>
    <n v="2205421100"/>
    <n v="3"/>
    <s v="Registratie rapportplichtige onderzoeksmelding"/>
    <n v="98387"/>
    <m/>
    <n v="0"/>
    <s v="moerige gronden"/>
    <s v="moerige gronden"/>
    <s v="overstromingsklei en veen"/>
    <s v="klei op veen"/>
    <s v="ja"/>
    <s v="veen"/>
    <s v="advies vervolgonderzoek"/>
    <x v="3"/>
    <s v="vermoedelijk resten aanwezig van vestingswerken klundert"/>
    <m/>
    <m/>
    <m/>
    <m/>
    <m/>
    <s v="klaar"/>
    <s v="resten van de voormalige oliemolen aangetroffen en 7 boringen gezet. 2 boringen hebben een verstoord profiel van afwisselend klei-zand afzettingen en veen met hierin puin en riet tot 2 a 3 m -mv. interpretatie als grachtvulling. Vanaf 2,5 m -mv bevindt zich het hollandveen. in andere boringen bevindt zich verstoorde resten met puin (relatie met oliemolen) met op 2 en 5,5 m -mv uiterst siltige en stevige kleiafzettingen met afwisselend zand en humuslagen. geinterpreteerd als materiaal waarmee bastion is opgeworpen"/>
    <s v="klaar"/>
    <m/>
    <s v="Plangebied Bult van Pars te Klundert"/>
    <n v="29683"/>
    <m/>
    <m/>
    <m/>
    <s v="archeologisch: boring"/>
    <s v="ABO"/>
    <s v="https://data.cultureelerfgoed.nl/term/id/rn/e06a84fa-62e8-42ff-8f38-0ddfe9485a15"/>
    <s v="verwervingswijzen~archeologisch~non-destructief~archeologisch: boring"/>
    <s v="RAAP Archeologisch Adviesbureau"/>
    <m/>
    <s v="particulier"/>
    <s v="Noord-Brabant"/>
    <x v="1"/>
    <s v="Klundert"/>
    <s v="Westerstraat"/>
    <d v="2008-07-23T00:00:00"/>
    <n v="39653"/>
    <m/>
    <m/>
    <n v="39632"/>
    <s v="RAAP-projectcode: KLBU"/>
    <s v="Onderzoek afgemeld op 18-04-2018"/>
  </r>
  <r>
    <n v="2209334100"/>
    <n v="3"/>
    <s v="Registratie rapportplichtige onderzoeksmelding"/>
    <n v="98463"/>
    <m/>
    <n v="0"/>
    <s v="AC-profiel (verstoord) en plaggendek met podzol"/>
    <s v="enkeerd"/>
    <s v="stramroy"/>
    <s v="terrasafzettingswelvingen"/>
    <s v="nee"/>
    <m/>
    <s v="lage verwachting; geen vervolgonderzoek"/>
    <x v="1"/>
    <s v="geen vondsten, veel verstoringen voor beide zones lage archeologische verwachting"/>
    <m/>
    <m/>
    <m/>
    <m/>
    <m/>
    <s v="klaar"/>
    <s v="podzolbodems op hoge droge delen en natte bodems. Beide zijn gevormd in afzettingen stramproy. In noorden is droge bodem waar 1 boring is aangetroffen met podzol resten (E en B). De rest van boringen podzol verdwenen of verstoord. De natte bodems bestaan uit afwisseling van moerige lagen, zandlagen en kleilagen en in 1 geval veen.  groot deel van deze bodem is verstoord. erop ligt een zandige humeuse ophooglaag."/>
    <s v="klaar"/>
    <m/>
    <m/>
    <n v="30221"/>
    <m/>
    <m/>
    <m/>
    <s v="archeologisch: boring"/>
    <s v="ABO"/>
    <s v="https://data.cultureelerfgoed.nl/term/id/rn/e06a84fa-62e8-42ff-8f38-0ddfe9485a15"/>
    <s v="verwervingswijzen~archeologisch~non-destructief~archeologisch: boring"/>
    <s v="RAAP Archeologisch Adviesbureau"/>
    <m/>
    <s v="particulier"/>
    <s v="Noord-Brabant"/>
    <x v="2"/>
    <s v="Etten-Leur"/>
    <m/>
    <d v="2008-08-04T00:00:00"/>
    <n v="39666"/>
    <m/>
    <m/>
    <n v="39660"/>
    <m/>
    <s v="Onderzoek afgemeld op 26-05-2015"/>
  </r>
  <r>
    <n v="2209334100"/>
    <n v="3"/>
    <s v="Registratie rapportplichtige onderzoeksmelding"/>
    <n v="98463"/>
    <m/>
    <n v="1"/>
    <s v="moerige gronden"/>
    <s v="moerige gronden"/>
    <s v="laagte"/>
    <s v="laagte"/>
    <s v="ja"/>
    <s v="veen"/>
    <s v="lage verwachting; geen vervolgonderzoek"/>
    <x v="1"/>
    <s v="geen vondsten, veel verstoringen voor beide zones lage archeologische verwachting"/>
    <m/>
    <m/>
    <m/>
    <m/>
    <m/>
    <s v="klaar"/>
    <s v="podzolbodems op hoge droge delen en natte bodems. Beide zijn gevormd in afzettingen stramproy. In noorden is droge bodem waar 1 boring is aangetroffen met podzol resten (E en B). De rest van boringen podzol verdwenen of verstoord. De natte bodems bestaan uit afwisseling van moerige lagen, zandlagen en kleilagen en in 1 geval veen.  groot deel van deze bodem is verstoord. erop ligt een zandige humeuse ophooglaag."/>
    <s v="klaar"/>
    <m/>
    <m/>
    <n v="30221"/>
    <m/>
    <m/>
    <m/>
    <s v="archeologisch: boring"/>
    <s v="ABO"/>
    <s v="https://data.cultureelerfgoed.nl/term/id/rn/e06a84fa-62e8-42ff-8f38-0ddfe9485a15"/>
    <s v="verwervingswijzen~archeologisch~non-destructief~archeologisch: boring"/>
    <s v="RAAP Archeologisch Adviesbureau"/>
    <m/>
    <s v="particulier"/>
    <s v="Noord-Brabant"/>
    <x v="2"/>
    <s v="Etten-Leur"/>
    <m/>
    <d v="2008-08-04T00:00:00"/>
    <n v="39666"/>
    <m/>
    <m/>
    <n v="39660"/>
    <m/>
    <s v="Onderzoek afgemeld op 26-05-2015"/>
  </r>
  <r>
    <n v="2209886100"/>
    <n v="4"/>
    <s v="Registratie niet-rapportplichtige onderzoeksmelding"/>
    <n v="91668"/>
    <m/>
    <m/>
    <m/>
    <m/>
    <m/>
    <m/>
    <m/>
    <m/>
    <m/>
    <x v="4"/>
    <m/>
    <m/>
    <m/>
    <m/>
    <m/>
    <m/>
    <m/>
    <m/>
    <s v="onbekend hoe rapport heet"/>
    <m/>
    <m/>
    <n v="30289"/>
    <m/>
    <m/>
    <m/>
    <s v="archeologisch: bureauonderzoek"/>
    <s v="ABU"/>
    <s v="https://data.cultureelerfgoed.nl/term/id/rn/d4ecc89b-d52e-49a1-880a-296db5c2953e"/>
    <s v="verwervingswijzen~archeologisch~non-destructief~archeologisch: bureauonderzoek"/>
    <s v="Becker en Van de Graaf"/>
    <m/>
    <s v="particulier"/>
    <s v="Noord-Brabant"/>
    <x v="0"/>
    <s v="Dorst"/>
    <m/>
    <d v="2008-08-04T00:00:00"/>
    <n v="39665"/>
    <m/>
    <m/>
    <n v="39664"/>
    <m/>
    <s v="Onderzoek afgemeld op 26-05-2015"/>
  </r>
  <r>
    <n v="2209894100"/>
    <n v="4"/>
    <s v="Registratie niet-rapportplichtige onderzoeksmelding"/>
    <n v="105120"/>
    <m/>
    <m/>
    <m/>
    <m/>
    <m/>
    <m/>
    <m/>
    <m/>
    <m/>
    <x v="4"/>
    <m/>
    <m/>
    <m/>
    <m/>
    <m/>
    <m/>
    <m/>
    <m/>
    <s v="onbekend hoe rapport heet"/>
    <m/>
    <m/>
    <n v="30290"/>
    <m/>
    <m/>
    <m/>
    <s v="archeologisch: bureauonderzoek"/>
    <s v="ABU"/>
    <s v="https://data.cultureelerfgoed.nl/term/id/rn/d4ecc89b-d52e-49a1-880a-296db5c2953e"/>
    <s v="verwervingswijzen~archeologisch~non-destructief~archeologisch: bureauonderzoek"/>
    <s v="Becker en Van de Graaf"/>
    <m/>
    <s v="particulier"/>
    <s v="Noord-Brabant"/>
    <x v="0"/>
    <s v="Dorst"/>
    <m/>
    <d v="2008-08-04T00:00:00"/>
    <n v="39665"/>
    <m/>
    <m/>
    <n v="39664"/>
    <m/>
    <s v="Onderzoek afgemeld op 26-05-2015"/>
  </r>
  <r>
    <n v="2209918100"/>
    <n v="4"/>
    <s v="Registratie niet-rapportplichtige onderzoeksmelding"/>
    <n v="132076"/>
    <m/>
    <m/>
    <m/>
    <m/>
    <m/>
    <m/>
    <m/>
    <m/>
    <m/>
    <x v="4"/>
    <m/>
    <m/>
    <m/>
    <m/>
    <m/>
    <m/>
    <m/>
    <m/>
    <s v="onbekend hoe rapport heet"/>
    <m/>
    <m/>
    <n v="30291"/>
    <m/>
    <m/>
    <m/>
    <s v="archeologisch: bureauonderzoek"/>
    <s v="ABU"/>
    <s v="https://data.cultureelerfgoed.nl/term/id/rn/d4ecc89b-d52e-49a1-880a-296db5c2953e"/>
    <s v="verwervingswijzen~archeologisch~non-destructief~archeologisch: bureauonderzoek"/>
    <s v="Becker en Van de Graaf"/>
    <m/>
    <s v="particulier"/>
    <s v="Noord-Brabant"/>
    <x v="0"/>
    <s v="Dorst"/>
    <m/>
    <d v="2008-08-04T00:00:00"/>
    <n v="39665"/>
    <m/>
    <m/>
    <n v="39664"/>
    <m/>
    <s v="Onderzoek afgemeld op 26-05-2015"/>
  </r>
  <r>
    <n v="2213595100"/>
    <n v="3"/>
    <s v="Registratie rapportplichtige onderzoeksmelding"/>
    <n v="112051"/>
    <m/>
    <n v="1"/>
    <s v="plaggendek met podzol"/>
    <s v="enkeerd"/>
    <s v="dekzand of verspoeld dekzand of smeltwaterstromen"/>
    <s v="fluvioperiglaciaal"/>
    <s v="nee"/>
    <m/>
    <s v="advies vervolgonderzoek"/>
    <x v="3"/>
    <s v="stuk romeins aardewerk aangetroffen."/>
    <m/>
    <m/>
    <m/>
    <m/>
    <m/>
    <s v="klaar"/>
    <s v="in hogere deel zijn onder een plaggendek resten van een podzol aangetroffen. Diepte van archeologisch niveau (onder esdek) is tussen de 50 en 90 cm -mv. "/>
    <s v="klaar"/>
    <m/>
    <s v="De Groene Wig"/>
    <n v="30820"/>
    <m/>
    <m/>
    <m/>
    <s v="archeologisch: boring"/>
    <s v="ABO"/>
    <s v="https://data.cultureelerfgoed.nl/term/id/rn/e06a84fa-62e8-42ff-8f38-0ddfe9485a15"/>
    <s v="verwervingswijzen~archeologisch~non-destructief~archeologisch: boring"/>
    <s v="BAAC BV"/>
    <m/>
    <s v="particulier"/>
    <s v="Noord-Brabant"/>
    <x v="2"/>
    <s v="Etten-Leur"/>
    <s v="De Groene Wig"/>
    <d v="2008-09-17T00:00:00"/>
    <n v="39716"/>
    <m/>
    <m/>
    <n v="39694"/>
    <m/>
    <s v="Onderzoek afgemeld op 26-05-2015"/>
  </r>
  <r>
    <n v="2213595100"/>
    <n v="3"/>
    <s v="Registratie rapportplichtige onderzoeksmelding"/>
    <n v="112051"/>
    <m/>
    <n v="0"/>
    <s v="AC-profiel (verstoord)"/>
    <s v="AC-profiel"/>
    <s v="dekzand of verspoeld dekzand of smeltwaterstromen"/>
    <s v="fluvioperiglaciaal"/>
    <s v="nee"/>
    <m/>
    <s v="lage verwachting; geen vervolgonderzoek"/>
    <x v="1"/>
    <m/>
    <m/>
    <m/>
    <m/>
    <m/>
    <m/>
    <s v="klaar"/>
    <s v="in het lager gelegen deel gaat de bouwvoor (30a50 cm dik) scherp over naar de C. de C bestaat uit dekzand, verspoeld dekzand of leem (van smeltwaterstromen)."/>
    <s v="klaar"/>
    <m/>
    <s v="De Groene Wig"/>
    <n v="30820"/>
    <m/>
    <m/>
    <m/>
    <s v="archeologisch: boring"/>
    <s v="ABO"/>
    <s v="https://data.cultureelerfgoed.nl/term/id/rn/e06a84fa-62e8-42ff-8f38-0ddfe9485a15"/>
    <s v="verwervingswijzen~archeologisch~non-destructief~archeologisch: boring"/>
    <s v="BAAC BV"/>
    <m/>
    <s v="particulier"/>
    <s v="Noord-Brabant"/>
    <x v="2"/>
    <s v="Etten-Leur"/>
    <s v="De Groene Wig"/>
    <d v="2008-09-17T00:00:00"/>
    <n v="39716"/>
    <m/>
    <m/>
    <n v="39694"/>
    <m/>
    <s v="Onderzoek afgemeld op 26-05-2015"/>
  </r>
  <r>
    <n v="2214550100"/>
    <n v="3"/>
    <s v="Registratie rapportplichtige onderzoeksmelding"/>
    <n v="125459"/>
    <m/>
    <n v="1"/>
    <s v="plaggendek met podzol"/>
    <s v="enkeerd"/>
    <s v="dekzand op terrasafzettingen"/>
    <s v="dekzand op fluviatiel"/>
    <s v="nee"/>
    <m/>
    <s v="advies vervolgonderzoek"/>
    <x v="3"/>
    <m/>
    <m/>
    <m/>
    <m/>
    <m/>
    <m/>
    <s v="klaar"/>
    <s v="locatie 1; van 0 tot 200 cm dekzand en vanaf 140 tot 180 bevindt zich kleiige afzettingen (formatie van waalre) betreffen de terrasafzettingen. Hier is een (restant van een) plaggendek aangetroffen met daaronder resten van een podzol."/>
    <s v="klaar"/>
    <m/>
    <s v="Etten-Leur Knooppunt locatie 1"/>
    <n v="30950"/>
    <m/>
    <m/>
    <m/>
    <s v="archeologisch: boring"/>
    <s v="ABO"/>
    <s v="https://data.cultureelerfgoed.nl/term/id/rn/e06a84fa-62e8-42ff-8f38-0ddfe9485a15"/>
    <s v="verwervingswijzen~archeologisch~non-destructief~archeologisch: boring"/>
    <s v="IDDS Archeologie B.V."/>
    <m/>
    <s v="GEMEENTE ETTEN-LEUR"/>
    <s v="Noord-Brabant"/>
    <x v="2"/>
    <s v="Etten-Leur"/>
    <s v="Parklaan"/>
    <d v="2008-09-20T00:00:00"/>
    <n v="39713"/>
    <m/>
    <m/>
    <n v="39701"/>
    <m/>
    <s v="Onderzoek afgemeld op 26-05-2015"/>
  </r>
  <r>
    <n v="2214550100"/>
    <n v="3"/>
    <s v="Registratie rapportplichtige onderzoeksmelding"/>
    <n v="125459"/>
    <m/>
    <n v="0"/>
    <s v="AC-profiel (verstoord)"/>
    <s v="AC-profiel"/>
    <s v="dekzand op terrasafzettingen"/>
    <s v="dekzand op fluviatiel"/>
    <s v="nee"/>
    <m/>
    <s v="lage verwachting; geen vervolgonderzoek"/>
    <x v="1"/>
    <m/>
    <m/>
    <m/>
    <m/>
    <m/>
    <m/>
    <s v="klaar"/>
    <s v="locatie 1; van 0 tot 200 cm dekzand en vanaf 140 tot 180 bevindt zich kleiige afzettingen (formatie van waalre) betreffen de terrasafzettingen. Verstoorde locaties (tot wel 180 cm -mv)"/>
    <s v="klaar"/>
    <m/>
    <s v="Etten-Leur Knooppunt locatie 1"/>
    <n v="30950"/>
    <m/>
    <m/>
    <m/>
    <s v="archeologisch: boring"/>
    <s v="ABO"/>
    <s v="https://data.cultureelerfgoed.nl/term/id/rn/e06a84fa-62e8-42ff-8f38-0ddfe9485a15"/>
    <s v="verwervingswijzen~archeologisch~non-destructief~archeologisch: boring"/>
    <s v="IDDS Archeologie B.V."/>
    <m/>
    <s v="GEMEENTE ETTEN-LEUR"/>
    <s v="Noord-Brabant"/>
    <x v="2"/>
    <s v="Etten-Leur"/>
    <s v="Parklaan"/>
    <d v="2008-09-20T00:00:00"/>
    <n v="39713"/>
    <m/>
    <m/>
    <n v="39701"/>
    <m/>
    <s v="Onderzoek afgemeld op 26-05-2015"/>
  </r>
  <r>
    <n v="2214559100"/>
    <n v="3"/>
    <s v="Registratie rapportplichtige onderzoeksmelding"/>
    <n v="98560"/>
    <m/>
    <n v="0"/>
    <s v="verstoord"/>
    <s v="verstoord"/>
    <s v="dekzand"/>
    <s v="dekzand"/>
    <s v="nee"/>
    <m/>
    <s v="lage verwachting; vrijgeven"/>
    <x v="1"/>
    <m/>
    <m/>
    <m/>
    <m/>
    <m/>
    <m/>
    <s v="klaar"/>
    <s v="locatie 2; pakket met uiterst siltig zand of sterk zandige leem (0-200) en daaronder matig siltig zand (70-180) beide betreffen dekzand. Aantal boringen hebben AC-profiel (verstoord) en andere boringen hebben enkeerd met daaronder podzol met roestverschijnselen. bij aanbrengen esedek is gebleken dat de podzol is geraakt. in dit deelgebied is vermoedelijk het hele gebied verstoord. de onverstoorde delen zijn niet meer dan enkele tientallen vierkante meters."/>
    <s v="klaar"/>
    <m/>
    <s v="Etten-Leur Knooppunt locatie 2"/>
    <n v="30951"/>
    <m/>
    <m/>
    <m/>
    <s v="archeologisch: boring"/>
    <s v="ABO"/>
    <s v="https://data.cultureelerfgoed.nl/term/id/rn/e06a84fa-62e8-42ff-8f38-0ddfe9485a15"/>
    <s v="verwervingswijzen~archeologisch~non-destructief~archeologisch: boring"/>
    <s v="IDDS Archeologie B.V."/>
    <m/>
    <s v="GEMEENTE ETTEN-LEUR"/>
    <s v="Noord-Brabant"/>
    <x v="2"/>
    <s v="Etten-Leur"/>
    <s v="Anna van Berchemlaan"/>
    <d v="2008-09-20T00:00:00"/>
    <n v="39713"/>
    <m/>
    <m/>
    <n v="39701"/>
    <m/>
    <s v="Onderzoek afgemeld op 26-05-2015"/>
  </r>
  <r>
    <n v="2218041100"/>
    <n v="3"/>
    <s v="Registratie rapportplichtige onderzoeksmelding"/>
    <n v="98627"/>
    <m/>
    <n v="0"/>
    <s v="verstoorde podzol"/>
    <s v="podzol"/>
    <s v="dekzand op sterksel"/>
    <s v="dekzand op fluviatiel"/>
    <s v="nee"/>
    <m/>
    <s v="lage verwachting; vrijgeven"/>
    <x v="1"/>
    <m/>
    <m/>
    <m/>
    <m/>
    <m/>
    <m/>
    <s v="klaar"/>
    <s v="laag gelegen veldpodzolbodem dat grotendeels is afgetops"/>
    <s v="klaar"/>
    <m/>
    <s v="Oosterhout(NB), Florijnstraat"/>
    <n v="31418"/>
    <m/>
    <m/>
    <m/>
    <s v="archeologisch: boring"/>
    <s v="ABO"/>
    <s v="https://data.cultureelerfgoed.nl/term/id/rn/e06a84fa-62e8-42ff-8f38-0ddfe9485a15"/>
    <s v="verwervingswijzen~archeologisch~non-destructief~archeologisch: boring"/>
    <s v="BILAN"/>
    <m/>
    <s v="Gemeente Oosterhout"/>
    <s v="Noord-Brabant"/>
    <x v="0"/>
    <s v="Oosterhout"/>
    <s v="Florijnstraat"/>
    <d v="2008-10-21T00:00:00"/>
    <n v="39745"/>
    <m/>
    <m/>
    <n v="39727"/>
    <s v="Literatuur: - E. de Boer. Oosterhout (NB) - Oosterhout, Florijnstraat. Archeologisch bureau- en inventariserend veldonderzoek (verkennende fase). BILAN-rapport 2008/141."/>
    <s v="Onderzoek afgemeld op 26-05-2015"/>
  </r>
  <r>
    <n v="2218593100"/>
    <n v="3"/>
    <s v="Registratie rapportplichtige onderzoeksmelding"/>
    <n v="125528"/>
    <m/>
    <n v="0"/>
    <s v="moerige gronden"/>
    <s v="moerige gronden"/>
    <s v="overstromingsafzettingen (stroomrugafzettingen)"/>
    <s v="getijdengeul"/>
    <s v="nee"/>
    <m/>
    <s v="geen behoudenswaardige vindplaats; geen vervolgonderzoek"/>
    <x v="9"/>
    <s v="18eeuws gootje en 19e eeuwse fundering; eventuele behoudenswaardige resten zouden nog wel dieper aanwezig kunnen zijn"/>
    <m/>
    <m/>
    <m/>
    <m/>
    <m/>
    <s v="klaar"/>
    <s v="bouwzand met ophoging met daaronder resten van de klei van Duinkerke IIIb en daaronder de stroomrug van Duinkerke IIIb"/>
    <s v="klaar"/>
    <m/>
    <m/>
    <n v="31492"/>
    <m/>
    <m/>
    <m/>
    <s v="archeologisch: begeleiding"/>
    <s v="ABE"/>
    <s v="https://data.cultureelerfgoed.nl/term/id/rn/5eff498d-2404-4386-8a20-de02a7de841e"/>
    <s v="verwervingswijzen~archeologisch~non-destructief~archeologisch: begeleiding"/>
    <s v="SOB Research"/>
    <m/>
    <s v="Gemeente"/>
    <s v="Noord-Brabant"/>
    <x v="1"/>
    <s v="Klundert"/>
    <s v="Oosterstraat 4-6"/>
    <d v="2008-10-20T00:00:00"/>
    <n v="39742"/>
    <m/>
    <m/>
    <n v="39731"/>
    <s v="Binnen het gehele onderzoeksgebied zullen de graafwerkzaamheden onder archeologische begeleiding worden uitgevoerd. Het op basis van het vooronderzoek voorgestelde proefsleuvenonderzoek is komen te vervallen, dit omdat er sprake is van bodemverontreinigi"/>
    <s v="Onderzoek afgemeld op 26-05-2015"/>
  </r>
  <r>
    <n v="2222659100"/>
    <n v="4"/>
    <s v="Registratie niet-rapportplichtige onderzoeksmelding"/>
    <n v="91751"/>
    <m/>
    <m/>
    <m/>
    <m/>
    <m/>
    <m/>
    <m/>
    <m/>
    <m/>
    <x v="4"/>
    <m/>
    <m/>
    <m/>
    <m/>
    <m/>
    <m/>
    <m/>
    <m/>
    <s v="klaar"/>
    <m/>
    <s v="Inventarisatie Industrieterrein Moerdijk"/>
    <n v="32068"/>
    <m/>
    <m/>
    <m/>
    <s v="archeologisch: bureauonderzoek"/>
    <s v="ABU"/>
    <s v="https://data.cultureelerfgoed.nl/term/id/rn/d4ecc89b-d52e-49a1-880a-296db5c2953e"/>
    <s v="verwervingswijzen~archeologisch~non-destructief~archeologisch: bureauonderzoek"/>
    <s v="Oranjewoud BV"/>
    <m/>
    <s v="particulier"/>
    <s v="Noord-Brabant"/>
    <x v="1"/>
    <s v="Moerdijk"/>
    <s v="Industrieterrein Moerdijk"/>
    <d v="2008-11-11T00:00:00"/>
    <n v="39765"/>
    <m/>
    <m/>
    <n v="39763"/>
    <m/>
    <s v="Onderzoek afgemeld op 26-05-2015"/>
  </r>
  <r>
    <n v="2222756100"/>
    <n v="3"/>
    <s v="Registratie rapportplichtige onderzoeksmelding"/>
    <n v="125611"/>
    <m/>
    <n v="0"/>
    <s v="plaggendek met podzol"/>
    <s v="enkeerd"/>
    <s v="dekzand, terrasafzettingen en oude veen"/>
    <s v="dekzand op fluviatiel"/>
    <s v="ja"/>
    <s v="veen"/>
    <s v="geen vindplaats; geen vervolgonderzoek"/>
    <x v="1"/>
    <s v="er zijn geen vondsten of archeologische sporen aangetroffen."/>
    <m/>
    <m/>
    <m/>
    <m/>
    <m/>
    <s v="klaar"/>
    <s v="moerige laag met daarbovenop tijdens het weichselien leemlagen en dekzand afgezet. In dekzand zaten vorstwiggen en kryoturbatie. In dekzand is podzolbodem aangetroffen (E, B, BC). Deze zijn gebroken door later ploegen."/>
    <s v="klaar"/>
    <m/>
    <s v="ETSH3"/>
    <n v="32078"/>
    <m/>
    <m/>
    <m/>
    <s v="archeologisch: proefputten/proefsleuven"/>
    <s v="APP"/>
    <s v="https://data.cultureelerfgoed.nl/term/id/rn/a3354be9-15eb-4066-a4ec-40ed8895cb5a"/>
    <s v="verwervingswijzen~archeologisch~destructief~archeologisch: proefputten/proefsleuven"/>
    <s v="RAAP Archeologisch Adviesbureau"/>
    <m/>
    <s v="particulier"/>
    <s v="Noord-Brabant"/>
    <x v="2"/>
    <s v="Etten-Leur"/>
    <s v="Schuitvaartjaagpad"/>
    <d v="2009-01-15T00:00:00"/>
    <n v="39829"/>
    <m/>
    <m/>
    <n v="39763"/>
    <m/>
    <s v="Onderzoek afgemeld op 26-05-2015"/>
  </r>
  <r>
    <n v="2223582100"/>
    <n v="3"/>
    <s v="Registratie rapportplichtige onderzoeksmelding"/>
    <n v="85106"/>
    <m/>
    <n v="0"/>
    <s v="AC-profiel en plaggendek met podzol"/>
    <s v="enkeerd"/>
    <s v="dekzand"/>
    <s v="dekzand"/>
    <s v="soort van (in laagte)"/>
    <s v="restanten"/>
    <s v="geen behoudenswaardige vindplaats; geen vervolgonderzoek"/>
    <x v="9"/>
    <s v="over de drie sleuven heen zijn vijf greppels aangetroffen die waarschijnlijk uit de 16e eeuw of jonger stammen."/>
    <m/>
    <m/>
    <m/>
    <m/>
    <m/>
    <s v="klaar"/>
    <s v="op de C bevindt zich in sommige delen verrommelde laag; bij andere delen bevindt zich wel een plaggendek. Ook bevindt zich een natuurlijke laagte"/>
    <s v="klaar"/>
    <m/>
    <s v="."/>
    <n v="32197"/>
    <m/>
    <m/>
    <m/>
    <s v="archeologisch: proefputten/proefsleuven"/>
    <s v="APP"/>
    <s v="https://data.cultureelerfgoed.nl/term/id/rn/a3354be9-15eb-4066-a4ec-40ed8895cb5a"/>
    <s v="verwervingswijzen~archeologisch~destructief~archeologisch: proefputten/proefsleuven"/>
    <s v="BAAC BV"/>
    <m/>
    <s v="Gemeente"/>
    <s v="Noord-Brabant"/>
    <x v="2"/>
    <s v="Etten-Leur"/>
    <s v="Etten-Leur, De Groene Wig"/>
    <d v="2008-12-08T00:00:00"/>
    <n v="39796"/>
    <m/>
    <m/>
    <n v="39771"/>
    <m/>
    <s v="Onderzoek afgemeld op 26-05-2015"/>
  </r>
  <r>
    <n v="2223947100"/>
    <n v="3"/>
    <s v="Registratie rapportplichtige onderzoeksmelding"/>
    <n v="112277"/>
    <m/>
    <m/>
    <m/>
    <m/>
    <m/>
    <m/>
    <m/>
    <m/>
    <m/>
    <x v="4"/>
    <m/>
    <m/>
    <m/>
    <m/>
    <m/>
    <m/>
    <m/>
    <s v="onderzoek heeft niet binnen de gemeente plaatsgevonden. Wel boring nabij gemeente."/>
    <s v="klaar"/>
    <m/>
    <m/>
    <n v="32247"/>
    <m/>
    <m/>
    <m/>
    <s v="archeologisch: boring"/>
    <s v="ABO"/>
    <s v="https://data.cultureelerfgoed.nl/term/id/rn/e06a84fa-62e8-42ff-8f38-0ddfe9485a15"/>
    <s v="verwervingswijzen~archeologisch~non-destructief~archeologisch: boring"/>
    <s v="BAAC BV"/>
    <m/>
    <s v="particulier"/>
    <s v="Noord-Brabant"/>
    <x v="10"/>
    <s v="Werkendam"/>
    <s v="Ontpolderingsgebied Noordwaard en locatie Almonde"/>
    <d v="2008-12-01T00:00:00"/>
    <n v="39793"/>
    <m/>
    <m/>
    <n v="39773"/>
    <s v="In het kader van Geef de Rivier de Ruimte is in opdracht van Rijkswaterstaat een archeologisch inventariserend onderzoek (verkennende en karterende) fase uitgevoerd ter plekke van polder Noordwaard. Ter plekke van het verdronken dorp Almonde en ter plekk"/>
    <s v="Onderzoek afgemeld op 26-05-2015"/>
  </r>
  <r>
    <n v="2224238100"/>
    <n v="3"/>
    <s v="Registratie rapportplichtige onderzoeksmelding"/>
    <n v="98730"/>
    <m/>
    <n v="1"/>
    <s v="podzol"/>
    <s v="podzol"/>
    <s v="dekzand op terrasafzettingen"/>
    <s v="dekzand op fluviatiel"/>
    <s v="nee"/>
    <m/>
    <s v="advies vervolgonderzoek"/>
    <x v="3"/>
    <m/>
    <m/>
    <m/>
    <m/>
    <m/>
    <m/>
    <s v="klaar"/>
    <s v="gebied waar dekzanden aan oppervlakte liggen. In dekzand liggen ook leemlaagjes.onder het dekzand liggen grovere zanden. Qua bodem natte gronden waardoor de bodemhorizonten overal in het gebied zijn opgenomen in de 40 cm dikke bouwvoor. in delen waar geen akkergronden zijn kunnen nog resten van humuspodzolen aanwezig zijn. in deze delen bevinden zich nog humuspodzolen"/>
    <s v="klaar"/>
    <s v="RAAP rapport 1780"/>
    <s v="ETSH"/>
    <n v="32286"/>
    <m/>
    <m/>
    <m/>
    <s v="archeologisch: boring"/>
    <s v="ABO"/>
    <s v="https://data.cultureelerfgoed.nl/term/id/rn/e06a84fa-62e8-42ff-8f38-0ddfe9485a15"/>
    <s v="verwervingswijzen~archeologisch~non-destructief~archeologisch: boring"/>
    <s v="RAAP Archeologisch Adviesbureau"/>
    <m/>
    <s v="particulier"/>
    <s v="Noord-Brabant"/>
    <x v="2"/>
    <s v="Etten-Leur"/>
    <s v="Landgoed Schuitvaart"/>
    <d v="2008-05-01T00:00:00"/>
    <n v="49568"/>
    <m/>
    <m/>
    <n v="39777"/>
    <m/>
    <s v="Onderzoek afgemeld op 26-05-2015"/>
  </r>
  <r>
    <n v="2224238100"/>
    <n v="3"/>
    <s v="Registratie rapportplichtige onderzoeksmelding"/>
    <n v="98730"/>
    <m/>
    <n v="3"/>
    <s v="moerige gronden"/>
    <s v="moerige gronden"/>
    <s v="terrasafzettingen"/>
    <s v="terrasafzettingswelvingen"/>
    <s v="ja"/>
    <s v="veen"/>
    <s v="advies vervolgonderzoek"/>
    <x v="3"/>
    <m/>
    <m/>
    <m/>
    <m/>
    <m/>
    <m/>
    <s v="klaar"/>
    <s v="in dit gebied liggen grovere verspoelde zanden direct aan het oppervlak. Betreffen fluviatiele afzettingen. Door de lemigheid heeft zich hier ook veen gevormd."/>
    <s v="klaar"/>
    <s v="RAAP rapport 1780"/>
    <s v="ETSH"/>
    <n v="32286"/>
    <m/>
    <m/>
    <m/>
    <s v="archeologisch: boring"/>
    <s v="ABO"/>
    <s v="https://data.cultureelerfgoed.nl/term/id/rn/e06a84fa-62e8-42ff-8f38-0ddfe9485a15"/>
    <s v="verwervingswijzen~archeologisch~non-destructief~archeologisch: boring"/>
    <s v="RAAP Archeologisch Adviesbureau"/>
    <m/>
    <s v="particulier"/>
    <s v="Noord-Brabant"/>
    <x v="2"/>
    <s v="Etten-Leur"/>
    <s v="Landgoed Schuitvaart"/>
    <d v="2008-05-01T00:00:00"/>
    <n v="49568"/>
    <m/>
    <m/>
    <n v="39777"/>
    <m/>
    <s v="Onderzoek afgemeld op 26-05-2015"/>
  </r>
  <r>
    <n v="2224238100"/>
    <n v="3"/>
    <s v="Registratie rapportplichtige onderzoeksmelding"/>
    <n v="98730"/>
    <m/>
    <n v="0"/>
    <s v="AC-profiel (verstoord)"/>
    <s v="AC-profiel"/>
    <s v="dekzand op terrasafzettingen"/>
    <s v="dekzand op fluviatiel"/>
    <s v="nee"/>
    <m/>
    <s v="lage verwachting; geen vervolgonderzoek"/>
    <x v="1"/>
    <m/>
    <m/>
    <m/>
    <m/>
    <m/>
    <m/>
    <s v="klaar"/>
    <s v="gebied waar dekzanden aan oppervlakte liggen. In dekzand liggen ook leemlaagjes.onder het dekzand liggen grovere zanden. Qua bodem natte gronden waardoor de bodemhorizonten overal in het gebied zijn opgenomen in de 40 cm dikke bouwvoor. in delen waar geen akkergronden zijn kunnen nog resten van humuspodzolen aanwezig zijn. Deze zone betreft de locatie waar AC-profielen of verstoorde bodems zijn aangetroffen. "/>
    <s v="klaar"/>
    <s v="RAAP rapport 1780"/>
    <s v="ETSH"/>
    <n v="32286"/>
    <m/>
    <m/>
    <m/>
    <s v="archeologisch: boring"/>
    <s v="ABO"/>
    <s v="https://data.cultureelerfgoed.nl/term/id/rn/e06a84fa-62e8-42ff-8f38-0ddfe9485a15"/>
    <s v="verwervingswijzen~archeologisch~non-destructief~archeologisch: boring"/>
    <s v="RAAP Archeologisch Adviesbureau"/>
    <m/>
    <s v="particulier"/>
    <s v="Noord-Brabant"/>
    <x v="2"/>
    <s v="Etten-Leur"/>
    <s v="Landgoed Schuitvaart"/>
    <d v="2008-05-01T00:00:00"/>
    <n v="49568"/>
    <m/>
    <m/>
    <n v="39777"/>
    <m/>
    <s v="Onderzoek afgemeld op 26-05-2015"/>
  </r>
  <r>
    <n v="2224238100"/>
    <n v="3"/>
    <s v="Registratie rapportplichtige onderzoeksmelding"/>
    <n v="98730"/>
    <m/>
    <n v="2"/>
    <s v="AC-profiel (verstoord)"/>
    <s v="AC-profiel"/>
    <s v="dekzand op pleistocene veenlaag"/>
    <s v="dekzand"/>
    <s v="ja"/>
    <s v="veen"/>
    <s v="lage verwachting; geen vervolgonderzoek"/>
    <x v="1"/>
    <m/>
    <m/>
    <m/>
    <m/>
    <m/>
    <m/>
    <s v="klaar"/>
    <s v="in dit gebied komt een veenlaag voor dat weer door zand is afgedekt. Het veen pakket werd gedateerd in het pleniglaciaal, maar dit is onwaarschijnlijk i.v.m. de koud. Waardoor de datering toch onbekend blijfd. Ook op het veen zijn nog grovere zanden aangetroffen inclusief afdekkend leemlaagje. Deze locatie lijkt te zijn ontgrond."/>
    <s v="klaar"/>
    <s v="RAAP rapport 1780"/>
    <s v="ETSH"/>
    <n v="32286"/>
    <m/>
    <m/>
    <m/>
    <s v="archeologisch: boring"/>
    <s v="ABO"/>
    <s v="https://data.cultureelerfgoed.nl/term/id/rn/e06a84fa-62e8-42ff-8f38-0ddfe9485a15"/>
    <s v="verwervingswijzen~archeologisch~non-destructief~archeologisch: boring"/>
    <s v="RAAP Archeologisch Adviesbureau"/>
    <m/>
    <s v="particulier"/>
    <s v="Noord-Brabant"/>
    <x v="2"/>
    <s v="Etten-Leur"/>
    <s v="Landgoed Schuitvaart"/>
    <d v="2008-05-01T00:00:00"/>
    <n v="49568"/>
    <m/>
    <m/>
    <n v="39777"/>
    <m/>
    <s v="Onderzoek afgemeld op 26-05-2015"/>
  </r>
  <r>
    <n v="2228337100"/>
    <n v="4"/>
    <s v="Registratie niet-rapportplichtige onderzoeksmelding"/>
    <n v="105276"/>
    <m/>
    <m/>
    <m/>
    <m/>
    <m/>
    <m/>
    <m/>
    <m/>
    <m/>
    <x v="4"/>
    <m/>
    <m/>
    <m/>
    <m/>
    <m/>
    <m/>
    <m/>
    <m/>
    <s v="klaar"/>
    <m/>
    <s v="Moerdijk (NB)-Heijningen"/>
    <n v="32865"/>
    <m/>
    <m/>
    <m/>
    <s v="archeologisch: bureauonderzoek"/>
    <s v="ABU"/>
    <s v="https://data.cultureelerfgoed.nl/term/id/rn/d4ecc89b-d52e-49a1-880a-296db5c2953e"/>
    <s v="verwervingswijzen~archeologisch~non-destructief~archeologisch: bureauonderzoek"/>
    <s v="BILAN"/>
    <m/>
    <s v="particulier"/>
    <s v="Noord-Brabant"/>
    <x v="1"/>
    <s v="Moerdijk"/>
    <s v="Oude Heijningsedijk"/>
    <d v="2009-01-08T00:00:00"/>
    <n v="39822"/>
    <m/>
    <m/>
    <n v="39821"/>
    <s v="E. de Boer. Moerdijk (NB) - Heijningen, Oude Heijningsedijk 74. Archeologisch bureauonderzoek. BILAN-rapport 2009/101."/>
    <s v="Onderzoek afgemeld op 26-05-2015"/>
  </r>
  <r>
    <n v="2230467100"/>
    <n v="4"/>
    <s v="Registratie niet-rapportplichtige onderzoeksmelding"/>
    <n v="91794"/>
    <m/>
    <m/>
    <m/>
    <m/>
    <m/>
    <m/>
    <m/>
    <m/>
    <m/>
    <x v="4"/>
    <m/>
    <m/>
    <m/>
    <m/>
    <m/>
    <m/>
    <m/>
    <m/>
    <s v="klaar"/>
    <m/>
    <s v="MER Agro- en Foodcluster West-Brabant"/>
    <n v="33158"/>
    <m/>
    <m/>
    <m/>
    <s v="archeologisch: bureauonderzoek"/>
    <s v="ABU"/>
    <s v="https://data.cultureelerfgoed.nl/term/id/rn/d4ecc89b-d52e-49a1-880a-296db5c2953e"/>
    <s v="verwervingswijzen~archeologisch~non-destructief~archeologisch: bureauonderzoek"/>
    <s v="Oranjewoud BV"/>
    <m/>
    <s v="Provincie Noord-Brabant"/>
    <s v="Noord-Brabant"/>
    <x v="11"/>
    <s v="Steenbergen"/>
    <s v="De Dintel; Zuidlangeweg"/>
    <d v="2009-01-26T00:00:00"/>
    <n v="39842"/>
    <m/>
    <m/>
    <n v="39836"/>
    <s v="Archeologisch bureauonderzoek ten behoeve van het milieueffectrapport (MER) Agro- en Foodcluster (AFC) te Dinteloord, West-Brabant."/>
    <s v="Onderzoek afgemeld op 26-05-2015"/>
  </r>
  <r>
    <n v="2230767100"/>
    <n v="4"/>
    <s v="Registratie niet-rapportplichtige onderzoeksmelding"/>
    <n v="132241"/>
    <m/>
    <m/>
    <m/>
    <m/>
    <m/>
    <m/>
    <m/>
    <m/>
    <m/>
    <x v="4"/>
    <m/>
    <m/>
    <m/>
    <m/>
    <m/>
    <m/>
    <m/>
    <m/>
    <s v="onbekend hoe rapport heet"/>
    <m/>
    <s v="Slotbosse toren 1974-1986"/>
    <n v="33201"/>
    <m/>
    <m/>
    <m/>
    <s v="archeologisch: bureauonderzoek"/>
    <s v="ABU"/>
    <s v="https://data.cultureelerfgoed.nl/term/id/rn/d4ecc89b-d52e-49a1-880a-296db5c2953e"/>
    <s v="verwervingswijzen~archeologisch~non-destructief~archeologisch: bureauonderzoek"/>
    <s v="Antea Group Archeologie"/>
    <m/>
    <s v="particulier"/>
    <s v="Noord-Brabant"/>
    <x v="0"/>
    <s v="Oosterhout"/>
    <s v="Kasteel Strijen"/>
    <d v="2008-01-01T00:00:00"/>
    <n v="39813"/>
    <m/>
    <m/>
    <n v="39840"/>
    <s v="Het betreft hier de uitwerking van het archeologisch onderzoek dat in de periode 1974 en 1986 door de particulieren de heer Jan Oomen en Mohammed Bahiaoui. Het gaat om de bewerking van de sporen en structuren en het vondstmateriaal dat tijdens de opgravi"/>
    <s v="Onderzoek afgemeld op 26-05-2015"/>
  </r>
  <r>
    <n v="2232419100"/>
    <n v="4"/>
    <s v="Registratie niet-rapportplichtige onderzoeksmelding"/>
    <n v="91803"/>
    <m/>
    <m/>
    <m/>
    <m/>
    <m/>
    <m/>
    <m/>
    <m/>
    <m/>
    <x v="4"/>
    <m/>
    <m/>
    <m/>
    <m/>
    <m/>
    <m/>
    <m/>
    <m/>
    <s v="klaar"/>
    <m/>
    <s v="Moerdijk- Willemstad, Groenstraat 25a"/>
    <n v="33423"/>
    <m/>
    <m/>
    <m/>
    <s v="archeologisch: bureauonderzoek"/>
    <s v="ABU"/>
    <s v="https://data.cultureelerfgoed.nl/term/id/rn/d4ecc89b-d52e-49a1-880a-296db5c2953e"/>
    <s v="verwervingswijzen~archeologisch~non-destructief~archeologisch: bureauonderzoek"/>
    <s v="BILAN"/>
    <m/>
    <s v="particulier"/>
    <s v="Noord-Brabant"/>
    <x v="1"/>
    <s v="Willemstad"/>
    <s v="Groenstraat"/>
    <d v="2009-02-09T00:00:00"/>
    <n v="39854"/>
    <m/>
    <m/>
    <n v="39853"/>
    <s v="Literatuur: - E. de Boer. Moerdijk (NB) - Willemstad, Groenstraat 25a. Archeologisch bureauonderzoek. BILAN-rapport 2009/57."/>
    <s v="Onderzoek afgemeld op 26-05-2015"/>
  </r>
  <r>
    <n v="2235116100"/>
    <n v="4"/>
    <s v="Registratie niet-rapportplichtige onderzoeksmelding"/>
    <n v="91823"/>
    <m/>
    <m/>
    <m/>
    <m/>
    <m/>
    <m/>
    <m/>
    <m/>
    <m/>
    <x v="4"/>
    <m/>
    <m/>
    <m/>
    <m/>
    <m/>
    <m/>
    <m/>
    <m/>
    <s v="rapport niet in archis/easy"/>
    <s v="Engel, H. van den, 2009. Santrijngebied, Oosterhout gemeente Oosterhout. IDDS rapport 11781008"/>
    <m/>
    <n v="33814"/>
    <m/>
    <m/>
    <m/>
    <s v="archeologisch: bureauonderzoek"/>
    <s v="ABU"/>
    <s v="https://data.cultureelerfgoed.nl/term/id/rn/d4ecc89b-d52e-49a1-880a-296db5c2953e"/>
    <s v="verwervingswijzen~archeologisch~non-destructief~archeologisch: bureauonderzoek"/>
    <s v="Becker en Van de Graaf"/>
    <m/>
    <s v="particulier"/>
    <s v="Noord-Brabant"/>
    <x v="0"/>
    <s v="Oosterhout"/>
    <s v="Santrijngebied"/>
    <d v="2009-03-02T00:00:00"/>
    <n v="39879"/>
    <m/>
    <m/>
    <n v="39874"/>
    <s v="Een bureauonderzoek naar aanleiding van de herinrichting van het Santrijngebied."/>
    <s v="Onderzoek afgemeld op 26-05-2015"/>
  </r>
  <r>
    <n v="2235919100"/>
    <n v="4"/>
    <s v="Registratie niet-rapportplichtige onderzoeksmelding"/>
    <n v="132277"/>
    <m/>
    <m/>
    <m/>
    <m/>
    <m/>
    <m/>
    <m/>
    <m/>
    <m/>
    <x v="4"/>
    <m/>
    <m/>
    <m/>
    <m/>
    <m/>
    <m/>
    <m/>
    <m/>
    <s v="rapport niet in archis/easy"/>
    <m/>
    <s v="Waterberging Bovensteweg"/>
    <n v="33942"/>
    <m/>
    <m/>
    <m/>
    <s v="archeologisch: bureauonderzoek"/>
    <s v="ABU"/>
    <s v="https://data.cultureelerfgoed.nl/term/id/rn/d4ecc89b-d52e-49a1-880a-296db5c2953e"/>
    <s v="verwervingswijzen~archeologisch~non-destructief~archeologisch: bureauonderzoek"/>
    <s v="Gemeente Apeldoorn"/>
    <m/>
    <s v="particulier"/>
    <s v="Noord-Brabant"/>
    <x v="0"/>
    <s v="Oosterhout"/>
    <s v="Bovensteweg"/>
    <d v="2009-03-09T00:00:00"/>
    <n v="39884"/>
    <m/>
    <m/>
    <n v="39881"/>
    <s v="In opdracht van de gemeente Oosterhout is een archeologisch bureauonderzoek uitgevoerd voor het plangebied Waterberging Bovensteweg in Oosterhout. Het plangebied wordt gevormd door twee deelgebieden die omsloten worden door op- en afritlussen van de rand"/>
    <s v="Onderzoek afgemeld op 26-05-2015"/>
  </r>
  <r>
    <n v="2236242100"/>
    <n v="3"/>
    <s v="Registratie rapportplichtige onderzoeksmelding"/>
    <n v="98948"/>
    <m/>
    <n v="0"/>
    <s v="moerige gronden"/>
    <s v="moerige gronden"/>
    <s v="overstromingsklei"/>
    <s v="getijden"/>
    <s v="nee"/>
    <m/>
    <s v="geen vindplaats; geen vervolgonderzoek"/>
    <x v="1"/>
    <s v="bomtrechter WOII, funderingsresten fabriek 20ste eeuw; geen archeologische vindplaats"/>
    <m/>
    <m/>
    <m/>
    <m/>
    <m/>
    <s v="klaar"/>
    <s v="afgetopte bovengrond (1 tot 1,5 m diep) daaronder zandige kleilaag met daaronder ongerijpte humeuze klei (restgeulafzettingen of Keensche gorzen (?) of samenhang grachten vestingwerken). Dikte totale kleipakket is niet duidelijk."/>
    <s v="klaar"/>
    <m/>
    <m/>
    <n v="33982"/>
    <m/>
    <m/>
    <m/>
    <s v="archeologisch: proefputten/proefsleuven"/>
    <s v="APP"/>
    <s v="https://data.cultureelerfgoed.nl/term/id/rn/a3354be9-15eb-4066-a4ec-40ed8895cb5a"/>
    <s v="verwervingswijzen~archeologisch~destructief~archeologisch: proefputten/proefsleuven"/>
    <s v="IDDS Archeologie B.V."/>
    <m/>
    <s v="particulier"/>
    <s v="Noord-Brabant"/>
    <x v="1"/>
    <s v="Klundert"/>
    <s v="Blauwe Sluisdijk/Moye Keene"/>
    <d v="2009-03-23T00:00:00"/>
    <n v="39898"/>
    <m/>
    <m/>
    <n v="39882"/>
    <m/>
    <s v="Onderzoek afgemeld op 26-05-2015"/>
  </r>
  <r>
    <n v="2236486100"/>
    <n v="3"/>
    <s v="Registratie rapportplichtige onderzoeksmelding"/>
    <n v="98951"/>
    <m/>
    <n v="0"/>
    <s v="ophogingslaag op veen op dekzand"/>
    <s v="veen op zand"/>
    <s v="veen op dekzand"/>
    <s v="veen op zand"/>
    <s v="ja"/>
    <s v="veen"/>
    <s v="lage verwachting; vrijgeven"/>
    <x v="1"/>
    <m/>
    <m/>
    <m/>
    <m/>
    <m/>
    <m/>
    <s v="klaar"/>
    <s v="Bouwvoor (32 tot90 cm dik) op verstoorde laag (15 a 40 cm dik) op veen  op C dekzand"/>
    <s v="klaar"/>
    <m/>
    <m/>
    <n v="34024"/>
    <m/>
    <m/>
    <m/>
    <s v="archeologisch: boring"/>
    <s v="ABO"/>
    <s v="https://data.cultureelerfgoed.nl/term/id/rn/e06a84fa-62e8-42ff-8f38-0ddfe9485a15"/>
    <s v="verwervingswijzen~archeologisch~non-destructief~archeologisch: boring"/>
    <s v="Oranjewoud BV"/>
    <m/>
    <s v="particulier"/>
    <s v="Noord-Brabant"/>
    <x v="6"/>
    <s v="Terheijden"/>
    <m/>
    <d v="2009-03-25T00:00:00"/>
    <n v="39898"/>
    <m/>
    <m/>
    <n v="39882"/>
    <m/>
    <s v="Onderzoek afgemeld op 26-05-2015"/>
  </r>
  <r>
    <n v="2236615100"/>
    <n v="4"/>
    <s v="Registratie niet-rapportplichtige onderzoeksmelding"/>
    <n v="132283"/>
    <m/>
    <m/>
    <m/>
    <m/>
    <m/>
    <m/>
    <m/>
    <m/>
    <m/>
    <x v="4"/>
    <m/>
    <m/>
    <m/>
    <m/>
    <m/>
    <m/>
    <m/>
    <m/>
    <s v="rapport niet in archis/easy"/>
    <m/>
    <m/>
    <n v="34039"/>
    <m/>
    <m/>
    <m/>
    <s v="archeologisch: bureauonderzoek"/>
    <s v="ABU"/>
    <s v="https://data.cultureelerfgoed.nl/term/id/rn/d4ecc89b-d52e-49a1-880a-296db5c2953e"/>
    <s v="verwervingswijzen~archeologisch~non-destructief~archeologisch: bureauonderzoek"/>
    <s v="SOB Research"/>
    <m/>
    <s v="particulier"/>
    <s v="Noord-Brabant"/>
    <x v="6"/>
    <s v="Lage Zwaluwe"/>
    <s v="Nieuwlandsedijk 123"/>
    <d v="2009-03-12T00:00:00"/>
    <n v="39885"/>
    <m/>
    <m/>
    <n v="39884"/>
    <s v="Uitvoeren bureauonderzoek ihkv opstellen pve tbv AB. Het uiteindelijke product is een Programma van Eisen voor een AB waarin de resultaten van het bureauonderzoek zijn opgenomen."/>
    <s v="Onderzoek afgemeld op 26-05-2015"/>
  </r>
  <r>
    <n v="2236980100"/>
    <n v="3"/>
    <s v="Registratie rapportplichtige onderzoeksmelding"/>
    <n v="112497"/>
    <m/>
    <n v="0"/>
    <s v="AC-profiel"/>
    <s v="AC-profiel"/>
    <s v="dekzand"/>
    <s v="dekzand"/>
    <s v="nee"/>
    <m/>
    <s v="niet behoudenswaardige vindplaats; vrijgeven"/>
    <x v="10"/>
    <s v="twee sporenclusters: MEL paalkuilen, greppel en twee waterkuilen &amp; NTL boerderij en bijgebouw dat in 1960 is gesloopt bestaat uit muurwerk, vloer en spitsporen"/>
    <m/>
    <m/>
    <m/>
    <m/>
    <m/>
    <s v="klaar"/>
    <s v="zuidelijk deel bouwvoor, bioturbatielaag op C ; noordelijk deel bouwvoor 40 cm op C"/>
    <s v="klaar"/>
    <m/>
    <s v="Leijsenstraat 2009"/>
    <n v="34106"/>
    <m/>
    <m/>
    <m/>
    <s v="archeologisch: proefputten/proefsleuven"/>
    <s v="APP"/>
    <s v="https://data.cultureelerfgoed.nl/term/id/rn/a3354be9-15eb-4066-a4ec-40ed8895cb5a"/>
    <s v="verwervingswijzen~archeologisch~destructief~archeologisch: proefputten/proefsleuven"/>
    <s v="Oranjewoud BV"/>
    <m/>
    <s v="Gemeente"/>
    <s v="Noord-Brabant"/>
    <x v="0"/>
    <s v="Oosterhout"/>
    <s v="Leijsenstraat"/>
    <d v="2009-04-14T00:00:00"/>
    <n v="39920"/>
    <m/>
    <m/>
    <n v="39885"/>
    <s v="Veldfase is succesvol afgerond. Resultaten zijn een boerderij uit de negentiende eeuw welke gesloopd is in de twintigste eeuw. Daarnaast zijn er een aantal andere sporen die wijzen op een agrarisch grondgebruik van het terrein gedurende de late middeleeu"/>
    <s v="Onderzoek afgemeld op 26-05-2015"/>
  </r>
  <r>
    <n v="2241361100"/>
    <n v="3"/>
    <s v="Registratie rapportplichtige onderzoeksmelding"/>
    <n v="90766"/>
    <m/>
    <n v="0"/>
    <s v="AC-profiel"/>
    <s v="AC-profiel"/>
    <s v="dekzand"/>
    <s v="dekzand"/>
    <s v="soort van (greppels)"/>
    <s v="restanten"/>
    <s v="lage verwachting en verstoord; vrijgeven"/>
    <x v="10"/>
    <s v="greppels (met venige vulling, dus relatief nat gebied) uit de NT"/>
    <m/>
    <m/>
    <m/>
    <m/>
    <m/>
    <s v="klaar"/>
    <s v="geroerde humeuze grond op C (in vlak tandenbak en bandensporen"/>
    <s v="klaar"/>
    <m/>
    <m/>
    <n v="34685"/>
    <m/>
    <m/>
    <m/>
    <s v="archeologisch: opgraving"/>
    <s v="AOP"/>
    <s v="https://data.cultureelerfgoed.nl/term/id/rn/00714835-b307-4990-8f11-12b6d62bf1ba"/>
    <s v="verwervingswijzen~archeologisch~destructief~archeologisch: opgraving"/>
    <s v="Oranjewoud BV"/>
    <m/>
    <s v="particulier"/>
    <s v="Noord-Brabant"/>
    <x v="0"/>
    <s v="Oosterhout"/>
    <s v="Slotjesveld"/>
    <d v="2009-05-04T00:00:00"/>
    <n v="39942"/>
    <m/>
    <m/>
    <n v="39923"/>
    <s v="realisatie woon-zorg complex tpv oude RK-Nazereth kerk (gebouwe 60-er jaren 20e eeuw. Opgraving buiten de contouren van de oude kerkplattegrond."/>
    <s v="Onderzoek afgemeld op 26-05-2015"/>
  </r>
  <r>
    <n v="2245452100"/>
    <n v="3"/>
    <s v="Registratie rapportplichtige onderzoeksmelding"/>
    <n v="126036"/>
    <m/>
    <n v="0"/>
    <s v="verstoord"/>
    <s v="verstoord"/>
    <s v="terrasafzettingswelvingen"/>
    <s v="terrasafzettingswelvingen"/>
    <s v="nee"/>
    <m/>
    <s v="verstoord; vrijgeven"/>
    <x v="1"/>
    <m/>
    <m/>
    <m/>
    <m/>
    <m/>
    <m/>
    <s v="klaar"/>
    <m/>
    <s v="klaar"/>
    <m/>
    <s v="Dorst Oost deel I"/>
    <n v="35298"/>
    <m/>
    <m/>
    <m/>
    <s v="archeologisch: boring"/>
    <s v="ABO"/>
    <s v="https://data.cultureelerfgoed.nl/term/id/rn/e06a84fa-62e8-42ff-8f38-0ddfe9485a15"/>
    <s v="verwervingswijzen~archeologisch~non-destructief~archeologisch: boring"/>
    <s v="Becker en Van de Graaf"/>
    <m/>
    <s v="Gemeente"/>
    <s v="Noord-Brabant"/>
    <x v="0"/>
    <s v="Dorst"/>
    <m/>
    <d v="2009-06-08T00:00:00"/>
    <n v="39973"/>
    <m/>
    <m/>
    <n v="39958"/>
    <m/>
    <s v="Onderzoek afgemeld op 26-05-2015"/>
  </r>
  <r>
    <n v="2245460100"/>
    <n v="3"/>
    <s v="Registratie rapportplichtige onderzoeksmelding"/>
    <n v="126037"/>
    <m/>
    <n v="0"/>
    <s v="verstoord"/>
    <s v="verstoord"/>
    <s v="terrasafzettingswelvingen"/>
    <s v="terrasafzettingswelvingen"/>
    <s v="nee"/>
    <m/>
    <s v="verstoord; vrijgeven"/>
    <x v="1"/>
    <m/>
    <m/>
    <m/>
    <m/>
    <m/>
    <m/>
    <s v="klaar"/>
    <m/>
    <s v="klaar"/>
    <m/>
    <s v="Dorst Oost deel II"/>
    <n v="35299"/>
    <m/>
    <m/>
    <m/>
    <s v="archeologisch: boring"/>
    <s v="ABO"/>
    <s v="https://data.cultureelerfgoed.nl/term/id/rn/e06a84fa-62e8-42ff-8f38-0ddfe9485a15"/>
    <s v="verwervingswijzen~archeologisch~non-destructief~archeologisch: boring"/>
    <s v="IDDS Archeologie B.V."/>
    <m/>
    <s v="Gemeente"/>
    <s v="Noord-Brabant"/>
    <x v="0"/>
    <s v="Dorst"/>
    <m/>
    <d v="2009-06-08T00:00:00"/>
    <n v="39973"/>
    <m/>
    <m/>
    <n v="39958"/>
    <m/>
    <s v="Onderzoek afgemeld op 26-05-2015"/>
  </r>
  <r>
    <n v="2247859100"/>
    <n v="3"/>
    <s v="Registratie rapportplichtige onderzoeksmelding"/>
    <n v="112677"/>
    <m/>
    <n v="0"/>
    <s v="veen op dekzand"/>
    <s v="veen op zand"/>
    <s v="veen op dekzand"/>
    <s v="veen op zand"/>
    <s v="ja"/>
    <s v="veen"/>
    <s v="lage verwachting; vrijgeven"/>
    <x v="1"/>
    <m/>
    <m/>
    <m/>
    <m/>
    <s v="120 tot 180 cm -mv"/>
    <s v="voor M+nap zie rapport (nog berekend worden)"/>
    <s v="klaar"/>
    <s v="recent verstoorde laag 50-100 cm dik), veen (70 cm dik) op dekzand C-horizont"/>
    <s v="klaar"/>
    <s v="Berkhout, 2009. Julianastraat, Hooge Zwaluwe gemeente Drimmelen. Bechker en van de Graaf rapport 14430409"/>
    <s v="Hooge Zwaluwe, Julianastraat"/>
    <n v="35621"/>
    <m/>
    <m/>
    <m/>
    <s v="archeologisch: boring"/>
    <s v="ABO"/>
    <s v="https://data.cultureelerfgoed.nl/term/id/rn/e06a84fa-62e8-42ff-8f38-0ddfe9485a15"/>
    <s v="verwervingswijzen~archeologisch~non-destructief~archeologisch: boring"/>
    <s v="Becker en Van de Graaf"/>
    <m/>
    <s v="Gemeente"/>
    <s v="Noord-Brabant"/>
    <x v="6"/>
    <s v="Hooge Zwaluwe"/>
    <s v="Julianastraat"/>
    <d v="2009-06-19T00:00:00"/>
    <n v="39984"/>
    <m/>
    <m/>
    <n v="39979"/>
    <m/>
    <s v="Onderzoek afgemeld op 26-05-2015"/>
  </r>
  <r>
    <n v="2250158100"/>
    <n v="4"/>
    <s v="Registratie niet-rapportplichtige onderzoeksmelding"/>
    <n v="105464"/>
    <m/>
    <m/>
    <m/>
    <m/>
    <m/>
    <m/>
    <m/>
    <m/>
    <m/>
    <x v="4"/>
    <m/>
    <m/>
    <m/>
    <m/>
    <m/>
    <m/>
    <m/>
    <m/>
    <s v="klaar"/>
    <m/>
    <s v="Bedrijventerrein Zwanegat"/>
    <n v="35920"/>
    <m/>
    <m/>
    <m/>
    <s v="archeologisch: bureauonderzoek"/>
    <s v="ABU"/>
    <s v="https://data.cultureelerfgoed.nl/term/id/rn/d4ecc89b-d52e-49a1-880a-296db5c2953e"/>
    <s v="verwervingswijzen~archeologisch~non-destructief~archeologisch: bureauonderzoek"/>
    <s v="IDDS Archeologie B.V."/>
    <m/>
    <s v="particulier"/>
    <s v="Noord-Brabant"/>
    <x v="1"/>
    <s v="Zevenbergen"/>
    <s v="Bedrijventerrein Zwanegat"/>
    <d v="2009-07-03T00:00:00"/>
    <n v="39998"/>
    <m/>
    <m/>
    <n v="39997"/>
    <m/>
    <s v="Onderzoek afgemeld op 26-05-2015"/>
  </r>
  <r>
    <n v="2253763100"/>
    <n v="3"/>
    <s v="Registratie rapportplichtige onderzoeksmelding"/>
    <n v="85715"/>
    <m/>
    <n v="0"/>
    <s v="AC-profiel"/>
    <s v="AC-profiel"/>
    <s v="dekzand"/>
    <s v="dekzand"/>
    <s v="nee"/>
    <m/>
    <s v="geen behoudenswaardige vindplaats; vrijgeven"/>
    <x v="9"/>
    <s v="ontginningsgreppels uit vermoedelijk 16de eeuw. En boomrooikuilen uit recente tijd"/>
    <m/>
    <m/>
    <m/>
    <m/>
    <m/>
    <s v="klaar"/>
    <s v="laarpodzol en hoge enkeerdrongen waarbij de bodem geroerd is tot in de C waardoor een AC profiel ontstaat"/>
    <s v="klaar"/>
    <s v="meer info zie https://easy.dans.knaw.nl/ui/datasets/id/easy-dataset:34357"/>
    <s v="Oosterhout"/>
    <n v="36422"/>
    <m/>
    <m/>
    <m/>
    <s v="archeologisch: proefputten/proefsleuven"/>
    <s v="APP"/>
    <s v="https://data.cultureelerfgoed.nl/term/id/rn/a3354be9-15eb-4066-a4ec-40ed8895cb5a"/>
    <s v="verwervingswijzen~archeologisch~destructief~archeologisch: proefputten/proefsleuven"/>
    <s v="BAAC BV"/>
    <m/>
    <s v="particulier"/>
    <s v="Noord-Brabant"/>
    <x v="0"/>
    <s v="Oosterhout"/>
    <s v="Everdenberg"/>
    <d v="2009-09-07T00:00:00"/>
    <n v="40073"/>
    <m/>
    <m/>
    <n v="40030"/>
    <m/>
    <s v="Onderzoek afgemeld op 26-05-2015"/>
  </r>
  <r>
    <n v="2253860100"/>
    <n v="3"/>
    <s v="Registratie rapportplichtige onderzoeksmelding"/>
    <n v="99273"/>
    <m/>
    <n v="1"/>
    <s v="overstromingsklei - veen - dekzand"/>
    <s v="klei op veen op zand"/>
    <s v="overstromingsgebied"/>
    <s v="getijden"/>
    <s v="ja"/>
    <s v="veen"/>
    <s v="advies vervolgonderzoek"/>
    <x v="3"/>
    <m/>
    <m/>
    <m/>
    <m/>
    <m/>
    <s v="kan nagegaan worden d.m.v. boringen, maar ook gebied 0 was aangegeven met veen, maar bij proefsleuven niet aangetroffen"/>
    <s v="klaar"/>
    <s v="drie boringen, C op 250 cm -mv met hierop 30-50 cm dikke klei en vervolgens 40 cm kleiig veen en dan ophoging"/>
    <s v="klaar"/>
    <m/>
    <m/>
    <n v="36433"/>
    <m/>
    <m/>
    <m/>
    <s v="archeologisch: boring"/>
    <s v="ABO"/>
    <s v="https://data.cultureelerfgoed.nl/term/id/rn/e06a84fa-62e8-42ff-8f38-0ddfe9485a15"/>
    <s v="verwervingswijzen~archeologisch~non-destructief~archeologisch: boring"/>
    <s v="IDDS Archeologie B.V."/>
    <m/>
    <s v="Gemeente Oosterhout"/>
    <s v="Noord-Brabant"/>
    <x v="0"/>
    <s v="Oosterhout"/>
    <s v="Oosterhout Santrijngebied Huis voor Cultuur en Parkwoningen"/>
    <d v="2009-08-01T00:00:00"/>
    <n v="40027"/>
    <m/>
    <m/>
    <n v="40031"/>
    <m/>
    <s v="Onderzoek afgemeld op 26-05-2015"/>
  </r>
  <r>
    <n v="2253860100"/>
    <n v="3"/>
    <s v="Registratie rapportplichtige onderzoeksmelding"/>
    <n v="99273"/>
    <m/>
    <n v="2"/>
    <s v="verstoord"/>
    <s v="verstoord"/>
    <s v="onbekend"/>
    <s v="onbekend"/>
    <s v="nee"/>
    <m/>
    <s v="verstoord; vrijgeven"/>
    <x v="1"/>
    <m/>
    <m/>
    <m/>
    <m/>
    <m/>
    <m/>
    <s v="klaar"/>
    <s v="verstoord, in Czand kleibrokken aangetroffen tot 250 cm -mv. daarbovenop ligt verstoord humeus pakket."/>
    <s v="klaar"/>
    <m/>
    <m/>
    <n v="36433"/>
    <m/>
    <m/>
    <m/>
    <s v="archeologisch: boring"/>
    <s v="ABO"/>
    <s v="https://data.cultureelerfgoed.nl/term/id/rn/e06a84fa-62e8-42ff-8f38-0ddfe9485a15"/>
    <s v="verwervingswijzen~archeologisch~non-destructief~archeologisch: boring"/>
    <s v="IDDS Archeologie B.V."/>
    <m/>
    <s v="Gemeente Oosterhout"/>
    <s v="Noord-Brabant"/>
    <x v="0"/>
    <s v="Oosterhout"/>
    <s v="Oosterhout Santrijngebied Huis voor Cultuur en Parkwoningen"/>
    <d v="2009-08-01T00:00:00"/>
    <n v="40027"/>
    <m/>
    <m/>
    <n v="40031"/>
    <m/>
    <s v="Onderzoek afgemeld op 26-05-2015"/>
  </r>
  <r>
    <n v="2253860100"/>
    <n v="3"/>
    <s v="Registratie rapportplichtige onderzoeksmelding"/>
    <n v="99273"/>
    <m/>
    <n v="0"/>
    <s v="zie vervolgonderzoek"/>
    <s v="zie vervolgonderzoek"/>
    <s v="zie vervolgonderzoek"/>
    <s v="zie vervolgonderzoek"/>
    <s v="zie vervolgonderzoek"/>
    <m/>
    <s v="zie vervolgonderzoek"/>
    <x v="5"/>
    <m/>
    <m/>
    <m/>
    <m/>
    <m/>
    <m/>
    <s v="klaar"/>
    <m/>
    <s v="klaar"/>
    <m/>
    <m/>
    <n v="36433"/>
    <m/>
    <m/>
    <m/>
    <s v="archeologisch: boring"/>
    <s v="ABO"/>
    <s v="https://data.cultureelerfgoed.nl/term/id/rn/e06a84fa-62e8-42ff-8f38-0ddfe9485a15"/>
    <s v="verwervingswijzen~archeologisch~non-destructief~archeologisch: boring"/>
    <s v="IDDS Archeologie B.V."/>
    <m/>
    <s v="Gemeente Oosterhout"/>
    <s v="Noord-Brabant"/>
    <x v="0"/>
    <s v="Oosterhout"/>
    <s v="Oosterhout Santrijngebied Huis voor Cultuur en Parkwoningen"/>
    <d v="2009-08-01T00:00:00"/>
    <n v="40027"/>
    <m/>
    <m/>
    <n v="40031"/>
    <m/>
    <s v="Onderzoek afgemeld op 26-05-2015"/>
  </r>
  <r>
    <n v="2255350100"/>
    <n v="3"/>
    <s v="Registratie rapportplichtige onderzoeksmelding"/>
    <n v="112824"/>
    <m/>
    <n v="0"/>
    <s v="AC-profiel en plaggendek met podzol"/>
    <s v="enkeerd"/>
    <s v="dekzand op terrasafzettingen"/>
    <s v="dekzand op fluviatiel"/>
    <s v="nee"/>
    <m/>
    <s v="advies vervolgonderzoek"/>
    <x v="3"/>
    <m/>
    <m/>
    <m/>
    <m/>
    <m/>
    <m/>
    <s v="klaar"/>
    <s v="bouwvoor (30 cm dik) daaronder esdek (25 tot 55 cm dik) met daaronder C. Rond 110 cm -mv gaat dekzand over in terrasafzettingen (lijkt mogelijk ook om brabantleem te gaan). In 1 boring is restant veldpodzol aangetroffen (B). Op overgang esdek en C kan menglaag zitten."/>
    <s v="klaar"/>
    <s v="RAAP notitie 3276"/>
    <s v="Plangebied Streek-Zundertseweg"/>
    <n v="36632"/>
    <m/>
    <m/>
    <m/>
    <s v="archeologisch: boring"/>
    <s v="ABO"/>
    <s v="https://data.cultureelerfgoed.nl/term/id/rn/e06a84fa-62e8-42ff-8f38-0ddfe9485a15"/>
    <s v="verwervingswijzen~archeologisch~non-destructief~archeologisch: boring"/>
    <s v="RAAP Archeologisch Adviesbureau"/>
    <m/>
    <s v="particulier"/>
    <s v="Noord-Brabant"/>
    <x v="2"/>
    <s v="Etten-Leur"/>
    <s v="Streek-Zundersteweg"/>
    <d v="2009-08-19T00:00:00"/>
    <n v="40045"/>
    <m/>
    <m/>
    <n v="40044"/>
    <s v="Bureau- en verkennend booronderzoek i.v.m. voorgenomen bouwwerkzaamheden."/>
    <s v="Onderzoek afgemeld op 26-05-2015"/>
  </r>
  <r>
    <n v="2255731100"/>
    <n v="4"/>
    <s v="Registratie niet-rapportplichtige onderzoeksmelding"/>
    <n v="91992"/>
    <m/>
    <m/>
    <m/>
    <m/>
    <m/>
    <m/>
    <m/>
    <m/>
    <m/>
    <x v="4"/>
    <m/>
    <m/>
    <m/>
    <m/>
    <m/>
    <m/>
    <m/>
    <m/>
    <s v="klaar"/>
    <m/>
    <m/>
    <n v="36681"/>
    <m/>
    <m/>
    <m/>
    <s v="archeologisch: bureauonderzoek"/>
    <s v="ABU"/>
    <s v="https://data.cultureelerfgoed.nl/term/id/rn/d4ecc89b-d52e-49a1-880a-296db5c2953e"/>
    <s v="verwervingswijzen~archeologisch~non-destructief~archeologisch: bureauonderzoek"/>
    <s v="Sweco"/>
    <m/>
    <s v="particulier"/>
    <s v="Noord-Brabant"/>
    <x v="1"/>
    <s v="Moerdijk"/>
    <s v="Logistiek Park"/>
    <d v="2009-08-24T00:00:00"/>
    <n v="40052"/>
    <m/>
    <m/>
    <n v="40042"/>
    <s v="Bureauonderzoek als onderdeel van een M.E.R. i.v.m. de mogelijke aanleg van een logistiek park."/>
    <s v="Onderzoek afgemeld op 26-05-2015"/>
  </r>
  <r>
    <n v="2257019100"/>
    <n v="3"/>
    <s v="Registratie rapportplichtige onderzoeksmelding"/>
    <n v="85780"/>
    <m/>
    <n v="0"/>
    <s v="zie vervolgonderzoek"/>
    <s v="zie vervolgonderzoek"/>
    <s v="zie vervolgonderzoek"/>
    <s v="zie vervolgonderzoek"/>
    <s v="zie vervolgonderzoek"/>
    <m/>
    <s v="zie vervolgonderzoek"/>
    <x v="5"/>
    <m/>
    <m/>
    <m/>
    <m/>
    <m/>
    <m/>
    <s v="klaar"/>
    <m/>
    <s v="klaar"/>
    <m/>
    <s v="Made Achter de Dreef"/>
    <n v="36860"/>
    <m/>
    <m/>
    <m/>
    <s v="archeologisch: boring"/>
    <s v="ABO"/>
    <s v="https://data.cultureelerfgoed.nl/term/id/rn/e06a84fa-62e8-42ff-8f38-0ddfe9485a15"/>
    <s v="verwervingswijzen~archeologisch~non-destructief~archeologisch: boring"/>
    <s v="Becker en Van de Graaf"/>
    <m/>
    <s v="particulier"/>
    <s v="Noord-Brabant"/>
    <x v="6"/>
    <s v="Made"/>
    <s v="Achter de Dreef"/>
    <d v="2009-09-10T00:00:00"/>
    <n v="40067"/>
    <m/>
    <m/>
    <n v="40057"/>
    <s v="Reden: nieuwbouw - Opdrachtgever: Pals Beheer BV - Centrumcoördinaten: 113648/410357 - Veldmedewerkers: J. de Kramer - Complex: onbekend - Datering: xxx -"/>
    <s v="Onderzoek afgemeld op 26-05-2015"/>
  </r>
  <r>
    <n v="2258072100"/>
    <n v="4"/>
    <s v="Registratie niet-rapportplichtige onderzoeksmelding"/>
    <n v="132436"/>
    <m/>
    <m/>
    <m/>
    <m/>
    <m/>
    <m/>
    <m/>
    <m/>
    <m/>
    <x v="4"/>
    <m/>
    <m/>
    <m/>
    <m/>
    <m/>
    <m/>
    <m/>
    <m/>
    <s v="klaar"/>
    <m/>
    <m/>
    <n v="36999"/>
    <m/>
    <m/>
    <m/>
    <s v="archeologisch: bureauonderzoek"/>
    <s v="ABU"/>
    <s v="https://data.cultureelerfgoed.nl/term/id/rn/d4ecc89b-d52e-49a1-880a-296db5c2953e"/>
    <s v="verwervingswijzen~archeologisch~non-destructief~archeologisch: bureauonderzoek"/>
    <s v="Oranjewoud BV"/>
    <m/>
    <s v="particulier"/>
    <s v="Noord-Brabant"/>
    <x v="1"/>
    <s v="Zevenbergen"/>
    <m/>
    <d v="2009-09-10T00:00:00"/>
    <n v="40068"/>
    <m/>
    <m/>
    <n v="40066"/>
    <s v="Naar aanleiding van de voorgenomen aanleg van een begraafplaats voert Oranjewoud een bureauonderzoek uit op een tweetal locaties. Doel van het bureauonderzoek is het opstellen van een gespecificeerd verwachtingsmodel, op basis waarvan een voorkeurslocati"/>
    <s v="Onderzoek afgemeld op 26-05-2015"/>
  </r>
  <r>
    <n v="2258080100"/>
    <n v="4"/>
    <s v="Registratie niet-rapportplichtige onderzoeksmelding"/>
    <n v="92010"/>
    <m/>
    <m/>
    <m/>
    <m/>
    <m/>
    <m/>
    <m/>
    <m/>
    <m/>
    <x v="4"/>
    <m/>
    <m/>
    <m/>
    <m/>
    <m/>
    <m/>
    <m/>
    <m/>
    <s v="klaar"/>
    <m/>
    <m/>
    <n v="37000"/>
    <m/>
    <m/>
    <m/>
    <s v="archeologisch: bureauonderzoek"/>
    <s v="ABU"/>
    <s v="https://data.cultureelerfgoed.nl/term/id/rn/d4ecc89b-d52e-49a1-880a-296db5c2953e"/>
    <s v="verwervingswijzen~archeologisch~non-destructief~archeologisch: bureauonderzoek"/>
    <s v="Oranjewoud BV"/>
    <m/>
    <s v="particulier"/>
    <s v="Noord-Brabant"/>
    <x v="1"/>
    <s v="Zevenbergen"/>
    <m/>
    <d v="2009-09-11T00:00:00"/>
    <n v="40069"/>
    <m/>
    <m/>
    <n v="40066"/>
    <s v="Naar aanleiding van de toekomstige aanleg van een begraafplaats voert Oranjewoud een bureauonderzoek uit op twee locaties bij Zevenbergen, gemeente Moerdijk. Doel van het bureauonderzoek is het opstellen van een gespecificeerd verwachtingsmodel. Op basis"/>
    <s v="Onderzoek afgemeld op 26-05-2015"/>
  </r>
  <r>
    <n v="2258778100"/>
    <n v="3"/>
    <s v="Registratie rapportplichtige onderzoeksmelding"/>
    <n v="99372"/>
    <m/>
    <m/>
    <m/>
    <m/>
    <m/>
    <m/>
    <m/>
    <m/>
    <m/>
    <x v="4"/>
    <m/>
    <m/>
    <m/>
    <m/>
    <m/>
    <m/>
    <s v="weggehaald uit Qgis"/>
    <s v="zelfde onderzoek als 2253860100"/>
    <s v="klaar"/>
    <m/>
    <m/>
    <n v="37091"/>
    <m/>
    <m/>
    <m/>
    <s v="archeologisch: boring"/>
    <s v="ABO"/>
    <s v="https://data.cultureelerfgoed.nl/term/id/rn/e06a84fa-62e8-42ff-8f38-0ddfe9485a15"/>
    <s v="verwervingswijzen~archeologisch~non-destructief~archeologisch: boring"/>
    <s v="IDDS Archeologie B.V."/>
    <m/>
    <s v="Gemeente"/>
    <s v="Noord-Brabant"/>
    <x v="0"/>
    <s v="Oosterhout"/>
    <m/>
    <d v="2009-08-31T00:00:00"/>
    <n v="40057"/>
    <m/>
    <m/>
    <n v="40072"/>
    <m/>
    <s v="Onderzoek afgemeld op 26-05-2015"/>
  </r>
  <r>
    <n v="2260007100"/>
    <n v="3"/>
    <s v="Registratie rapportplichtige onderzoeksmelding"/>
    <n v="85834"/>
    <m/>
    <n v="0"/>
    <s v="zie vervolgonderzoek"/>
    <s v="zie vervolgonderzoek"/>
    <s v="zie vervolgonderzoek"/>
    <s v="zie vervolgonderzoek"/>
    <s v="zie vervolgonderzoek"/>
    <m/>
    <s v="zie vervolgonderzoek"/>
    <x v="5"/>
    <m/>
    <m/>
    <m/>
    <m/>
    <m/>
    <m/>
    <s v="klaar"/>
    <m/>
    <s v="klaar"/>
    <m/>
    <m/>
    <n v="37305"/>
    <m/>
    <m/>
    <m/>
    <s v="archeologisch: boring"/>
    <s v="ABO"/>
    <s v="https://data.cultureelerfgoed.nl/term/id/rn/e06a84fa-62e8-42ff-8f38-0ddfe9485a15"/>
    <s v="verwervingswijzen~archeologisch~non-destructief~archeologisch: boring"/>
    <s v="SOB Research"/>
    <m/>
    <s v="Gemeente"/>
    <s v="Noord-Brabant"/>
    <x v="0"/>
    <s v="Oosterhout"/>
    <s v="Paterserf"/>
    <d v="2009-09-29T00:00:00"/>
    <n v="40086"/>
    <m/>
    <m/>
    <n v="40085"/>
    <s v="gecombineerd bureau- en booronderzoek"/>
    <s v="Onderzoek afgemeld op 26-05-2015"/>
  </r>
  <r>
    <n v="2261960100"/>
    <n v="3"/>
    <s v="Registratie rapportplichtige onderzoeksmelding"/>
    <n v="126336"/>
    <m/>
    <n v="0"/>
    <s v="verstoord en veldpodzol"/>
    <s v="podzol"/>
    <s v="dekzand"/>
    <s v="dekzand"/>
    <s v="nee"/>
    <m/>
    <s v="verstoord en lage verwachting; vrijgeven"/>
    <x v="1"/>
    <m/>
    <m/>
    <m/>
    <m/>
    <m/>
    <m/>
    <s v="klaar"/>
    <s v="locaties waar werkzaamheden hebben plaatsgevonden zijn verstoord van 15 tot 90 cm -mv. zones buiten de werkzaamheden hebben de volgende bodems: 1 boring met AE-horizont intact, 1 boring met B en 1 boring ophoging op C"/>
    <s v="klaar"/>
    <m/>
    <s v="BSGR"/>
    <n v="37582"/>
    <m/>
    <m/>
    <m/>
    <s v="archeologisch: (veld)kartering"/>
    <s v="AKA"/>
    <s v="https://data.cultureelerfgoed.nl/term/id/rn/0bd089db-adf3-4246-8828-e64224e2324b"/>
    <s v="verwervingswijzen~archeologisch~non-destructief~archeologisch: (veld)kartering"/>
    <s v="RAAP Archeologisch Adviesbureau"/>
    <m/>
    <s v="particulier"/>
    <s v="Noord-Brabant"/>
    <x v="0"/>
    <s v="Oosterhout"/>
    <s v="Vrachelse Heide"/>
    <d v="2009-10-15T00:00:00"/>
    <n v="40102"/>
    <m/>
    <m/>
    <n v="40101"/>
    <s v="Archeologisch onderzoek EGM-ingrepen. - Plagwerken in opdracht van Bosgroep Zuid-Nederland."/>
    <s v="Onderzoek afgemeld op 18-04-2018"/>
  </r>
  <r>
    <n v="2264844100"/>
    <n v="3"/>
    <s v="Registratie rapportplichtige onderzoeksmelding"/>
    <n v="113012"/>
    <m/>
    <n v="0"/>
    <s v="AC-profiel"/>
    <s v="AC-profiel"/>
    <s v="dekzand"/>
    <s v="dekzand"/>
    <s v="nee"/>
    <m/>
    <s v="verstoord; vrijgeven"/>
    <x v="1"/>
    <m/>
    <m/>
    <m/>
    <m/>
    <m/>
    <m/>
    <s v="klaar"/>
    <s v="60 cm dik plaggendek, verrommelde laag en C"/>
    <s v="klaar"/>
    <m/>
    <s v="BO + IVO Leijsenstraat 35 te Oosterhout"/>
    <n v="37978"/>
    <m/>
    <m/>
    <m/>
    <s v="archeologisch: boring"/>
    <s v="ABO"/>
    <s v="https://data.cultureelerfgoed.nl/term/id/rn/e06a84fa-62e8-42ff-8f38-0ddfe9485a15"/>
    <s v="verwervingswijzen~archeologisch~non-destructief~archeologisch: boring"/>
    <s v="Oranjewoud BV"/>
    <m/>
    <s v="Gemeente"/>
    <s v="Noord-Brabant"/>
    <x v="0"/>
    <s v="Oosterhout"/>
    <s v="Leijsenstraat"/>
    <d v="2009-09-11T00:00:00"/>
    <n v="40069"/>
    <m/>
    <m/>
    <n v="40126"/>
    <m/>
    <s v="Onderzoek afgemeld op 26-05-2015"/>
  </r>
  <r>
    <n v="2266423100"/>
    <n v="3"/>
    <s v="Registratie rapportplichtige onderzoeksmelding"/>
    <n v="126426"/>
    <m/>
    <n v="0"/>
    <s v="ophoging -overstromingsklei - sterksel"/>
    <s v="klei op zand"/>
    <s v="overstromingsgebied"/>
    <s v="getijden"/>
    <s v="nee"/>
    <m/>
    <s v="lage verwachting; vrijgeven"/>
    <x v="8"/>
    <s v="werkzaamheden zullen arch niet verstoren (in ophoging blijven)"/>
    <m/>
    <m/>
    <m/>
    <m/>
    <m/>
    <s v="klaar"/>
    <s v="ophogingslagen van 150 -16- cm dik met daaronder getijdenafzettingen met daaronder grofzandige rivierafzettingen"/>
    <s v="klaar"/>
    <s v="Deville en Orbons, 2010. Wilhelminakanaal Oosterhout gemeente Oosterhout. Rapport 9110 ArcheoPro"/>
    <s v="Wilhelminakanaal te Oosterhout"/>
    <n v="38187"/>
    <m/>
    <m/>
    <m/>
    <s v="archeologisch: boring"/>
    <s v="ABO"/>
    <s v="https://data.cultureelerfgoed.nl/term/id/rn/e06a84fa-62e8-42ff-8f38-0ddfe9485a15"/>
    <s v="verwervingswijzen~archeologisch~non-destructief~archeologisch: boring"/>
    <s v="Archeopro"/>
    <m/>
    <s v="particulier"/>
    <s v="Noord-Brabant"/>
    <x v="0"/>
    <s v="Oosterhout"/>
    <s v="Wilhelminakanaal"/>
    <d v="2009-11-30T00:00:00"/>
    <n v="40148"/>
    <m/>
    <m/>
    <n v="40138"/>
    <s v="De aanleiding vormt de bouw van een kantoor en werkplaats."/>
    <s v="Onderzoek afgemeld op 26-05-2015"/>
  </r>
  <r>
    <n v="2266797100"/>
    <n v="3"/>
    <s v="Registratie rapportplichtige onderzoeksmelding"/>
    <n v="99542"/>
    <m/>
    <n v="0"/>
    <s v="ophoging -overstromingsklei - dekzand"/>
    <s v="klei op zand"/>
    <s v="overstromingsgebied"/>
    <s v="getijden"/>
    <s v="nee"/>
    <m/>
    <s v="geen behoudenswaardige vindplaats; vrijgeven"/>
    <x v="9"/>
    <s v="bosbouwbanen uit de nieuwe tijd"/>
    <m/>
    <m/>
    <m/>
    <m/>
    <m/>
    <s v="klaar"/>
    <s v="70 cm opgebrachte grond, kleipakket van circa 30 cm op C-horizont van dekzand"/>
    <s v="klaar"/>
    <s v="Hoven, Feest van der en Wilbers, 2010. Oosterhout,Bovensteweg,gemeente Oosterhout. BenG rapport 873"/>
    <m/>
    <n v="38236"/>
    <m/>
    <m/>
    <m/>
    <s v="archeologisch: proefputten/proefsleuven"/>
    <s v="APP"/>
    <s v="https://data.cultureelerfgoed.nl/term/id/rn/a3354be9-15eb-4066-a4ec-40ed8895cb5a"/>
    <s v="verwervingswijzen~archeologisch~destructief~archeologisch: proefputten/proefsleuven"/>
    <s v="IDDS Archeologie B.V."/>
    <m/>
    <s v="Gemeente Oosterhout"/>
    <s v="Noord-Brabant"/>
    <x v="0"/>
    <s v="Oosterhout"/>
    <s v="Bovensteweg"/>
    <d v="2009-12-07T00:00:00"/>
    <n v="40157"/>
    <m/>
    <m/>
    <n v="40142"/>
    <s v="Reden: aanleg nieuwe wegen - Opdrachtgever: Gemeente Oosterhout - Centrumcoördinaten: X:118.248 / Y: 407.519 - Veldmedewerkers: E. Hoven en N. van der Feest - Complex: onbekend - Datering: -"/>
    <s v="Onderzoek afgemeld op 26-05-2015"/>
  </r>
  <r>
    <n v="2267047100"/>
    <n v="4"/>
    <s v="Registratie niet-rapportplichtige onderzoeksmelding"/>
    <n v="119151"/>
    <m/>
    <m/>
    <m/>
    <m/>
    <m/>
    <m/>
    <m/>
    <m/>
    <m/>
    <x v="4"/>
    <m/>
    <m/>
    <m/>
    <m/>
    <m/>
    <m/>
    <m/>
    <m/>
    <s v="opgevraagd bij DANS"/>
    <m/>
    <m/>
    <n v="38265"/>
    <m/>
    <m/>
    <m/>
    <s v="archeologisch: bureauonderzoek"/>
    <s v="ABU"/>
    <s v="https://data.cultureelerfgoed.nl/term/id/rn/d4ecc89b-d52e-49a1-880a-296db5c2953e"/>
    <s v="verwervingswijzen~archeologisch~non-destructief~archeologisch: bureauonderzoek"/>
    <s v="Sagro"/>
    <m/>
    <s v="particulier"/>
    <s v="Noord-Brabant"/>
    <x v="0"/>
    <s v="Oosterhout"/>
    <s v="Denariusstraat"/>
    <d v="2009-11-26T00:00:00"/>
    <n v="40148"/>
    <m/>
    <m/>
    <n v="40143"/>
    <m/>
    <s v="Onderzoek afgemeld op 26-05-2015"/>
  </r>
  <r>
    <n v="2267355100"/>
    <n v="3"/>
    <s v="Registratie rapportplichtige onderzoeksmelding"/>
    <n v="104253"/>
    <m/>
    <n v="0"/>
    <s v="AC-profiel"/>
    <s v="AC-profiel"/>
    <s v="dekzand op sterksel"/>
    <s v="dekzand op fluviatiel"/>
    <s v="nee"/>
    <m/>
    <s v="onderzoek afgerond (prehistorie) en behoud insitu (middeleeuwen)"/>
    <x v="7"/>
    <s v="nederzettingsresten uit de late brondstijd-vroege ijzertijd, volle en late middeleeuwen en restnen van mestvaalt uit de nieuwe tijd. "/>
    <m/>
    <m/>
    <m/>
    <m/>
    <m/>
    <s v="klaar"/>
    <s v="dekzandrug dat in zuidoostelijke richting afhelde met formatie van sterksel dagzoomde ; documentatie van verschillende campanges van begeleiding, proefsleuven en opgraving"/>
    <s v="klaar"/>
    <m/>
    <s v="Steelhoven"/>
    <n v="38307"/>
    <m/>
    <m/>
    <m/>
    <s v="archeologisch: opgraving"/>
    <s v="AOP"/>
    <s v="https://data.cultureelerfgoed.nl/term/id/rn/00714835-b307-4990-8f11-12b6d62bf1ba"/>
    <s v="verwervingswijzen~archeologisch~destructief~archeologisch: opgraving"/>
    <s v="Gemeente Oosterhout"/>
    <m/>
    <s v="Gemeente"/>
    <s v="Noord-Brabant"/>
    <x v="0"/>
    <s v="Oosterhout"/>
    <s v="Steelhoven"/>
    <d v="1999-04-01T00:00:00"/>
    <n v="36301"/>
    <m/>
    <m/>
    <n v="40148"/>
    <s v="Het betreft hier de uitwerking van het gravend onderzoek uit de periode 1999-2001. - De gemeente Oosterhout heeft Ingenieursbureau Oranjewoud opdracht gegeven om de verschillende onderzoeken ter hoogte van het toponiem Steelhoven en uitgevoerd onder de g"/>
    <s v="Onderzoek afgemeld op 26-05-2015"/>
  </r>
  <r>
    <n v="2267477100"/>
    <n v="3"/>
    <s v="Registratie rapportplichtige onderzoeksmelding"/>
    <n v="85977"/>
    <m/>
    <n v="0"/>
    <s v="verstoord"/>
    <s v="verstoord"/>
    <s v="onbekend"/>
    <s v="onbekend"/>
    <s v="nee"/>
    <m/>
    <s v="verstoord; geen vervolgonderzoek"/>
    <x v="1"/>
    <m/>
    <m/>
    <m/>
    <m/>
    <m/>
    <m/>
    <s v="klaar"/>
    <s v="6 kijkgaten aangelegd. Wijkt af van pve in overleg met BG. Tijdens onderzoek uitsluitend recente ophogingslagen en verstoringen aangetroffen. Kijkgaten gegraven tussen de 1,5 en 3 m -mv."/>
    <s v="klaar"/>
    <m/>
    <s v="Havenkom"/>
    <n v="38321"/>
    <m/>
    <m/>
    <m/>
    <s v="archeologisch: proefputten/proefsleuven"/>
    <s v="APP"/>
    <s v="https://data.cultureelerfgoed.nl/term/id/rn/a3354be9-15eb-4066-a4ec-40ed8895cb5a"/>
    <s v="verwervingswijzen~archeologisch~destructief~archeologisch: proefputten/proefsleuven"/>
    <s v="IDDS Archeologie B.V."/>
    <m/>
    <s v="Gemeente Breda"/>
    <s v="Noord-Brabant"/>
    <x v="2"/>
    <s v="Etten-Leur"/>
    <s v="Geerkade"/>
    <d v="2010-01-05T00:00:00"/>
    <n v="40186"/>
    <m/>
    <m/>
    <n v="40148"/>
    <m/>
    <s v="Onderzoek afgemeld op 26-05-2015"/>
  </r>
  <r>
    <n v="2269145100"/>
    <n v="4"/>
    <s v="Registratie niet-rapportplichtige onderzoeksmelding"/>
    <n v="92077"/>
    <m/>
    <m/>
    <m/>
    <m/>
    <m/>
    <m/>
    <m/>
    <m/>
    <m/>
    <x v="4"/>
    <m/>
    <m/>
    <m/>
    <m/>
    <m/>
    <m/>
    <m/>
    <m/>
    <s v="klaar"/>
    <m/>
    <s v="Archeologische Beleidsadvieskaart"/>
    <n v="38555"/>
    <m/>
    <m/>
    <m/>
    <s v="archeologisch: bureauonderzoek"/>
    <s v="ABU"/>
    <s v="https://data.cultureelerfgoed.nl/term/id/rn/d4ecc89b-d52e-49a1-880a-296db5c2953e"/>
    <s v="verwervingswijzen~archeologisch~non-destructief~archeologisch: bureauonderzoek"/>
    <s v="Oranjewoud BV"/>
    <m/>
    <s v="Gemeente"/>
    <s v="Noord-Brabant"/>
    <x v="12"/>
    <s v="Dongen"/>
    <s v="Dongen"/>
    <d v="2009-12-16T00:00:00"/>
    <n v="40193"/>
    <m/>
    <m/>
    <n v="40162"/>
    <m/>
    <s v="Onderzoek afgemeld op 26-05-2015"/>
  </r>
  <r>
    <n v="2270473100"/>
    <n v="3"/>
    <s v="Registratie rapportplichtige onderzoeksmelding"/>
    <n v="113102"/>
    <m/>
    <n v="0"/>
    <s v="AC-profiel"/>
    <s v="AC-profiel"/>
    <s v="dekzand"/>
    <s v="dekzand"/>
    <s v="nee"/>
    <m/>
    <s v="lage verwachting; vrijgeven ; maar besluit BG is vervolg"/>
    <x v="3"/>
    <m/>
    <m/>
    <m/>
    <m/>
    <m/>
    <m/>
    <s v="klaar"/>
    <s v="aanvullend booronderzoek op onderzoek 2183666100 . In 1 boring een vrij natte veldpodzol onder een humeus pakket en in de andere boringen AC profielen. Gedacht wordt eerder aan tuinophoging dan om esdek"/>
    <s v="klaar"/>
    <m/>
    <s v="Molenakker Den Hout"/>
    <n v="38726"/>
    <m/>
    <m/>
    <m/>
    <s v="archeologisch: boring"/>
    <s v="ABO"/>
    <s v="https://data.cultureelerfgoed.nl/term/id/rn/e06a84fa-62e8-42ff-8f38-0ddfe9485a15"/>
    <s v="verwervingswijzen~archeologisch~non-destructief~archeologisch: boring"/>
    <s v="Vestigia BV"/>
    <m/>
    <s v="particulier"/>
    <s v="Noord-Brabant"/>
    <x v="0"/>
    <s v="Den Hout"/>
    <s v="Molenakker"/>
    <d v="2009-12-29T00:00:00"/>
    <n v="40177"/>
    <m/>
    <m/>
    <n v="40176"/>
    <s v="Vervolg op eerder onderzoek OMN 26551"/>
    <s v="Onderzoek afgemeld op 26-05-2015"/>
  </r>
  <r>
    <n v="2270765100"/>
    <n v="4"/>
    <s v="Registratie niet-rapportplichtige onderzoeksmelding"/>
    <n v="119194"/>
    <m/>
    <m/>
    <m/>
    <m/>
    <m/>
    <m/>
    <m/>
    <m/>
    <m/>
    <x v="4"/>
    <m/>
    <m/>
    <m/>
    <m/>
    <m/>
    <m/>
    <m/>
    <m/>
    <s v="klaar"/>
    <m/>
    <s v="MER N282 Dorst en omstreken"/>
    <n v="38773"/>
    <m/>
    <m/>
    <m/>
    <s v="archeologisch: bureauonderzoek"/>
    <s v="ABU"/>
    <s v="https://data.cultureelerfgoed.nl/term/id/rn/d4ecc89b-d52e-49a1-880a-296db5c2953e"/>
    <s v="verwervingswijzen~archeologisch~non-destructief~archeologisch: bureauonderzoek"/>
    <s v="Oranjewoud BV"/>
    <m/>
    <s v="particulier"/>
    <s v="Noord-Brabant"/>
    <x v="3"/>
    <s v="Dorst"/>
    <m/>
    <d v="2010-01-05T00:00:00"/>
    <n v="40186"/>
    <m/>
    <m/>
    <n v="40182"/>
    <s v="Bureauonderzoek ten behoeve van de MER Structuurplan Dorst en omstreken, waarbij de N282 zal worden omgelegd."/>
    <s v="Onderzoek afgemeld op 26-05-2015"/>
  </r>
  <r>
    <n v="2271704100"/>
    <n v="4"/>
    <s v="Registratie niet-rapportplichtige onderzoeksmelding"/>
    <n v="105644"/>
    <m/>
    <m/>
    <m/>
    <m/>
    <m/>
    <m/>
    <m/>
    <m/>
    <m/>
    <x v="4"/>
    <m/>
    <m/>
    <m/>
    <m/>
    <m/>
    <m/>
    <m/>
    <m/>
    <s v="Craane en Koopmanschap, 2010. Made-Oost, gemeente Drimmelen. Oranjewoud BV rapport 2010/04"/>
    <m/>
    <s v="Made-Oost Archeologisch Bureauonderzoek"/>
    <n v="38889"/>
    <m/>
    <m/>
    <m/>
    <s v="archeologisch: bureauonderzoek"/>
    <s v="ABU"/>
    <s v="https://data.cultureelerfgoed.nl/term/id/rn/d4ecc89b-d52e-49a1-880a-296db5c2953e"/>
    <s v="verwervingswijzen~archeologisch~non-destructief~archeologisch: bureauonderzoek"/>
    <s v="Oranjewoud BV"/>
    <m/>
    <s v="Gemeente"/>
    <s v="Noord-Brabant"/>
    <x v="6"/>
    <s v="Made"/>
    <s v="Made Zandstraat-Kalverstraat"/>
    <d v="2010-01-12T00:00:00"/>
    <n v="40192"/>
    <m/>
    <m/>
    <n v="40190"/>
    <s v="betreft bureauonderzoek als voorbereiding op het vaststellen van een bestemmingsplan"/>
    <s v="Onderzoek afgemeld op 26-05-2015"/>
  </r>
  <r>
    <n v="2273965100"/>
    <n v="4"/>
    <s v="Registratie niet-rapportplichtige onderzoeksmelding"/>
    <n v="119225"/>
    <m/>
    <m/>
    <m/>
    <m/>
    <m/>
    <m/>
    <m/>
    <m/>
    <m/>
    <x v="4"/>
    <m/>
    <m/>
    <m/>
    <m/>
    <m/>
    <m/>
    <m/>
    <m/>
    <s v="klaar"/>
    <m/>
    <m/>
    <n v="39212"/>
    <m/>
    <m/>
    <m/>
    <s v="archeologisch: bureauonderzoek"/>
    <s v="ABU"/>
    <s v="https://data.cultureelerfgoed.nl/term/id/rn/d4ecc89b-d52e-49a1-880a-296db5c2953e"/>
    <s v="verwervingswijzen~archeologisch~non-destructief~archeologisch: bureauonderzoek"/>
    <s v="MUG Ingenieursbureau BV"/>
    <m/>
    <s v="particulier"/>
    <s v="Noord-Brabant"/>
    <x v="0"/>
    <s v="Dorst"/>
    <s v="Parallelweg 30"/>
    <d v="2010-01-28T00:00:00"/>
    <n v="40207"/>
    <m/>
    <m/>
    <n v="40205"/>
    <m/>
    <s v="Onderzoek afgemeld op 26-05-2015"/>
  </r>
  <r>
    <n v="2274442100"/>
    <n v="3"/>
    <s v="Registratie rapportplichtige onderzoeksmelding"/>
    <n v="131193"/>
    <m/>
    <n v="0"/>
    <s v="podzol met esdek en AC-profiel"/>
    <s v="enkeerd"/>
    <s v="dekzand op sterksel"/>
    <s v="dekzand op fluviatiel"/>
    <s v="nee"/>
    <m/>
    <s v="onderzoek afgerond"/>
    <x v="2"/>
    <s v="1 boerderij uit midden bronstijd, depot van aardewerk uit vroege ijzertijd, tientalle boerderijen uit de ijzertijd t/m middeleeuwen. Grafveld uit de late bronstijd t/m ijzertijd; schuttersputjes uit de WOII."/>
    <m/>
    <m/>
    <m/>
    <m/>
    <m/>
    <s v="klaar"/>
    <s v="dekzand op sterksel allen in de lage delen B-horizont aanwezig. Deze laagten is een haarpodzol gevormd onder een 50 tot 60 cm dik opgebracht pakket."/>
    <s v="klaar"/>
    <m/>
    <s v="Oosterhout"/>
    <n v="39270"/>
    <m/>
    <m/>
    <m/>
    <s v="archeologisch: opgraving"/>
    <s v="AOP"/>
    <s v="https://data.cultureelerfgoed.nl/term/id/rn/00714835-b307-4990-8f11-12b6d62bf1ba"/>
    <s v="verwervingswijzen~archeologisch~destructief~archeologisch: opgraving"/>
    <s v="ADC ArcheoProjecten"/>
    <m/>
    <s v="Gemeente Oosterhout"/>
    <s v="Noord-Brabant"/>
    <x v="0"/>
    <s v="Oosterhout"/>
    <s v="Vrachelen 4"/>
    <d v="2010-02-16T00:00:00"/>
    <n v="40415"/>
    <m/>
    <m/>
    <n v="40211"/>
    <s v="Centrumcoordinaat:116053/406969 - Datum einde onderzoek: November 2010 - Projectmedewerkers: Wouter Roessingh, Wendy Deitch, Lourens van der Feijst, Albert Veenhof, Bianca Hendrikx, Chris van der Burgt en studenten - Complextype en datering: Nederzetting"/>
    <s v="Onderzoek afgemeld op 26-05-2015"/>
  </r>
  <r>
    <n v="2275593100"/>
    <n v="4"/>
    <s v="Registratie niet-rapportplichtige onderzoeksmelding"/>
    <n v="132578"/>
    <m/>
    <m/>
    <m/>
    <m/>
    <m/>
    <m/>
    <m/>
    <m/>
    <m/>
    <x v="4"/>
    <m/>
    <m/>
    <m/>
    <m/>
    <m/>
    <m/>
    <m/>
    <m/>
    <s v="klaar"/>
    <m/>
    <s v="Dorst, Oude Tilburgsebaan"/>
    <n v="39447"/>
    <m/>
    <m/>
    <m/>
    <s v="archeologisch: bureauonderzoek"/>
    <s v="ABU"/>
    <s v="https://data.cultureelerfgoed.nl/term/id/rn/d4ecc89b-d52e-49a1-880a-296db5c2953e"/>
    <s v="verwervingswijzen~archeologisch~non-destructief~archeologisch: bureauonderzoek"/>
    <s v="IDDS Archeologie B.V."/>
    <m/>
    <s v="Gemeente"/>
    <s v="Noord-Brabant"/>
    <x v="0"/>
    <s v="Dorst"/>
    <s v="Oude Tilburgsebaan"/>
    <d v="2010-02-10T00:00:00"/>
    <n v="40220"/>
    <m/>
    <m/>
    <n v="40219"/>
    <m/>
    <s v="Onderzoek afgemeld op 26-05-2015"/>
  </r>
  <r>
    <n v="2275755100"/>
    <n v="3"/>
    <s v="Registratie rapportplichtige onderzoeksmelding"/>
    <n v="113192"/>
    <m/>
    <n v="0"/>
    <s v="verstoord"/>
    <s v="verstoord"/>
    <s v="dekzand"/>
    <s v="dekzand"/>
    <s v="nee"/>
    <m/>
    <s v="verstoord; vrijgeven"/>
    <x v="1"/>
    <m/>
    <m/>
    <m/>
    <m/>
    <m/>
    <m/>
    <s v="klaar"/>
    <s v="bouwvoor, geroerde laag op C. De C bevindt zich op 60 tot 75 cm-mv. verstoring vermoedelijk te maken met inrichting kruising in jaren 80."/>
    <s v="klaar"/>
    <m/>
    <s v="BO en IVO Rotonde Hoofseweg Sterrenlaan"/>
    <n v="39476"/>
    <m/>
    <m/>
    <m/>
    <s v="archeologisch: boring"/>
    <s v="ABO"/>
    <s v="https://data.cultureelerfgoed.nl/term/id/rn/e06a84fa-62e8-42ff-8f38-0ddfe9485a15"/>
    <s v="verwervingswijzen~archeologisch~non-destructief~archeologisch: boring"/>
    <s v="Oranjewoud BV"/>
    <m/>
    <s v="particulier"/>
    <s v="Noord-Brabant"/>
    <x v="0"/>
    <s v="Oosterhout"/>
    <s v="Rotonde Hoofseweg Sterrenlaan"/>
    <d v="2010-03-01T00:00:00"/>
    <n v="40239"/>
    <m/>
    <m/>
    <n v="40220"/>
    <s v="Ten beoeve van de aanleg van een rotonde op de kruising Hoofseweg - Sterrenlaan wordt een bureauonderzoek uitgevoerd. De bevindingen uit bureauonderzoek wordt getoetst door middel van een inventariserend veldonderzoek - verkennende fase."/>
    <s v="Onderzoek afgemeld op 26-05-2015"/>
  </r>
  <r>
    <n v="2276192100"/>
    <n v="3"/>
    <s v="Registratie rapportplichtige onderzoeksmelding"/>
    <n v="113204"/>
    <m/>
    <n v="0"/>
    <s v="verstoord"/>
    <s v="verstoord"/>
    <s v="dekzand"/>
    <s v="dekzand"/>
    <s v="nee"/>
    <m/>
    <s v="verstoord; vrijgeven"/>
    <x v="1"/>
    <m/>
    <m/>
    <m/>
    <m/>
    <m/>
    <m/>
    <s v="klaar"/>
    <m/>
    <s v="klaar"/>
    <s v="Groot en Wilbers, 2010. Rozenbloemhof te Made. Rapport Bechker en Van de Graaf nr. 902"/>
    <s v="Rozenbloemhof"/>
    <n v="39532"/>
    <m/>
    <m/>
    <m/>
    <s v="archeologisch: boring"/>
    <s v="ABO"/>
    <s v="https://data.cultureelerfgoed.nl/term/id/rn/e06a84fa-62e8-42ff-8f38-0ddfe9485a15"/>
    <s v="verwervingswijzen~archeologisch~non-destructief~archeologisch: boring"/>
    <s v="IDDS Archeologie B.V."/>
    <m/>
    <s v="particulier"/>
    <s v="Noord-Brabant"/>
    <x v="6"/>
    <s v="Made"/>
    <s v="Rozenbloemhof"/>
    <d v="2010-03-01T00:00:00"/>
    <n v="40239"/>
    <m/>
    <m/>
    <n v="40225"/>
    <s v="Reden: Nieuwbouw (realisatie 22 woningen) - Opdrachtgever: Agel Adviseurs - Centrum Coördinaten: 113741/410504 - Veldmedewerker: Niels Groot - Complex: onbekend - Datering: xxx"/>
    <s v="Onderzoek afgemeld op 26-05-2015"/>
  </r>
  <r>
    <n v="2276192100"/>
    <n v="3"/>
    <s v="Registratie rapportplichtige onderzoeksmelding"/>
    <n v="113204"/>
    <m/>
    <n v="1"/>
    <s v="zie vervolgonderzoek"/>
    <s v="zie vervolgonderzoek"/>
    <s v="zie vervolgonderzoek"/>
    <s v="zie vervolgonderzoek"/>
    <s v="zie vervolgonderzoek"/>
    <m/>
    <s v="zie vervolgonderzoek"/>
    <x v="5"/>
    <m/>
    <m/>
    <m/>
    <m/>
    <m/>
    <m/>
    <s v="klaar"/>
    <m/>
    <s v="klaar"/>
    <s v="Groot en Wilbers, 2010. Rozenbloemhof te Made. Rapport Bechker en Van de Graaf nr. 902"/>
    <s v="Rozenbloemhof"/>
    <n v="39532"/>
    <m/>
    <m/>
    <m/>
    <s v="archeologisch: boring"/>
    <s v="ABO"/>
    <s v="https://data.cultureelerfgoed.nl/term/id/rn/e06a84fa-62e8-42ff-8f38-0ddfe9485a15"/>
    <s v="verwervingswijzen~archeologisch~non-destructief~archeologisch: boring"/>
    <s v="IDDS Archeologie B.V."/>
    <m/>
    <s v="particulier"/>
    <s v="Noord-Brabant"/>
    <x v="6"/>
    <s v="Made"/>
    <s v="Rozenbloemhof"/>
    <d v="2010-03-01T00:00:00"/>
    <n v="40239"/>
    <m/>
    <m/>
    <n v="40225"/>
    <s v="Reden: Nieuwbouw (realisatie 22 woningen) - Opdrachtgever: Agel Adviseurs - Centrum Coördinaten: 113741/410504 - Veldmedewerker: Niels Groot - Complex: onbekend - Datering: xxx"/>
    <s v="Onderzoek afgemeld op 26-05-2015"/>
  </r>
  <r>
    <n v="2277001100"/>
    <n v="3"/>
    <s v="Registratie rapportplichtige onderzoeksmelding"/>
    <n v="113218"/>
    <m/>
    <n v="0"/>
    <s v="verstoord/opgebracht"/>
    <s v="verstoord"/>
    <s v="dekzand"/>
    <s v="dekzand"/>
    <s v="nee"/>
    <m/>
    <s v="verstoord; vrijgeven"/>
    <x v="1"/>
    <m/>
    <m/>
    <m/>
    <m/>
    <m/>
    <m/>
    <s v="klaar"/>
    <s v="C in dekzand onder opgebracht/verstoord pakket.  C ligt op 85 tot 140 cm -mv"/>
    <s v="klaar"/>
    <m/>
    <m/>
    <n v="39648"/>
    <m/>
    <m/>
    <m/>
    <s v="archeologisch: boring"/>
    <s v="ABO"/>
    <s v="https://data.cultureelerfgoed.nl/term/id/rn/e06a84fa-62e8-42ff-8f38-0ddfe9485a15"/>
    <s v="verwervingswijzen~archeologisch~non-destructief~archeologisch: boring"/>
    <s v="ADC ArcheoProjecten"/>
    <m/>
    <s v="Gemeente"/>
    <s v="Noord-Brabant"/>
    <x v="0"/>
    <s v="Oosterhout"/>
    <s v="Elkhuizenlaan"/>
    <d v="2010-03-04T00:00:00"/>
    <n v="40242"/>
    <m/>
    <m/>
    <n v="40232"/>
    <m/>
    <s v="Onderzoek afgemeld op 26-05-2015"/>
  </r>
  <r>
    <n v="2277334100"/>
    <n v="4"/>
    <s v="Registratie niet-rapportplichtige onderzoeksmelding"/>
    <n v="132592"/>
    <m/>
    <m/>
    <m/>
    <m/>
    <m/>
    <m/>
    <m/>
    <m/>
    <m/>
    <x v="4"/>
    <m/>
    <m/>
    <m/>
    <m/>
    <m/>
    <m/>
    <m/>
    <m/>
    <s v="rapport niet in archis/easy"/>
    <s v="Spoelstra en Koopmanschap, 2010.  Herontwikkeling St. Josephstraat te Oosterhout, locatie A. Oranjewoud rapport 2010/29"/>
    <m/>
    <n v="39693"/>
    <m/>
    <m/>
    <m/>
    <s v="archeologisch: bureauonderzoek"/>
    <s v="ABU"/>
    <s v="https://data.cultureelerfgoed.nl/term/id/rn/d4ecc89b-d52e-49a1-880a-296db5c2953e"/>
    <s v="verwervingswijzen~archeologisch~non-destructief~archeologisch: bureauonderzoek"/>
    <s v="Oranjewoud BV"/>
    <m/>
    <s v="particulier"/>
    <s v="Noord-Brabant"/>
    <x v="0"/>
    <s v="Oosterhout"/>
    <m/>
    <d v="2010-02-25T00:00:00"/>
    <n v="40237"/>
    <m/>
    <m/>
    <n v="40234"/>
    <m/>
    <s v="Onderzoek afgemeld op 26-05-2015"/>
  </r>
  <r>
    <n v="2277497100"/>
    <n v="3"/>
    <s v="Registratie rapportplichtige onderzoeksmelding"/>
    <n v="126606"/>
    <m/>
    <n v="0"/>
    <s v="AC-profiel"/>
    <s v="AC-profiel"/>
    <s v="veen op dekzand"/>
    <s v="veen op zand"/>
    <s v="soort van (weg)"/>
    <s v="restanten"/>
    <s v="geen behoudenswaardige vindplaatsen; vrijgeven"/>
    <x v="9"/>
    <s v="spitsporen uit de periode 1940-1945, greppels (LME/NT), kuilen (subrecent), paalkuilen (recent en onbekende datering); ingegraven tankplaatsen WOII"/>
    <m/>
    <m/>
    <m/>
    <m/>
    <m/>
    <s v="klaar"/>
    <s v="gebied B: AC profielen met sterk verstoorde BC horizont (verspit) (lager gelegen)"/>
    <s v="klaar"/>
    <s v="Koopmanschap, Speolstra en la Ffber, 2010. Prinsenpolder te Made gemeente Drimmelen. Rapport 2010/44 Oranjewoud"/>
    <s v="IVO proefsleuven Made"/>
    <n v="39711"/>
    <m/>
    <m/>
    <m/>
    <s v="archeologisch: proefputten/proefsleuven"/>
    <s v="APP"/>
    <s v="https://data.cultureelerfgoed.nl/term/id/rn/a3354be9-15eb-4066-a4ec-40ed8895cb5a"/>
    <s v="verwervingswijzen~archeologisch~destructief~archeologisch: proefputten/proefsleuven"/>
    <s v="Oranjewoud BV"/>
    <m/>
    <s v="particulier"/>
    <s v="Noord-Brabant"/>
    <x v="6"/>
    <s v="Made"/>
    <s v="Dahliastraat Made IVO"/>
    <d v="2010-03-01T00:00:00"/>
    <n v="40242"/>
    <m/>
    <m/>
    <n v="40228"/>
    <s v="Inventarisrend veldonderzoek door middel van proefsleuven"/>
    <s v="Onderzoek afgemeld op 26-05-2015"/>
  </r>
  <r>
    <n v="2277497100"/>
    <n v="3"/>
    <s v="Registratie rapportplichtige onderzoeksmelding"/>
    <n v="126606"/>
    <m/>
    <n v="1"/>
    <s v="podzol"/>
    <s v="podzol"/>
    <s v="veen op dekzand"/>
    <s v="veen op zand"/>
    <s v="soort van (weg)"/>
    <s v="restanten"/>
    <s v="geen behoudenswaardige vindplaatsen; vrijgeven"/>
    <x v="9"/>
    <s v="spitsporen uit de periode 1940-1945, greppels (LME/NT), kuilen (subrecent), paalkuilen (recent en onbekende datering); ingegraven tankplaatsen WOII"/>
    <m/>
    <m/>
    <m/>
    <m/>
    <m/>
    <s v="klaar"/>
    <s v="gebied A : BV met brokken veen en B-horizont met daaronder podzol B, BC en C (dit is een dekzandrug dat richting oosten afhelt). "/>
    <s v="klaar"/>
    <s v="Koopmanschap, Speolstra en la Ffber, 2010. Prinsenpolder te Made gemeente Drimmelen. Rapport 2010/44 Oranjewoud"/>
    <s v="IVO proefsleuven Made"/>
    <n v="39711"/>
    <m/>
    <m/>
    <m/>
    <s v="archeologisch: proefputten/proefsleuven"/>
    <s v="APP"/>
    <s v="https://data.cultureelerfgoed.nl/term/id/rn/a3354be9-15eb-4066-a4ec-40ed8895cb5a"/>
    <s v="verwervingswijzen~archeologisch~destructief~archeologisch: proefputten/proefsleuven"/>
    <s v="Oranjewoud BV"/>
    <m/>
    <s v="particulier"/>
    <s v="Noord-Brabant"/>
    <x v="6"/>
    <s v="Made"/>
    <s v="Dahliastraat Made IVO"/>
    <d v="2010-03-01T00:00:00"/>
    <n v="40242"/>
    <m/>
    <m/>
    <n v="40228"/>
    <s v="Inventarisrend veldonderzoek door middel van proefsleuven"/>
    <s v="Onderzoek afgemeld op 26-05-2015"/>
  </r>
  <r>
    <n v="2278711100"/>
    <n v="4"/>
    <s v="Registratie niet-rapportplichtige onderzoeksmelding"/>
    <n v="92158"/>
    <m/>
    <m/>
    <m/>
    <m/>
    <m/>
    <m/>
    <m/>
    <m/>
    <m/>
    <x v="4"/>
    <m/>
    <m/>
    <m/>
    <m/>
    <m/>
    <m/>
    <m/>
    <m/>
    <s v="klaar"/>
    <m/>
    <m/>
    <n v="39870"/>
    <m/>
    <m/>
    <m/>
    <s v="archeologisch: bureauonderzoek"/>
    <s v="ABU"/>
    <s v="https://data.cultureelerfgoed.nl/term/id/rn/d4ecc89b-d52e-49a1-880a-296db5c2953e"/>
    <s v="verwervingswijzen~archeologisch~non-destructief~archeologisch: bureauonderzoek"/>
    <s v="IDDS Archeologie B.V."/>
    <m/>
    <s v="Rijksdienst voor het Cultureel Erfgoed"/>
    <s v="Zuid-Holland"/>
    <x v="8"/>
    <s v="Dordrecht"/>
    <s v="Nieuwe Merwede"/>
    <d v="2009-08-01T00:00:00"/>
    <n v="40046"/>
    <m/>
    <m/>
    <n v="40246"/>
    <m/>
    <s v="Onderzoek afgemeld op 26-05-2015"/>
  </r>
  <r>
    <n v="2278728100"/>
    <n v="4"/>
    <s v="Registratie niet-rapportplichtige onderzoeksmelding"/>
    <n v="92159"/>
    <m/>
    <m/>
    <m/>
    <m/>
    <m/>
    <m/>
    <m/>
    <m/>
    <m/>
    <x v="4"/>
    <m/>
    <m/>
    <m/>
    <m/>
    <m/>
    <m/>
    <m/>
    <m/>
    <s v="klaar"/>
    <m/>
    <m/>
    <n v="39871"/>
    <m/>
    <m/>
    <m/>
    <s v="archeologisch: bureauonderzoek"/>
    <s v="ABU"/>
    <s v="https://data.cultureelerfgoed.nl/term/id/rn/d4ecc89b-d52e-49a1-880a-296db5c2953e"/>
    <s v="verwervingswijzen~archeologisch~non-destructief~archeologisch: bureauonderzoek"/>
    <s v="IDDS Archeologie B.V."/>
    <m/>
    <s v="Rijksdienst voor het Cultureel Erfgoed"/>
    <s v="Noord-Brabant"/>
    <x v="6"/>
    <s v="Werkendam"/>
    <s v="Brabantse Biesbosch"/>
    <d v="2009-08-01T00:00:00"/>
    <n v="40046"/>
    <m/>
    <m/>
    <n v="40246"/>
    <m/>
    <s v="Onderzoek afgemeld op 26-05-2015"/>
  </r>
  <r>
    <n v="2279302100"/>
    <n v="3"/>
    <s v="Registratie rapportplichtige onderzoeksmelding"/>
    <n v="113267"/>
    <m/>
    <m/>
    <m/>
    <m/>
    <m/>
    <m/>
    <m/>
    <m/>
    <m/>
    <x v="4"/>
    <m/>
    <m/>
    <m/>
    <m/>
    <m/>
    <m/>
    <s v="weggehaald uit Qgis"/>
    <s v="zelfde rapport als 2266423100"/>
    <s v="rapport niet in archis/easy"/>
    <s v="Deville en Orbons, 2010. Wilhelminakanaal Oosterhout gemeente Oosterhout. Rapport 9110 ArcheoPro"/>
    <s v="Wilhelminakanaal te oosterhout"/>
    <n v="39952"/>
    <m/>
    <m/>
    <m/>
    <s v="archeologisch: boring"/>
    <s v="ABO"/>
    <s v="https://data.cultureelerfgoed.nl/term/id/rn/e06a84fa-62e8-42ff-8f38-0ddfe9485a15"/>
    <s v="verwervingswijzen~archeologisch~non-destructief~archeologisch: boring"/>
    <s v="Archeopro"/>
    <m/>
    <s v="particulier"/>
    <s v="Noord-Brabant"/>
    <x v="0"/>
    <s v="Oosterhout"/>
    <s v="Wilhelminakanaal"/>
    <d v="2010-03-13T00:00:00"/>
    <n v="40251"/>
    <m/>
    <m/>
    <n v="40249"/>
    <s v="Plangebied is een uitbreiding van onderzoek 38.187."/>
    <s v="Onderzoek afgemeld op 26-05-2015"/>
  </r>
  <r>
    <n v="2279554100"/>
    <n v="3"/>
    <s v="Registratie rapportplichtige onderzoeksmelding"/>
    <n v="86206"/>
    <m/>
    <n v="0"/>
    <s v="verstoord"/>
    <s v="verstoord"/>
    <s v="brabantsleem"/>
    <s v="onbekend"/>
    <s v="nee"/>
    <m/>
    <s v="verstoord; vrijgeven"/>
    <x v="1"/>
    <m/>
    <m/>
    <m/>
    <m/>
    <m/>
    <m/>
    <s v="klaar"/>
    <s v="C in brabantsleem met daarbovenop verstoord pakket. Top ongeroerd ligt op 70 tot 140 cm -mv"/>
    <s v="klaar"/>
    <m/>
    <m/>
    <n v="39983"/>
    <m/>
    <m/>
    <m/>
    <s v="archeologisch: boring"/>
    <s v="ABO"/>
    <s v="https://data.cultureelerfgoed.nl/term/id/rn/e06a84fa-62e8-42ff-8f38-0ddfe9485a15"/>
    <s v="verwervingswijzen~archeologisch~non-destructief~archeologisch: boring"/>
    <s v="ADC ArcheoProjecten"/>
    <m/>
    <s v="Gemeente"/>
    <s v="Noord-Brabant"/>
    <x v="0"/>
    <s v="Oosterhout"/>
    <s v="Nijenrode teilingen"/>
    <d v="2010-03-26T00:00:00"/>
    <n v="40264"/>
    <m/>
    <m/>
    <n v="40253"/>
    <m/>
    <s v="Onderzoek afgemeld op 26-05-2015"/>
  </r>
  <r>
    <n v="2279684100"/>
    <n v="4"/>
    <s v="Registratie niet-rapportplichtige onderzoeksmelding"/>
    <n v="105710"/>
    <m/>
    <m/>
    <m/>
    <m/>
    <m/>
    <m/>
    <m/>
    <m/>
    <m/>
    <x v="4"/>
    <m/>
    <m/>
    <m/>
    <m/>
    <m/>
    <m/>
    <m/>
    <m/>
    <s v="onbekend hoe rapport heet"/>
    <m/>
    <m/>
    <n v="40019"/>
    <m/>
    <m/>
    <m/>
    <s v="archeologisch: bureauonderzoek"/>
    <s v="ABU"/>
    <s v="https://data.cultureelerfgoed.nl/term/id/rn/d4ecc89b-d52e-49a1-880a-296db5c2953e"/>
    <s v="verwervingswijzen~archeologisch~non-destructief~archeologisch: bureauonderzoek"/>
    <s v="The Missing Link"/>
    <m/>
    <s v="particulier"/>
    <s v="Noord-Brabant"/>
    <x v="6"/>
    <s v="Made"/>
    <m/>
    <d v="2010-03-17T00:00:00"/>
    <n v="40255"/>
    <m/>
    <m/>
    <n v="40254"/>
    <m/>
    <s v="Onderzoek afgemeld op 26-05-2015"/>
  </r>
  <r>
    <n v="2281635100"/>
    <n v="4"/>
    <s v="Registratie niet-rapportplichtige onderzoeksmelding"/>
    <n v="119287"/>
    <m/>
    <m/>
    <m/>
    <m/>
    <m/>
    <m/>
    <m/>
    <m/>
    <m/>
    <x v="4"/>
    <m/>
    <m/>
    <m/>
    <m/>
    <m/>
    <m/>
    <m/>
    <m/>
    <s v="klaar"/>
    <m/>
    <m/>
    <n v="40270"/>
    <m/>
    <m/>
    <m/>
    <s v="archeologisch: bureauonderzoek"/>
    <s v="ABU"/>
    <s v="https://data.cultureelerfgoed.nl/term/id/rn/d4ecc89b-d52e-49a1-880a-296db5c2953e"/>
    <s v="verwervingswijzen~archeologisch~non-destructief~archeologisch: bureauonderzoek"/>
    <s v="BAAC BV"/>
    <m/>
    <s v="particulier"/>
    <s v="Noord-Brabant"/>
    <x v="1"/>
    <s v="Willemstad"/>
    <m/>
    <d v="2010-04-01T00:00:00"/>
    <n v="40279"/>
    <m/>
    <m/>
    <n v="40269"/>
    <m/>
    <s v="Onderzoek afgemeld op 26-05-2015"/>
  </r>
  <r>
    <n v="2281919100"/>
    <n v="4"/>
    <s v="Registratie niet-rapportplichtige onderzoeksmelding"/>
    <n v="119291"/>
    <m/>
    <m/>
    <m/>
    <m/>
    <m/>
    <m/>
    <m/>
    <m/>
    <m/>
    <x v="4"/>
    <m/>
    <m/>
    <m/>
    <m/>
    <m/>
    <m/>
    <m/>
    <m/>
    <s v="klaar"/>
    <m/>
    <m/>
    <n v="40315"/>
    <m/>
    <m/>
    <m/>
    <s v="archeologisch: bureauonderzoek"/>
    <s v="ABU"/>
    <s v="https://data.cultureelerfgoed.nl/term/id/rn/d4ecc89b-d52e-49a1-880a-296db5c2953e"/>
    <s v="verwervingswijzen~archeologisch~non-destructief~archeologisch: bureauonderzoek"/>
    <s v="IDDS Archeologie B.V."/>
    <m/>
    <s v="particulier"/>
    <s v="Noord-Brabant"/>
    <x v="1"/>
    <s v="Willemstad"/>
    <m/>
    <d v="2010-04-06T00:00:00"/>
    <n v="40277"/>
    <m/>
    <m/>
    <n v="40274"/>
    <m/>
    <s v="Onderzoek afgemeld op 26-05-2015"/>
  </r>
  <r>
    <n v="2282259100"/>
    <n v="4"/>
    <s v="Registratie niet-rapportplichtige onderzoeksmelding"/>
    <n v="105729"/>
    <m/>
    <m/>
    <m/>
    <m/>
    <m/>
    <m/>
    <m/>
    <m/>
    <m/>
    <x v="4"/>
    <m/>
    <m/>
    <m/>
    <m/>
    <m/>
    <m/>
    <m/>
    <m/>
    <s v="klaar"/>
    <m/>
    <s v="Vossenbergsevaart"/>
    <n v="40367"/>
    <m/>
    <m/>
    <m/>
    <s v="archeologisch: bureauonderzoek"/>
    <s v="ABU"/>
    <s v="https://data.cultureelerfgoed.nl/term/id/rn/d4ecc89b-d52e-49a1-880a-296db5c2953e"/>
    <s v="verwervingswijzen~archeologisch~non-destructief~archeologisch: bureauonderzoek"/>
    <s v="Vestigia BV"/>
    <m/>
    <s v="particulier"/>
    <s v="Noord-Brabant"/>
    <x v="2"/>
    <s v="Etten-Leur"/>
    <s v="Vossenbergsevaart"/>
    <d v="2010-04-08T00:00:00"/>
    <n v="40277"/>
    <m/>
    <m/>
    <n v="40276"/>
    <m/>
    <s v="Onderzoek afgemeld op 26-05-2015"/>
  </r>
  <r>
    <n v="2282275100"/>
    <n v="4"/>
    <s v="Registratie niet-rapportplichtige onderzoeksmelding"/>
    <n v="132619"/>
    <m/>
    <m/>
    <m/>
    <m/>
    <m/>
    <m/>
    <m/>
    <m/>
    <m/>
    <x v="4"/>
    <m/>
    <m/>
    <m/>
    <m/>
    <m/>
    <m/>
    <m/>
    <m/>
    <s v="klaar"/>
    <m/>
    <s v="kibbelvaart"/>
    <n v="40368"/>
    <m/>
    <m/>
    <m/>
    <s v="archeologisch: bureauonderzoek"/>
    <s v="ABU"/>
    <s v="https://data.cultureelerfgoed.nl/term/id/rn/d4ecc89b-d52e-49a1-880a-296db5c2953e"/>
    <s v="verwervingswijzen~archeologisch~non-destructief~archeologisch: bureauonderzoek"/>
    <s v="Vestigia BV"/>
    <m/>
    <s v="particulier"/>
    <s v="Noord-Brabant"/>
    <x v="2"/>
    <s v="Etten-Leur"/>
    <s v="kibbelvaart"/>
    <d v="2010-04-08T00:00:00"/>
    <n v="40277"/>
    <m/>
    <m/>
    <n v="40276"/>
    <m/>
    <s v="Onderzoek afgemeld op 26-05-2015"/>
  </r>
  <r>
    <n v="2285361100"/>
    <n v="3"/>
    <s v="Registratie rapportplichtige onderzoeksmelding"/>
    <n v="86315"/>
    <m/>
    <n v="0"/>
    <s v="zie vervolgonderzoek"/>
    <s v="zie vervolgonderzoek"/>
    <s v="zie vervolgonderzoek"/>
    <s v="zie vervolgonderzoek"/>
    <s v="zie vervolgonderzoek"/>
    <m/>
    <s v="zie vervolgonderzoek"/>
    <x v="5"/>
    <m/>
    <m/>
    <m/>
    <m/>
    <m/>
    <m/>
    <s v="klaar"/>
    <m/>
    <s v="klaar"/>
    <m/>
    <s v="Bergingsriool"/>
    <n v="40813"/>
    <m/>
    <m/>
    <m/>
    <s v="archeologisch: boring"/>
    <s v="ABO"/>
    <s v="https://data.cultureelerfgoed.nl/term/id/rn/e06a84fa-62e8-42ff-8f38-0ddfe9485a15"/>
    <s v="verwervingswijzen~archeologisch~non-destructief~archeologisch: boring"/>
    <s v="BAAC BV"/>
    <m/>
    <s v="particulier"/>
    <s v="Noord-Brabant"/>
    <x v="0"/>
    <s v="Dorst"/>
    <s v="Dorst"/>
    <d v="2010-05-13T00:00:00"/>
    <n v="40312"/>
    <m/>
    <m/>
    <n v="40301"/>
    <s v="Startdatum booronderzoek onder voorbehoud"/>
    <s v="Onderzoek afgemeld op 26-05-2015"/>
  </r>
  <r>
    <n v="2286017100"/>
    <n v="3"/>
    <s v="Registratie rapportplichtige onderzoeksmelding"/>
    <n v="86333"/>
    <m/>
    <n v="0"/>
    <s v="ophoging"/>
    <s v="opgehoogd"/>
    <s v="onbekend"/>
    <s v="onbekend"/>
    <s v="nee"/>
    <m/>
    <s v="onderzoek afgerond"/>
    <x v="2"/>
    <s v="dijkhuizen 16e eeuw t/m 20ste eeuw en sloot 17e eeuw"/>
    <m/>
    <m/>
    <m/>
    <m/>
    <m/>
    <s v="klaar"/>
    <s v="begeleiding waarbij resten zijn aangetroffen van funderingen oude dijkhuizen aan zuidzijde van kerkstraat. Denk aan kelders, bakstenen putten en een gang. De funderingen gaan terug tot de 16 e eeuw. Daarnaast is een uiksloot aangetroffen uit de 17e eeuw. Van geologische contact is geen sprake aangezien enkel ophogingspakketten van de dijk zijn aangetroffen"/>
    <s v="klaar"/>
    <m/>
    <s v="Lage Zwaluwe, Lisdodde"/>
    <n v="40915"/>
    <m/>
    <m/>
    <m/>
    <s v="archeologisch: begeleiding"/>
    <s v="ABE"/>
    <s v="https://data.cultureelerfgoed.nl/term/id/rn/5eff498d-2404-4386-8a20-de02a7de841e"/>
    <s v="verwervingswijzen~archeologisch~non-destructief~archeologisch: begeleiding"/>
    <s v="Becker en Van de Graaf"/>
    <m/>
    <s v="Gemeente"/>
    <s v="Noord-Brabant"/>
    <x v="6"/>
    <s v="Lage Zwaluwe"/>
    <s v="Lisdodde"/>
    <d v="2010-05-17T00:00:00"/>
    <n v="40318"/>
    <m/>
    <m/>
    <n v="40308"/>
    <s v="Veldmedewerkers: B. Corver, N. vd Feest, A. Blonk, H. van Wetten. - aanleiding onderzoek: nieuwbouw van appartementen."/>
    <s v="Onderzoek afgemeld op 26-05-2015"/>
  </r>
  <r>
    <n v="2286885100"/>
    <n v="4"/>
    <s v="Registratie niet-rapportplichtige onderzoeksmelding"/>
    <n v="92218"/>
    <m/>
    <m/>
    <m/>
    <m/>
    <m/>
    <m/>
    <m/>
    <m/>
    <m/>
    <x v="4"/>
    <m/>
    <m/>
    <m/>
    <m/>
    <m/>
    <m/>
    <m/>
    <m/>
    <s v="klaar"/>
    <m/>
    <m/>
    <n v="41038"/>
    <m/>
    <m/>
    <m/>
    <s v="archeologisch: bureauonderzoek"/>
    <s v="ABU"/>
    <s v="https://data.cultureelerfgoed.nl/term/id/rn/d4ecc89b-d52e-49a1-880a-296db5c2953e"/>
    <s v="verwervingswijzen~archeologisch~non-destructief~archeologisch: bureauonderzoek"/>
    <s v="Vestigia BV"/>
    <m/>
    <s v="particulier"/>
    <s v="Noord-Brabant"/>
    <x v="0"/>
    <s v="Oosterhout"/>
    <m/>
    <d v="2010-05-19T00:00:00"/>
    <n v="40322"/>
    <m/>
    <m/>
    <n v="40317"/>
    <m/>
    <s v="Onderzoek afgemeld op 26-05-2015"/>
  </r>
  <r>
    <n v="2287184100"/>
    <n v="3"/>
    <s v="Registratie rapportplichtige onderzoeksmelding"/>
    <n v="113418"/>
    <m/>
    <n v="0"/>
    <s v="verstoord en plaggendek op podzol"/>
    <s v="enkeerd"/>
    <s v="dekzand"/>
    <s v="dekzand"/>
    <s v="nee"/>
    <m/>
    <s v="geen vindplaats; vrijgeven"/>
    <x v="10"/>
    <s v="paalkuilen, greppel, kuilen en lijnsporen uit de NT; te maken met industrieterrein uit 19e eeuw en schoolterein 20ste eeuw "/>
    <m/>
    <m/>
    <m/>
    <m/>
    <m/>
    <s v="klaar"/>
    <s v="torenplein; verstoord. Schoolterrein: dun en geroerd plaggendek bovenop BC of C horizont."/>
    <s v="klaar"/>
    <m/>
    <s v="Santrijn Oosterhout"/>
    <n v="41080"/>
    <m/>
    <m/>
    <m/>
    <s v="archeologisch: proefputten/proefsleuven"/>
    <s v="APP"/>
    <s v="https://data.cultureelerfgoed.nl/term/id/rn/a3354be9-15eb-4066-a4ec-40ed8895cb5a"/>
    <s v="verwervingswijzen~archeologisch~destructief~archeologisch: proefputten/proefsleuven"/>
    <s v="Oranjewoud BV"/>
    <m/>
    <s v="particulier"/>
    <s v="Noord-Brabant"/>
    <x v="0"/>
    <s v="Oosterhout"/>
    <s v="Santrijn"/>
    <d v="2010-05-31T00:00:00"/>
    <n v="40333"/>
    <m/>
    <m/>
    <n v="40319"/>
    <m/>
    <s v="Onderzoek afgemeld op 26-05-2015"/>
  </r>
  <r>
    <n v="2287849100"/>
    <n v="4"/>
    <s v="Registratie niet-rapportplichtige onderzoeksmelding"/>
    <n v="119336"/>
    <m/>
    <m/>
    <m/>
    <m/>
    <m/>
    <m/>
    <m/>
    <m/>
    <m/>
    <x v="4"/>
    <m/>
    <m/>
    <m/>
    <m/>
    <m/>
    <m/>
    <m/>
    <m/>
    <s v="klaar"/>
    <m/>
    <m/>
    <n v="41178"/>
    <m/>
    <m/>
    <m/>
    <s v="archeologisch: bureauonderzoek"/>
    <s v="ABU"/>
    <s v="https://data.cultureelerfgoed.nl/term/id/rn/d4ecc89b-d52e-49a1-880a-296db5c2953e"/>
    <s v="verwervingswijzen~archeologisch~non-destructief~archeologisch: bureauonderzoek"/>
    <s v="Becker en Van de Graaf"/>
    <m/>
    <s v="Gemeente Oosterhout"/>
    <s v="Noord-Brabant"/>
    <x v="0"/>
    <s v="Oosteind"/>
    <m/>
    <d v="2010-06-01T00:00:00"/>
    <n v="40333"/>
    <m/>
    <m/>
    <n v="40329"/>
    <m/>
    <s v="Onderzoek afgemeld op 26-05-2015"/>
  </r>
  <r>
    <n v="2289703100"/>
    <n v="3"/>
    <s v="Registratie rapportplichtige onderzoeksmelding"/>
    <n v="113460"/>
    <m/>
    <n v="1"/>
    <s v="esdek op podzol"/>
    <s v="enkeerd"/>
    <s v="dekzand"/>
    <s v="dekzand"/>
    <s v="nee"/>
    <m/>
    <s v="advies vervolgonderzoek"/>
    <x v="3"/>
    <s v="indien werkzaamheden dieper dan 80 cm"/>
    <m/>
    <m/>
    <m/>
    <m/>
    <m/>
    <s v="klaar"/>
    <s v="dekzand met deels intacte podzol (B) en daarop humeus dek met erop omgewerkt pakket; in andere boringen omgewerkt tot in de C (90-125 cm -mv); en 1 boring met slootvulling met veen"/>
    <s v="klaar"/>
    <m/>
    <s v="Bergseweg 18"/>
    <n v="41445"/>
    <m/>
    <m/>
    <m/>
    <s v="archeologisch: boring"/>
    <s v="ABO"/>
    <s v="https://data.cultureelerfgoed.nl/term/id/rn/e06a84fa-62e8-42ff-8f38-0ddfe9485a15"/>
    <s v="verwervingswijzen~archeologisch~non-destructief~archeologisch: boring"/>
    <s v="ADC ArcheoProjecten"/>
    <m/>
    <s v="Gemeente"/>
    <s v="Noord-Brabant"/>
    <x v="6"/>
    <s v="Made"/>
    <s v="Bergseweg 18"/>
    <d v="2010-06-24T00:00:00"/>
    <n v="40354"/>
    <m/>
    <m/>
    <n v="40343"/>
    <m/>
    <s v="Onderzoek afgemeld op 26-05-2015"/>
  </r>
  <r>
    <n v="2289703100"/>
    <n v="3"/>
    <s v="Registratie rapportplichtige onderzoeksmelding"/>
    <n v="113460"/>
    <m/>
    <n v="0"/>
    <s v="verstoord"/>
    <s v="verstoord"/>
    <s v="dekzand"/>
    <s v="dekzand"/>
    <s v="soort van (sloot)"/>
    <s v="restanten"/>
    <s v="verstoord; vrijgeven"/>
    <x v="1"/>
    <m/>
    <m/>
    <m/>
    <m/>
    <m/>
    <m/>
    <s v="klaar"/>
    <s v="in andere boringen omgewerkt tot in de C (90-125 cm -mv); en 1 boring met slootvulling met veen"/>
    <s v="klaar"/>
    <m/>
    <s v="Bergseweg 18"/>
    <n v="41445"/>
    <m/>
    <m/>
    <m/>
    <s v="archeologisch: boring"/>
    <s v="ABO"/>
    <s v="https://data.cultureelerfgoed.nl/term/id/rn/e06a84fa-62e8-42ff-8f38-0ddfe9485a15"/>
    <s v="verwervingswijzen~archeologisch~non-destructief~archeologisch: boring"/>
    <s v="ADC ArcheoProjecten"/>
    <m/>
    <s v="Gemeente"/>
    <s v="Noord-Brabant"/>
    <x v="6"/>
    <s v="Made"/>
    <s v="Bergseweg 18"/>
    <d v="2010-06-24T00:00:00"/>
    <n v="40354"/>
    <m/>
    <m/>
    <n v="40343"/>
    <m/>
    <s v="Onderzoek afgemeld op 26-05-2015"/>
  </r>
  <r>
    <n v="2289800100"/>
    <n v="4"/>
    <s v="Registratie niet-rapportplichtige onderzoeksmelding"/>
    <n v="92242"/>
    <m/>
    <m/>
    <m/>
    <m/>
    <m/>
    <m/>
    <m/>
    <m/>
    <m/>
    <x v="4"/>
    <m/>
    <m/>
    <m/>
    <m/>
    <m/>
    <m/>
    <m/>
    <m/>
    <s v="klaar"/>
    <m/>
    <s v="BO Leijsenstraat"/>
    <n v="41460"/>
    <m/>
    <m/>
    <m/>
    <s v="archeologisch: bureauonderzoek"/>
    <s v="ABU"/>
    <s v="https://data.cultureelerfgoed.nl/term/id/rn/d4ecc89b-d52e-49a1-880a-296db5c2953e"/>
    <s v="verwervingswijzen~archeologisch~non-destructief~archeologisch: bureauonderzoek"/>
    <s v="Oranjewoud BV"/>
    <m/>
    <s v="particulier"/>
    <s v="Noord-Brabant"/>
    <x v="0"/>
    <s v="Oosterhout"/>
    <s v="Leijsenstraat 43"/>
    <d v="2010-06-15T00:00:00"/>
    <n v="40345"/>
    <m/>
    <m/>
    <n v="40343"/>
    <s v="Bureauonderzoek ter plaatse van de Leijsenstraat 43 ten behoeve van partiële herziening woningbouw (postzegelplan). Zal gevolgd worden door een booronderzoek (3 boringen)."/>
    <s v="Onderzoek afgemeld op 26-05-2015"/>
  </r>
  <r>
    <n v="2289858100"/>
    <n v="3"/>
    <s v="Registratie rapportplichtige onderzoeksmelding"/>
    <n v="86430"/>
    <m/>
    <n v="0"/>
    <s v="overstromingsklei-dekzand; verstoord dekzand"/>
    <s v="klei op zand"/>
    <s v="overstromingsafzettingen en dekzand"/>
    <s v="klei op zand"/>
    <s v="nee"/>
    <m/>
    <s v="lage verwachting; vrijgeven"/>
    <x v="1"/>
    <m/>
    <m/>
    <m/>
    <m/>
    <m/>
    <m/>
    <s v="klaar"/>
    <s v="C horizont op circa 170 cm -mv met daarbovenop 70 cm dikke klei en ophogingspakket. In helft van de boringen is een verstoorde laag op C horizont. Mogelijk heeft de verstoring te maken met wegslagen door elizabethvloed of pottenbakkersindustrie"/>
    <s v="klaar"/>
    <m/>
    <s v="Oosterhout, Leisure Centre"/>
    <n v="41468"/>
    <m/>
    <m/>
    <m/>
    <s v="archeologisch: boring"/>
    <s v="ABO"/>
    <s v="https://data.cultureelerfgoed.nl/term/id/rn/e06a84fa-62e8-42ff-8f38-0ddfe9485a15"/>
    <s v="verwervingswijzen~archeologisch~non-destructief~archeologisch: boring"/>
    <s v="IDDS Archeologie B.V."/>
    <m/>
    <s v="Gemeente"/>
    <s v="Noord-Brabant"/>
    <x v="0"/>
    <s v="Oosterhout"/>
    <s v="Vaartweg"/>
    <d v="2010-06-16T00:00:00"/>
    <n v="40346"/>
    <m/>
    <m/>
    <n v="40343"/>
    <m/>
    <s v="Onderzoek afgemeld op 26-05-2015"/>
  </r>
  <r>
    <n v="2290561100"/>
    <n v="3"/>
    <s v="Registratie rapportplichtige onderzoeksmelding"/>
    <n v="113481"/>
    <m/>
    <n v="0"/>
    <s v="onbekend"/>
    <s v="onbekend"/>
    <s v="onbekend"/>
    <s v="onbekend"/>
    <s v="onbekend"/>
    <m/>
    <s v="onbekend"/>
    <x v="0"/>
    <m/>
    <m/>
    <m/>
    <m/>
    <m/>
    <m/>
    <s v="klaar"/>
    <s v="alleen bureauonderzoek raadpleegbaar in archis en easy"/>
    <s v="rapport niet in archis/easy"/>
    <m/>
    <s v="Verkennend booronderzoek"/>
    <n v="41566"/>
    <m/>
    <m/>
    <m/>
    <s v="archeologisch: boring"/>
    <s v="ABO"/>
    <s v="https://data.cultureelerfgoed.nl/term/id/rn/e06a84fa-62e8-42ff-8f38-0ddfe9485a15"/>
    <s v="verwervingswijzen~archeologisch~non-destructief~archeologisch: boring"/>
    <s v="Sweco"/>
    <m/>
    <s v="particulier"/>
    <s v="Noord-Brabant"/>
    <x v="1"/>
    <s v="Moerdijk"/>
    <s v="Ontwikkeling Logistiek Park Moerdijk"/>
    <d v="2010-06-29T00:00:00"/>
    <n v="40362"/>
    <m/>
    <m/>
    <n v="40347"/>
    <m/>
    <s v="Onderzoek afgemeld op 26-05-2015"/>
  </r>
  <r>
    <n v="2290634100"/>
    <n v="3"/>
    <s v="Registratie rapportplichtige onderzoeksmelding"/>
    <n v="99968"/>
    <m/>
    <n v="0"/>
    <s v="plaggendek met podzol"/>
    <s v="enkeerd"/>
    <s v="dekzand op sterksel"/>
    <s v="dekzand op fluviatiel"/>
    <s v="nee"/>
    <m/>
    <s v="geen behoudenswaardige vindplaats; vrijgeven"/>
    <x v="9"/>
    <s v="karresporen (MEL) en sporen van ontginning (NT)"/>
    <m/>
    <m/>
    <m/>
    <m/>
    <m/>
    <s v="klaar"/>
    <s v="plaggendek (40-80 cm dik) met hieronder (deels) intacte (veld)podzol. Meestal de B sowieso aanwezig."/>
    <s v="klaar"/>
    <m/>
    <s v="Bestemmingsplan Paterserf"/>
    <n v="41573"/>
    <m/>
    <m/>
    <m/>
    <s v="archeologisch: proefputten/proefsleuven"/>
    <s v="APP"/>
    <s v="https://data.cultureelerfgoed.nl/term/id/rn/a3354be9-15eb-4066-a4ec-40ed8895cb5a"/>
    <s v="verwervingswijzen~archeologisch~destructief~archeologisch: proefputten/proefsleuven"/>
    <s v="ADC ArcheoProjecten"/>
    <m/>
    <s v="Gemeente"/>
    <s v="Noord-Brabant"/>
    <x v="0"/>
    <s v="Oosterhout"/>
    <s v="Paterserf"/>
    <d v="2010-06-28T00:00:00"/>
    <n v="40361"/>
    <m/>
    <m/>
    <n v="40350"/>
    <s v="Centrumcoordinaten: 118260/404856 - Huidig grondgebruik: bebouwd, braakliggend, bestraat, bebost, grasland. - Verwachting: alle perioden. - ADC ArcheoProjecten heeft een Inventariserend Veldonderzoek (IVO) in de vorm van proefsleuven uitgevoerd voor het"/>
    <s v="Onderzoek afgemeld op 15-08-2016"/>
  </r>
  <r>
    <n v="2291177100"/>
    <n v="3"/>
    <s v="Registratie rapportplichtige onderzoeksmelding"/>
    <n v="86449"/>
    <m/>
    <n v="0"/>
    <s v="moerige gronden"/>
    <s v="moerige gronden"/>
    <s v="veen op dekzand"/>
    <s v="veen op zand"/>
    <s v="ja"/>
    <s v="veen"/>
    <s v="advies vervolgonderzoek indien dieper dan 70 cm -mv"/>
    <x v="6"/>
    <s v="archeologische resten mogelijk onder het veraarde veen (70 cm -mv)"/>
    <m/>
    <m/>
    <m/>
    <s v="95 tot 140 cm -mv"/>
    <s v="niet alle boorbeschrijvingen in rapport"/>
    <s v="klaar"/>
    <s v="60 cm bovenlaag met daaronder 20-50 cm dik veraard veen met daaronder 40 cm dik rietveen met daaronder C (dekzand)"/>
    <s v="klaar"/>
    <m/>
    <m/>
    <n v="41648"/>
    <m/>
    <m/>
    <m/>
    <s v="archeologisch: boring"/>
    <s v="ABO"/>
    <s v="https://data.cultureelerfgoed.nl/term/id/rn/e06a84fa-62e8-42ff-8f38-0ddfe9485a15"/>
    <s v="verwervingswijzen~archeologisch~non-destructief~archeologisch: boring"/>
    <s v="Oranjewoud BV"/>
    <m/>
    <s v="Gemeente"/>
    <s v="Noord-Brabant"/>
    <x v="6"/>
    <s v="Hooge Zwaluwe"/>
    <m/>
    <d v="2010-07-05T00:00:00"/>
    <n v="40365"/>
    <m/>
    <m/>
    <n v="40352"/>
    <m/>
    <s v="Onderzoek afgemeld op 26-05-2015"/>
  </r>
  <r>
    <n v="2291339100"/>
    <n v="3"/>
    <s v="Registratie rapportplichtige onderzoeksmelding"/>
    <n v="113500"/>
    <m/>
    <n v="0"/>
    <s v="zie vervolgonderzoek"/>
    <s v="zie vervolgonderzoek"/>
    <s v="zie vervolgonderzoek"/>
    <s v="zie vervolgonderzoek"/>
    <s v="zie vervolgonderzoek"/>
    <m/>
    <s v="zie vervolgonderzoek"/>
    <x v="5"/>
    <m/>
    <m/>
    <m/>
    <m/>
    <m/>
    <m/>
    <s v="klaar"/>
    <m/>
    <s v="klaar"/>
    <m/>
    <m/>
    <n v="41669"/>
    <m/>
    <m/>
    <m/>
    <s v="archeologisch: boring"/>
    <s v="ABO"/>
    <s v="https://data.cultureelerfgoed.nl/term/id/rn/e06a84fa-62e8-42ff-8f38-0ddfe9485a15"/>
    <s v="verwervingswijzen~archeologisch~non-destructief~archeologisch: boring"/>
    <s v="ADC ArcheoProjecten"/>
    <m/>
    <s v="particulier"/>
    <s v="Noord-Brabant"/>
    <x v="0"/>
    <s v="Oosterhout"/>
    <s v="Muldersteeg 6"/>
    <d v="2010-07-06T00:00:00"/>
    <n v="40366"/>
    <m/>
    <m/>
    <n v="40352"/>
    <m/>
    <s v="Onderzoek afgemeld op 26-05-2015"/>
  </r>
  <r>
    <n v="2293242100"/>
    <n v="3"/>
    <s v="Registratie rapportplichtige onderzoeksmelding"/>
    <n v="126879"/>
    <m/>
    <n v="0"/>
    <s v="zie vervolgonderzoek"/>
    <s v="zie vervolgonderzoek"/>
    <s v="zie vervolgonderzoek"/>
    <s v="zie vervolgonderzoek"/>
    <s v="zie vervolgonderzoek"/>
    <m/>
    <s v="zie vervolgonderzoek"/>
    <x v="5"/>
    <m/>
    <m/>
    <m/>
    <m/>
    <m/>
    <m/>
    <s v="klaar"/>
    <m/>
    <s v="klaar"/>
    <m/>
    <s v="BO + IVO Lukwelpark Oosterhout"/>
    <n v="41903"/>
    <m/>
    <m/>
    <m/>
    <s v="archeologisch: boring"/>
    <s v="ABO"/>
    <s v="https://data.cultureelerfgoed.nl/term/id/rn/e06a84fa-62e8-42ff-8f38-0ddfe9485a15"/>
    <s v="verwervingswijzen~archeologisch~non-destructief~archeologisch: boring"/>
    <s v="Oranjewoud BV"/>
    <m/>
    <s v="Gemeente"/>
    <s v="Noord-Brabant"/>
    <x v="0"/>
    <s v="Oosterhout"/>
    <s v="Lukwelpark"/>
    <d v="2010-04-14T00:00:00"/>
    <n v="40283"/>
    <m/>
    <m/>
    <n v="40367"/>
    <m/>
    <s v="Onderzoek afgemeld op 26-05-2015"/>
  </r>
  <r>
    <n v="2301196100"/>
    <n v="4"/>
    <s v="Registratie niet-rapportplichtige onderzoeksmelding"/>
    <n v="105888"/>
    <m/>
    <m/>
    <m/>
    <m/>
    <m/>
    <m/>
    <m/>
    <m/>
    <m/>
    <x v="4"/>
    <m/>
    <m/>
    <m/>
    <m/>
    <m/>
    <m/>
    <m/>
    <m/>
    <s v="rapport niet in archis/easy"/>
    <m/>
    <s v="BO en IVO overig Vondellaan 13"/>
    <n v="42936"/>
    <m/>
    <m/>
    <m/>
    <s v="archeologisch: bureauonderzoek"/>
    <s v="ABU"/>
    <s v="https://data.cultureelerfgoed.nl/term/id/rn/d4ecc89b-d52e-49a1-880a-296db5c2953e"/>
    <s v="verwervingswijzen~archeologisch~non-destructief~archeologisch: bureauonderzoek"/>
    <s v="Oranjewoud BV"/>
    <m/>
    <s v="particulier"/>
    <s v="Noord-Brabant"/>
    <x v="0"/>
    <s v="Oosterhout"/>
    <s v="Vondellaan 13 Lidl"/>
    <d v="2010-09-16T00:00:00"/>
    <n v="40438"/>
    <m/>
    <m/>
    <n v="40435"/>
    <s v="Naar aanleiding van de voorgenomen sloop van de panden op het perceel Vondellaan 13, en de bouw van een supermarkt ter plaatse wordt een archeologisch onderzoek uitgevoerd. De eerste stap is een bureauonderzoek."/>
    <s v="Onderzoek afgemeld op 26-05-2015"/>
  </r>
  <r>
    <n v="2301366100"/>
    <n v="3"/>
    <s v="Registratie rapportplichtige onderzoeksmelding"/>
    <n v="86641"/>
    <m/>
    <n v="0"/>
    <s v="esdek op podzol"/>
    <s v="enkeerd"/>
    <s v="dekzand"/>
    <s v="dekzand"/>
    <s v="nee"/>
    <m/>
    <s v="geen behoudenswaardige vindplaats; vrijgeven"/>
    <x v="9"/>
    <s v="greppels, kuil NT-recent"/>
    <m/>
    <m/>
    <m/>
    <m/>
    <m/>
    <s v="klaar"/>
    <s v="AC profiel en A-AC-C profiel (op basis van fotos lijkt ook BC en B aanwezig te zijn)"/>
    <s v="klaar"/>
    <s v="Craane en Sopphie, 2012. Inventariserend veldonderzoek middels proefsleuven voor plangebied Rozenbloemhof te Made, gemeente Drimmelen. Oranjewoud-rapport 2012/131"/>
    <s v="IVO dmv Proefsleuven Rozenbloemhof"/>
    <n v="42958"/>
    <m/>
    <m/>
    <m/>
    <s v="archeologisch: proefputten/proefsleuven"/>
    <s v="APP"/>
    <s v="https://data.cultureelerfgoed.nl/term/id/rn/a3354be9-15eb-4066-a4ec-40ed8895cb5a"/>
    <s v="verwervingswijzen~archeologisch~destructief~archeologisch: proefputten/proefsleuven"/>
    <s v="Oranjewoud BV"/>
    <m/>
    <s v="particulier"/>
    <s v="Noord-Brabant"/>
    <x v="6"/>
    <s v="Made"/>
    <s v="Rozenbloemhof IVO-p"/>
    <d v="2010-09-27T00:00:00"/>
    <n v="40451"/>
    <m/>
    <m/>
    <n v="40435"/>
    <s v="Naar aanleiding van de voorgenomen bouw van huizen is een archeologisch onderzoek door middel van proefsleuven (IVO-p) uitgevoerd. Uit eerder onderzoek (OM-nr 39532) is gebleken dat in het zuidelijke gedeelte van het toenmalige plangebied nog een intact"/>
    <s v="Onderzoek afgemeld op 26-05-2015"/>
  </r>
  <r>
    <n v="2301463100"/>
    <n v="3"/>
    <s v="Registratie rapportplichtige onderzoeksmelding"/>
    <n v="113712"/>
    <m/>
    <n v="0"/>
    <s v="AC-profiel of plaggendek met podzol"/>
    <s v="enkeerd"/>
    <s v="dekzand"/>
    <s v="dekzand"/>
    <s v="nee"/>
    <m/>
    <s v="geen behoudenswaardige vindplaats; vrijgeven"/>
    <x v="9"/>
    <s v="groot  deel van sporen bestaan uit greppels (late middeleeuwen en nieuwe tijd). Verder aantal (paal)kuilen aangetroffen. Intrepretatie is weidepalen die in verband stonden met greppels. Verder komen ontginningssporen voor. Er is een steentijdvindplaats gevonden (paleo tot neolithicum) en ontginningslandschap uit late middeleeuwen en nieuwe tijd. beide vindplaatsen zijn niet behoudenswaardig."/>
    <m/>
    <m/>
    <m/>
    <m/>
    <m/>
    <s v="klaar"/>
    <s v="drie type bodemprofielen. Bouwvoor overgaand in esdek van circa 60 cm dik met daaronder B of BC. Of bouwvoor/esdek overgaand op menglaag (met A, B, C mix) op C. Of bouwvoor/esdek op C. in gebied zit dekzand met op aantal plaatsen brabant leem."/>
    <s v="klaar"/>
    <m/>
    <s v="IVO-P Zundersteweg te Etten-Leur"/>
    <n v="42971"/>
    <m/>
    <m/>
    <m/>
    <s v="archeologisch: proefputten/proefsleuven"/>
    <s v="APP"/>
    <s v="https://data.cultureelerfgoed.nl/term/id/rn/a3354be9-15eb-4066-a4ec-40ed8895cb5a"/>
    <s v="verwervingswijzen~archeologisch~destructief~archeologisch: proefputten/proefsleuven"/>
    <s v="Oranjewoud BV"/>
    <m/>
    <s v="GEMEENTE ETTEN-LEUR"/>
    <s v="Noord-Brabant"/>
    <x v="2"/>
    <s v="Etten-Leur"/>
    <s v="Streek-Zundertseweg"/>
    <d v="2010-09-27T00:00:00"/>
    <n v="40508"/>
    <m/>
    <m/>
    <n v="40437"/>
    <s v="Proefsleuvenproject naar aanleiding van vooronderzoek door BAAC (zie OM-nrs. 19022 en 21588)."/>
    <s v="Onderzoek afgemeld op 26-05-2015"/>
  </r>
  <r>
    <n v="2303075100"/>
    <n v="4"/>
    <s v="Registratie niet-rapportplichtige onderzoeksmelding"/>
    <n v="92340"/>
    <m/>
    <m/>
    <m/>
    <m/>
    <m/>
    <m/>
    <m/>
    <m/>
    <m/>
    <x v="4"/>
    <m/>
    <m/>
    <m/>
    <m/>
    <m/>
    <m/>
    <m/>
    <m/>
    <s v="klaar"/>
    <m/>
    <s v="Cultuurhistorisch onderzoek"/>
    <n v="43187"/>
    <m/>
    <m/>
    <m/>
    <s v="archeologisch: bureauonderzoek"/>
    <s v="ABU"/>
    <s v="https://data.cultureelerfgoed.nl/term/id/rn/d4ecc89b-d52e-49a1-880a-296db5c2953e"/>
    <s v="verwervingswijzen~archeologisch~non-destructief~archeologisch: bureauonderzoek"/>
    <s v="RAAP Archeologisch Adviesbureau"/>
    <m/>
    <s v="particulier"/>
    <s v="Noord-Brabant"/>
    <x v="2"/>
    <s v="Etten-Leur"/>
    <s v="Kop Bisschopsmolenstraat te Etten"/>
    <d v="2003-06-01T00:00:00"/>
    <n v="37776"/>
    <m/>
    <m/>
    <n v="40449"/>
    <m/>
    <s v="Onderzoek afgemeld op 26-05-2015"/>
  </r>
  <r>
    <n v="2304874100"/>
    <n v="3"/>
    <s v="Registratie rapportplichtige onderzoeksmelding"/>
    <n v="113787"/>
    <m/>
    <n v="1"/>
    <s v="onbekend"/>
    <s v="onbekend"/>
    <s v="onbekend"/>
    <s v="onbekend"/>
    <s v="onbekend"/>
    <m/>
    <s v="advies vervolgonderzoek"/>
    <x v="3"/>
    <m/>
    <m/>
    <m/>
    <m/>
    <m/>
    <m/>
    <s v="klaar"/>
    <s v="booronderzoek niet kunnen plaatsvinden op het eilandje; advies is een inspectie wanneer hier graafwerkzaamheden gaan plaatsvinden"/>
    <s v="klaar"/>
    <m/>
    <s v="BO + IVO Spijtenburg/Brakenstein"/>
    <n v="43441"/>
    <m/>
    <m/>
    <m/>
    <s v="archeologisch: boring"/>
    <s v="ABO"/>
    <s v="https://data.cultureelerfgoed.nl/term/id/rn/e06a84fa-62e8-42ff-8f38-0ddfe9485a15"/>
    <s v="verwervingswijzen~archeologisch~non-destructief~archeologisch: boring"/>
    <s v="Oranjewoud BV"/>
    <m/>
    <s v="Gemeente"/>
    <s v="Noord-Brabant"/>
    <x v="0"/>
    <s v="Oosterhout"/>
    <s v="Slotje Spijtenburg"/>
    <d v="2010-10-25T00:00:00"/>
    <n v="40477"/>
    <m/>
    <m/>
    <n v="40465"/>
    <m/>
    <s v="Onderzoek afgemeld op 26-05-2015"/>
  </r>
  <r>
    <n v="2304874100"/>
    <n v="3"/>
    <s v="Registratie rapportplichtige onderzoeksmelding"/>
    <n v="113787"/>
    <m/>
    <n v="0"/>
    <s v="verstoord"/>
    <s v="verstoord"/>
    <s v="dekzand"/>
    <s v="dekzand"/>
    <s v="nee"/>
    <m/>
    <s v="verstoord; vrijgeven"/>
    <x v="1"/>
    <m/>
    <m/>
    <m/>
    <m/>
    <m/>
    <m/>
    <s v="klaar"/>
    <s v="plaggendek dat is verstoord met daaronder resten van een B-horizont gemeng met top van de C-horizont"/>
    <s v="klaar"/>
    <m/>
    <s v="BO + IVO Spijtenburg/Brakenstein"/>
    <n v="43441"/>
    <m/>
    <m/>
    <m/>
    <s v="archeologisch: boring"/>
    <s v="ABO"/>
    <s v="https://data.cultureelerfgoed.nl/term/id/rn/e06a84fa-62e8-42ff-8f38-0ddfe9485a15"/>
    <s v="verwervingswijzen~archeologisch~non-destructief~archeologisch: boring"/>
    <s v="Oranjewoud BV"/>
    <m/>
    <s v="Gemeente"/>
    <s v="Noord-Brabant"/>
    <x v="0"/>
    <s v="Oosterhout"/>
    <s v="Slotje Spijtenburg"/>
    <d v="2010-10-25T00:00:00"/>
    <n v="40477"/>
    <m/>
    <m/>
    <n v="40465"/>
    <m/>
    <s v="Onderzoek afgemeld op 26-05-2015"/>
  </r>
  <r>
    <n v="2304899100"/>
    <n v="3"/>
    <s v="Registratie rapportplichtige onderzoeksmelding"/>
    <n v="100266"/>
    <m/>
    <n v="0"/>
    <s v="plaggendek op C"/>
    <s v="enkeerd"/>
    <s v="dekzand"/>
    <s v="dekzand"/>
    <s v="nee"/>
    <m/>
    <s v="advies vervolgonderzoek"/>
    <x v="3"/>
    <s v="vervolg indien dieper dan 80 cm -mv."/>
    <m/>
    <m/>
    <m/>
    <m/>
    <m/>
    <s v="klaar"/>
    <s v="dekzand waarbij ook grindjes kiezels en wat lemigere grond is aangetroffen. Humeuze bovenlaag van 70 tot 80 cm dik.deze humus is in de meeste boringen uitgespoeld in dekzand. 1 boring is verstoord tot 85 cm -mv."/>
    <s v="klaar"/>
    <m/>
    <s v="2419 oosterhout"/>
    <n v="43444"/>
    <m/>
    <m/>
    <m/>
    <s v="archeologisch: boring"/>
    <s v="ABO"/>
    <s v="https://data.cultureelerfgoed.nl/term/id/rn/e06a84fa-62e8-42ff-8f38-0ddfe9485a15"/>
    <s v="verwervingswijzen~archeologisch~non-destructief~archeologisch: boring"/>
    <s v="Becker en Van de Graaf"/>
    <m/>
    <s v="particulier"/>
    <s v="Noord-Brabant"/>
    <x v="0"/>
    <s v="Oosterhout"/>
    <s v="huize limburgstraat"/>
    <d v="2010-10-26T00:00:00"/>
    <n v="40478"/>
    <m/>
    <m/>
    <n v="40465"/>
    <s v="Archeologisch booronderzoek. Achter het bestaand pand wordt nieuwbouw geplaatst."/>
    <s v="Onderzoek afgemeld op 26-05-2015"/>
  </r>
  <r>
    <n v="2305546100"/>
    <n v="3"/>
    <s v="Registratie rapportplichtige onderzoeksmelding"/>
    <n v="127092"/>
    <m/>
    <n v="0"/>
    <s v="natte podzol"/>
    <s v="podzol"/>
    <s v="dekzand op sterksel"/>
    <s v="dekzand op fluviatiel"/>
    <s v="ja"/>
    <s v="veen"/>
    <s v="geen behoudenswaardige vindplaats; vrijgeven"/>
    <x v="9"/>
    <s v="enkele paalkuil, verder greppels en kuilen (alle onbekende datering)"/>
    <m/>
    <m/>
    <m/>
    <s v="45 tot 70 cm -mv"/>
    <m/>
    <s v="klaar"/>
    <s v="bouwvoor, plaggendek met restje veenbedekking met vernatte podzol op C. interpretatie is sterk vernatte veldpodzol"/>
    <s v="klaar"/>
    <m/>
    <s v="Leijsenstraat Oosterhout"/>
    <n v="43530"/>
    <m/>
    <m/>
    <m/>
    <s v="archeologisch: proefputten/proefsleuven"/>
    <s v="APP"/>
    <s v="https://data.cultureelerfgoed.nl/term/id/rn/a3354be9-15eb-4066-a4ec-40ed8895cb5a"/>
    <s v="verwervingswijzen~archeologisch~destructief~archeologisch: proefputten/proefsleuven"/>
    <s v="Oranjewoud BV"/>
    <m/>
    <s v="Gemeente"/>
    <s v="Noord-Brabant"/>
    <x v="0"/>
    <s v="Oosterhout"/>
    <s v="Leijsenstraat Groenrijk"/>
    <d v="2010-10-25T00:00:00"/>
    <n v="40479"/>
    <m/>
    <m/>
    <n v="40471"/>
    <m/>
    <s v="Onderzoek afgemeld op 26-05-2015"/>
  </r>
  <r>
    <n v="2305562100"/>
    <n v="4"/>
    <s v="Registratie niet-rapportplichtige onderzoeksmelding"/>
    <n v="132790"/>
    <m/>
    <m/>
    <m/>
    <m/>
    <m/>
    <m/>
    <m/>
    <m/>
    <m/>
    <x v="4"/>
    <m/>
    <m/>
    <m/>
    <m/>
    <m/>
    <m/>
    <m/>
    <m/>
    <s v="onbekend hoe rapport heet"/>
    <m/>
    <s v="Uitwerking Vrachelen 3"/>
    <n v="43532"/>
    <m/>
    <m/>
    <m/>
    <s v="archeologisch: bureauonderzoek"/>
    <s v="ABU"/>
    <s v="https://data.cultureelerfgoed.nl/term/id/rn/d4ecc89b-d52e-49a1-880a-296db5c2953e"/>
    <s v="verwervingswijzen~archeologisch~non-destructief~archeologisch: bureauonderzoek"/>
    <s v="Oranjewoud BV"/>
    <m/>
    <s v="Gemeente"/>
    <s v="Noord-Brabant"/>
    <x v="0"/>
    <s v="Oosterhout"/>
    <s v="Vrachelen 3"/>
    <d v="2010-10-20T00:00:00"/>
    <n v="40496"/>
    <m/>
    <m/>
    <n v="40471"/>
    <s v="Het betreft de uitwerking van divers archeologisch onderzoek in de periode 1998-2001."/>
    <s v="Onderzoek afgemeld op 26-05-2015"/>
  </r>
  <r>
    <n v="2306323100"/>
    <n v="3"/>
    <s v="Registratie rapportplichtige onderzoeksmelding"/>
    <n v="86737"/>
    <m/>
    <n v="0"/>
    <s v="plaggendek op C"/>
    <s v="enkeerd"/>
    <s v="dekzand"/>
    <s v="dekzand"/>
    <s v="nee"/>
    <m/>
    <s v="advies vervolgonderzoek"/>
    <x v="3"/>
    <m/>
    <m/>
    <m/>
    <m/>
    <m/>
    <m/>
    <s v="klaar"/>
    <s v="onder bouwvoor (40 cm dik) ligt een esdek van 10 tot 110 cm dik (gem 60 cm dik). In het esdek is ook een oude akkerlaag of overgangslaag aangetroffen.de C bevindt zich tussen de 50 en 140 cm -mv. er zijn geen podzolhorizonten meer aangetroffen."/>
    <s v="klaar"/>
    <m/>
    <m/>
    <n v="43649"/>
    <m/>
    <m/>
    <m/>
    <s v="archeologisch: boring"/>
    <s v="ABO"/>
    <s v="https://data.cultureelerfgoed.nl/term/id/rn/e06a84fa-62e8-42ff-8f38-0ddfe9485a15"/>
    <s v="verwervingswijzen~archeologisch~non-destructief~archeologisch: boring"/>
    <s v="RAAP Archeologisch Adviesbureau"/>
    <m/>
    <s v="particulier"/>
    <s v="Noord-Brabant"/>
    <x v="2"/>
    <s v="Etten-Leur"/>
    <s v="Bisschopsmolenstraat 71-83"/>
    <d v="2010-11-03T00:00:00"/>
    <n v="40486"/>
    <m/>
    <m/>
    <n v="40478"/>
    <m/>
    <s v="Onderzoek afgemeld op 26-05-2015"/>
  </r>
  <r>
    <n v="2307466100"/>
    <n v="3"/>
    <s v="Registratie rapportplichtige onderzoeksmelding"/>
    <n v="86761"/>
    <m/>
    <n v="0"/>
    <m/>
    <m/>
    <m/>
    <m/>
    <m/>
    <m/>
    <m/>
    <x v="5"/>
    <m/>
    <m/>
    <m/>
    <m/>
    <m/>
    <m/>
    <s v="klaar"/>
    <s v="zelfde onderzoek als 2305546100"/>
    <s v="klaar"/>
    <m/>
    <m/>
    <n v="43803"/>
    <m/>
    <m/>
    <m/>
    <s v="archeologisch: proefputten/proefsleuven"/>
    <s v="APP"/>
    <s v="https://data.cultureelerfgoed.nl/term/id/rn/a3354be9-15eb-4066-a4ec-40ed8895cb5a"/>
    <s v="verwervingswijzen~archeologisch~destructief~archeologisch: proefputten/proefsleuven"/>
    <s v="Antea Group Archeologie"/>
    <m/>
    <s v="particulier"/>
    <s v="Noord-Brabant"/>
    <x v="0"/>
    <s v="Oosterhout"/>
    <s v="Leijssenstraat 47"/>
    <d v="2010-11-08T00:00:00"/>
    <n v="40493"/>
    <m/>
    <m/>
    <n v="40486"/>
    <s v="twee proefsleuven na sloop gebouwen voor het vaststellen van de locatie, omvang, aard, datering en conservering van eventuele archeologische vindplaatsen. - In het plangebied is in het verleden reeds archeologisch onderzoek uitgevoerd. In 2006 is een arc"/>
    <s v="Onderzoek afgemeld op 07-02-2017"/>
  </r>
  <r>
    <n v="2308421100"/>
    <n v="3"/>
    <s v="Registratie rapportplichtige onderzoeksmelding"/>
    <n v="113853"/>
    <m/>
    <n v="0"/>
    <s v="hoge enkeerdgrond (recent?)"/>
    <s v="enkeerd"/>
    <s v="dekzand"/>
    <s v="dekzand"/>
    <s v="nee"/>
    <m/>
    <s v="lage verwachting; vrijgeven"/>
    <x v="1"/>
    <m/>
    <m/>
    <m/>
    <m/>
    <m/>
    <m/>
    <s v="klaar"/>
    <s v="40 tot 145 cm plaggendek (dat deels verstoord lijkt), onderzijde vaak vermeng met de C-horizont ; ook resten van B aangetroffen. "/>
    <s v="klaar"/>
    <m/>
    <s v="BO + IVO Keiweg"/>
    <n v="43933"/>
    <m/>
    <m/>
    <m/>
    <s v="archeologisch: boring"/>
    <s v="ABO"/>
    <s v="https://data.cultureelerfgoed.nl/term/id/rn/e06a84fa-62e8-42ff-8f38-0ddfe9485a15"/>
    <s v="verwervingswijzen~archeologisch~non-destructief~archeologisch: boring"/>
    <s v="Antea Group Archeologie"/>
    <m/>
    <s v="Gemeente"/>
    <s v="Noord-Brabant"/>
    <x v="0"/>
    <s v="Oosterhout"/>
    <s v="riool Keiweg"/>
    <d v="2010-11-22T00:00:00"/>
    <n v="40506"/>
    <m/>
    <m/>
    <n v="40497"/>
    <m/>
    <s v="Onderzoek afgemeld op 02-01-2017"/>
  </r>
  <r>
    <n v="2308470100"/>
    <n v="3"/>
    <s v="Registratie rapportplichtige onderzoeksmelding"/>
    <n v="86782"/>
    <m/>
    <n v="0"/>
    <s v="hoge enkeerdgrond (recent?)"/>
    <s v="enkeerd"/>
    <s v="dekzand"/>
    <s v="dekzand"/>
    <s v="nee"/>
    <m/>
    <s v="lage verwachting; vrijgeven"/>
    <x v="1"/>
    <m/>
    <m/>
    <m/>
    <m/>
    <m/>
    <m/>
    <s v="klaar"/>
    <s v="15 tot 195 cm dik plaggendek (dat wel lijtk verstoord) met daaronder vermengd de C-horizont. Soms ook resten van de B te herkennen. Hoewel de aanwezigheid van de B of BC horizont niet uitsluit dat er resten kunnen zijn, is de verwachting op basis van kabels leidingen, ontginningsgeschiedenis en aanwezigheid van gebouwen laag."/>
    <s v="klaar"/>
    <m/>
    <s v="BO + IVO Loevensteinlaan"/>
    <n v="43938"/>
    <m/>
    <m/>
    <m/>
    <s v="archeologisch: boring"/>
    <s v="ABO"/>
    <s v="https://data.cultureelerfgoed.nl/term/id/rn/e06a84fa-62e8-42ff-8f38-0ddfe9485a15"/>
    <s v="verwervingswijzen~archeologisch~non-destructief~archeologisch: boring"/>
    <s v="Oranjewoud BV"/>
    <m/>
    <s v="Gemeente"/>
    <s v="Noord-Brabant"/>
    <x v="0"/>
    <s v="Oosterhout"/>
    <s v="Loevensteinlaan/Tempelierstraat"/>
    <d v="2010-11-22T00:00:00"/>
    <n v="40506"/>
    <m/>
    <m/>
    <n v="40497"/>
    <m/>
    <s v="Onderzoek afgemeld op 26-05-2015"/>
  </r>
  <r>
    <n v="2308851100"/>
    <n v="4"/>
    <s v="Registratie niet-rapportplichtige onderzoeksmelding"/>
    <n v="92387"/>
    <m/>
    <m/>
    <m/>
    <m/>
    <m/>
    <m/>
    <m/>
    <m/>
    <m/>
    <x v="4"/>
    <m/>
    <m/>
    <m/>
    <m/>
    <m/>
    <m/>
    <m/>
    <m/>
    <s v="klaar"/>
    <m/>
    <s v="Waterberging Volkerak-Zoommeer"/>
    <n v="43996"/>
    <m/>
    <m/>
    <m/>
    <s v="archeologisch: bureauonderzoek"/>
    <s v="ABU"/>
    <s v="https://data.cultureelerfgoed.nl/term/id/rn/d4ecc89b-d52e-49a1-880a-296db5c2953e"/>
    <s v="verwervingswijzen~archeologisch~non-destructief~archeologisch: bureauonderzoek"/>
    <s v="Vestigia BV"/>
    <m/>
    <s v="Rijkswaterstaat"/>
    <s v="Noord-Brabant"/>
    <x v="13"/>
    <s v="Bergen op Zoom"/>
    <s v="Volkerak-Zoommeer"/>
    <d v="2010-11-17T00:00:00"/>
    <n v="40502"/>
    <m/>
    <m/>
    <n v="40499"/>
    <s v="In opdracht van Rijskwaterstaat voert Vestigia BV een archeologisch bureauonderzoek uit."/>
    <s v="Onderzoek afgemeld op 26-05-2015"/>
  </r>
  <r>
    <n v="2312877100"/>
    <n v="3"/>
    <s v="Registratie rapportplichtige onderzoeksmelding"/>
    <n v="113944"/>
    <m/>
    <n v="0"/>
    <s v="verstoord en plaggendek op podzol"/>
    <s v="enkeerd"/>
    <s v="dekzand"/>
    <s v="dekzand"/>
    <s v="nee"/>
    <m/>
    <s v="advies vervolgonderzoek"/>
    <x v="3"/>
    <s v="vervolgonderzoek indien werkzaamheden dieper dan 70 cm -mv"/>
    <m/>
    <m/>
    <m/>
    <m/>
    <m/>
    <s v="klaar"/>
    <s v="boring 1 tot 180 cm -mv verstoord, andere boringen is een verstoorde laag op esdek met daaronder B en C horizont. Arch niveau op 90 en 115 cm -mv"/>
    <s v="klaar"/>
    <m/>
    <s v="2494 oosterhout"/>
    <n v="44575"/>
    <m/>
    <m/>
    <m/>
    <s v="archeologisch: boring"/>
    <s v="ABO"/>
    <s v="https://data.cultureelerfgoed.nl/term/id/rn/e06a84fa-62e8-42ff-8f38-0ddfe9485a15"/>
    <s v="verwervingswijzen~archeologisch~non-destructief~archeologisch: boring"/>
    <s v="IDDS Archeologie B.V."/>
    <m/>
    <s v="particulier"/>
    <s v="Noord-Brabant"/>
    <x v="0"/>
    <s v="Oosterhout"/>
    <s v="rulstraat"/>
    <d v="2010-01-11T00:00:00"/>
    <n v="40190"/>
    <m/>
    <m/>
    <n v="40182"/>
    <m/>
    <s v="Onderzoek afgemeld op 26-05-2015"/>
  </r>
  <r>
    <n v="2313565100"/>
    <n v="3"/>
    <s v="Registratie rapportplichtige onderzoeksmelding"/>
    <n v="127254"/>
    <m/>
    <n v="0"/>
    <s v="laarpodzol"/>
    <s v="podzol"/>
    <s v="dekzand op sterksel"/>
    <s v="dekzand op fluviatiel"/>
    <s v="nee"/>
    <m/>
    <s v="lage verwachting; vrijgeven"/>
    <x v="1"/>
    <m/>
    <m/>
    <m/>
    <m/>
    <m/>
    <m/>
    <s v="klaar"/>
    <m/>
    <s v="klaar"/>
    <m/>
    <m/>
    <n v="44659"/>
    <m/>
    <m/>
    <m/>
    <s v="archeologisch: boring"/>
    <s v="ABO"/>
    <s v="https://data.cultureelerfgoed.nl/term/id/rn/e06a84fa-62e8-42ff-8f38-0ddfe9485a15"/>
    <s v="verwervingswijzen~archeologisch~non-destructief~archeologisch: boring"/>
    <s v="RAAP Archeologisch Adviesbureau"/>
    <m/>
    <s v="particulier"/>
    <s v="Noord-Brabant"/>
    <x v="0"/>
    <s v="Oosterhout"/>
    <s v="Beneluxweg"/>
    <d v="2011-01-14T00:00:00"/>
    <n v="40559"/>
    <m/>
    <m/>
    <n v="40553"/>
    <s v="verkennend booronderzoek naar het mogelijk aanwezige beekdal van de Rul."/>
    <s v="Onderzoek afgemeld op 26-05-2015"/>
  </r>
  <r>
    <n v="2313768100"/>
    <n v="3"/>
    <s v="Registratie rapportplichtige onderzoeksmelding"/>
    <n v="100425"/>
    <m/>
    <n v="0"/>
    <s v="zie vervolgonderzoek"/>
    <s v="zie vervolgonderzoek"/>
    <s v="zie vervolgonderzoek"/>
    <s v="zie vervolgonderzoek"/>
    <s v="zie vervolgonderzoek"/>
    <m/>
    <s v="zie vervolgonderzoek"/>
    <x v="5"/>
    <m/>
    <m/>
    <m/>
    <m/>
    <m/>
    <m/>
    <s v="klaar"/>
    <m/>
    <s v="klaar"/>
    <m/>
    <m/>
    <n v="44686"/>
    <m/>
    <m/>
    <m/>
    <s v="archeologisch: boring"/>
    <s v="ABO"/>
    <s v="https://data.cultureelerfgoed.nl/term/id/rn/e06a84fa-62e8-42ff-8f38-0ddfe9485a15"/>
    <s v="verwervingswijzen~archeologisch~non-destructief~archeologisch: boring"/>
    <s v="BAAC BV"/>
    <m/>
    <s v="Gemeente Oosterhout"/>
    <s v="Noord-Brabant"/>
    <x v="0"/>
    <s v="Oosterhout"/>
    <s v="Vrachelsedijk"/>
    <d v="2011-01-26T00:00:00"/>
    <n v="40570"/>
    <m/>
    <m/>
    <n v="40554"/>
    <s v="E. de Boer. 2011. Oosterhout, plangebied Vrachelsedijk. Bureauonderzoek en Inventariserend veldonderzoek (verkennende fase). BAAC-rapport V-11.0010. 's-Hertogenbosch: BAAC BV."/>
    <s v="Onderzoek afgemeld op 26-05-2015"/>
  </r>
  <r>
    <n v="2314026100"/>
    <n v="3"/>
    <s v="Registratie rapportplichtige onderzoeksmelding"/>
    <n v="86907"/>
    <m/>
    <n v="0"/>
    <s v="zie vervolgonderzoek"/>
    <s v="zie vervolgonderzoek"/>
    <s v="zie vervolgonderzoek"/>
    <s v="zie vervolgonderzoek"/>
    <s v="zie vervolgonderzoek"/>
    <m/>
    <s v="zie vervolgonderzoek"/>
    <x v="5"/>
    <m/>
    <m/>
    <m/>
    <m/>
    <m/>
    <m/>
    <s v="klaar"/>
    <s v="centraal in gebied esdek met podzolprofiel naar randen toe AC-profiel"/>
    <s v="klaar"/>
    <m/>
    <m/>
    <n v="44721"/>
    <m/>
    <m/>
    <m/>
    <s v="archeologisch: boring"/>
    <s v="ABO"/>
    <s v="https://data.cultureelerfgoed.nl/term/id/rn/e06a84fa-62e8-42ff-8f38-0ddfe9485a15"/>
    <s v="verwervingswijzen~archeologisch~non-destructief~archeologisch: boring"/>
    <s v="BAAC BV"/>
    <m/>
    <s v="particulier"/>
    <s v="Noord-Brabant"/>
    <x v="0"/>
    <s v="Dorst"/>
    <m/>
    <d v="2010-12-21T00:00:00"/>
    <n v="40535"/>
    <m/>
    <m/>
    <n v="40513"/>
    <s v="In opdracht van Stichting WSG heeft onderzoeks- en adviesbureau BAAC bv een archeologisch inventariserend veldonderzoek met behulp van boringen (verkennende fase) uitgevoerd in het westelijk ontwikkelingsgebied te Dorst (gemeente Oosterhout). De plannen"/>
    <s v="Onderzoek afgemeld op 26-05-2015"/>
  </r>
  <r>
    <n v="2315606100"/>
    <n v="3"/>
    <s v="Registratie rapportplichtige onderzoeksmelding"/>
    <n v="100450"/>
    <m/>
    <n v="0"/>
    <s v="verstoord en podzol"/>
    <s v="podzol"/>
    <s v="dekzand"/>
    <s v="dekzand"/>
    <s v="nee"/>
    <m/>
    <s v="lage verwachting, vrijgeven"/>
    <x v="1"/>
    <s v="geen archeologische sporen of structuren"/>
    <m/>
    <m/>
    <m/>
    <m/>
    <m/>
    <s v="klaar"/>
    <s v="ipv sleuven zijn kijkgaten gegraven; veel van de profielen zijn tot 180 tot 200 cm -mv verstoord. In werkput 3 zijn nog resten van een B/BC horizont te herkennen"/>
    <s v="klaar"/>
    <m/>
    <m/>
    <n v="44961"/>
    <m/>
    <m/>
    <m/>
    <s v="archeologisch: proefputten/proefsleuven"/>
    <s v="APP"/>
    <s v="https://data.cultureelerfgoed.nl/term/id/rn/a3354be9-15eb-4066-a4ec-40ed8895cb5a"/>
    <s v="verwervingswijzen~archeologisch~destructief~archeologisch: proefputten/proefsleuven"/>
    <s v="Oranjewoud BV"/>
    <m/>
    <s v="particulier"/>
    <s v="Noord-Brabant"/>
    <x v="0"/>
    <s v="Oosterhout"/>
    <s v="St. Josephstraat"/>
    <d v="2011-01-31T00:00:00"/>
    <n v="40577"/>
    <m/>
    <m/>
    <n v="40569"/>
    <s v="Naar aanleiding van de bevindingen uit het bureauonderzoek (zie OM-nr 39693) wordt een inventariserend veldonderzoek door middel van proefsleuven uitgevoerd (IVO-p)"/>
    <s v="Onderzoek afgemeld op 26-05-2015"/>
  </r>
  <r>
    <n v="2316684100"/>
    <n v="3"/>
    <s v="Registratie rapportplichtige onderzoeksmelding"/>
    <n v="114020"/>
    <m/>
    <n v="0"/>
    <s v="zie vervolgonderzoek"/>
    <s v="zie vervolgonderzoek"/>
    <s v="zie vervolgonderzoek"/>
    <s v="zie vervolgonderzoek"/>
    <s v="zie vervolgonderzoek"/>
    <m/>
    <s v="zie vervolgonderzoek"/>
    <x v="5"/>
    <m/>
    <m/>
    <m/>
    <m/>
    <m/>
    <m/>
    <s v="klaar"/>
    <m/>
    <s v="klaar"/>
    <m/>
    <m/>
    <n v="45060"/>
    <m/>
    <m/>
    <m/>
    <s v="archeologisch: boring"/>
    <s v="ABO"/>
    <s v="https://data.cultureelerfgoed.nl/term/id/rn/e06a84fa-62e8-42ff-8f38-0ddfe9485a15"/>
    <s v="verwervingswijzen~archeologisch~non-destructief~archeologisch: boring"/>
    <s v="BAAC BV"/>
    <m/>
    <s v="particulier"/>
    <s v="Noord-Brabant"/>
    <x v="0"/>
    <s v="Oosterhout"/>
    <m/>
    <d v="2011-02-11T00:00:00"/>
    <n v="40586"/>
    <m/>
    <m/>
    <n v="40576"/>
    <s v="Ter plekke is men voornemens een momenteel braakliggend terrein te gaan ontwikkelen tot nieuwbouw. Derhalve is er een verkennend booronderzoek uitgevoerd incl bureauonderzoek"/>
    <s v="Onderzoek afgemeld op 26-05-2015"/>
  </r>
  <r>
    <n v="2318888100"/>
    <n v="3"/>
    <s v="Registratie rapportplichtige onderzoeksmelding"/>
    <n v="127357"/>
    <m/>
    <n v="0"/>
    <s v="moerige gronden"/>
    <s v="moerige gronden"/>
    <s v="veen op dekzand"/>
    <s v="veen op zand"/>
    <s v="ja"/>
    <s v="veen"/>
    <s v="lage verwachting / verstoord; vrijgeven"/>
    <x v="1"/>
    <s v="advies bureau was om ter locatie van de dijk vervolg te adviseren, gemeente heeft heel gebied vrijgegeven"/>
    <s v="-1,8 tot -2,1 m NAP"/>
    <n v="-2"/>
    <m/>
    <m/>
    <m/>
    <s v="klaar"/>
    <s v="zuidelijk deel op veen een ophogingspakket van de dijk; noordelijk deel op veen geroerde ophogingslagen"/>
    <s v="klaar"/>
    <m/>
    <m/>
    <n v="45332"/>
    <m/>
    <m/>
    <m/>
    <s v="archeologisch: boring"/>
    <s v="ABO"/>
    <s v="https://data.cultureelerfgoed.nl/term/id/rn/e06a84fa-62e8-42ff-8f38-0ddfe9485a15"/>
    <s v="verwervingswijzen~archeologisch~non-destructief~archeologisch: boring"/>
    <s v="Becker en Van de Graaf"/>
    <m/>
    <s v="particulier"/>
    <s v="Noord-Brabant"/>
    <x v="6"/>
    <s v="Terheijden"/>
    <s v="Laakdijk 10"/>
    <d v="2011-02-21T00:00:00"/>
    <n v="40596"/>
    <m/>
    <m/>
    <n v="40590"/>
    <m/>
    <s v="Onderzoek afgemeld op 26-05-2015"/>
  </r>
  <r>
    <n v="2319421100"/>
    <n v="3"/>
    <s v="Registratie rapportplichtige onderzoeksmelding"/>
    <n v="114067"/>
    <m/>
    <n v="0"/>
    <s v="AC-profiel"/>
    <s v="AC-profiel"/>
    <s v="dekzand"/>
    <s v="dekzand"/>
    <s v="nee"/>
    <m/>
    <s v="verstoord; vrijgeven"/>
    <x v="1"/>
    <m/>
    <m/>
    <m/>
    <m/>
    <m/>
    <m/>
    <s v="klaar"/>
    <s v="verstoorde bouwvoor met daaronder geroerde BC met C. In 1 boring restant B over. Geroerde hoge zwarte enkeerdgrond. Indien archeologie dan op 100 tot 140 cm -mv."/>
    <s v="klaar"/>
    <m/>
    <s v="BO + IVO Sporthal Hoofseweg Oosterhout"/>
    <n v="45402"/>
    <m/>
    <m/>
    <m/>
    <s v="archeologisch: boring"/>
    <s v="ABO"/>
    <s v="https://data.cultureelerfgoed.nl/term/id/rn/e06a84fa-62e8-42ff-8f38-0ddfe9485a15"/>
    <s v="verwervingswijzen~archeologisch~non-destructief~archeologisch: boring"/>
    <s v="Oranjewoud BV"/>
    <m/>
    <s v="Gemeente"/>
    <s v="Noord-Brabant"/>
    <x v="0"/>
    <s v="Oosterhout"/>
    <s v="Hoofseweg"/>
    <d v="2011-02-28T00:00:00"/>
    <n v="40603"/>
    <m/>
    <m/>
    <n v="40595"/>
    <m/>
    <s v="Onderzoek afgemeld op 26-05-2015"/>
  </r>
  <r>
    <n v="2319681100"/>
    <n v="3"/>
    <s v="Registratie rapportplichtige onderzoeksmelding"/>
    <n v="114074"/>
    <m/>
    <n v="0"/>
    <s v="verstoord en podzol"/>
    <s v="podzol"/>
    <s v="verspoeld dekzand"/>
    <s v="dekzand"/>
    <s v="nee"/>
    <m/>
    <s v="lage verwachting; vrijgeven"/>
    <x v="1"/>
    <s v="deels verstoord en deels lage locatie"/>
    <m/>
    <m/>
    <m/>
    <m/>
    <m/>
    <s v="klaar"/>
    <s v="5 boringen AC profiel met menglaag ertussen, 3 boringen met B of BC horizont nog deels intact. Houtresten in het verspoelde dekzand"/>
    <s v="klaar"/>
    <m/>
    <s v="Oosterhout, Patrijslaan 2a BO &amp; IVOkf"/>
    <n v="45437"/>
    <m/>
    <m/>
    <m/>
    <s v="archeologisch: boring"/>
    <s v="ABO"/>
    <s v="https://data.cultureelerfgoed.nl/term/id/rn/e06a84fa-62e8-42ff-8f38-0ddfe9485a15"/>
    <s v="verwervingswijzen~archeologisch~non-destructief~archeologisch: boring"/>
    <s v="BAAC BV"/>
    <m/>
    <s v="particulier"/>
    <s v="Noord-Brabant"/>
    <x v="0"/>
    <s v="Oosterhout"/>
    <s v="Patrijslaan 2a"/>
    <d v="2011-02-24T00:00:00"/>
    <n v="40599"/>
    <m/>
    <m/>
    <n v="40597"/>
    <m/>
    <s v="Onderzoek afgemeld op 26-05-2015"/>
  </r>
  <r>
    <n v="2319884100"/>
    <n v="3"/>
    <s v="Registratie rapportplichtige onderzoeksmelding"/>
    <n v="127379"/>
    <m/>
    <n v="0"/>
    <s v="plaggendek met podzol"/>
    <s v="enkeerd"/>
    <s v="dekzand"/>
    <s v="dekzand"/>
    <s v="nee"/>
    <m/>
    <s v="geen vindplaats; vrijgeven"/>
    <x v="1"/>
    <m/>
    <m/>
    <m/>
    <m/>
    <m/>
    <m/>
    <s v="klaar"/>
    <s v="bouwvoor, recente ophoging, restant esdek, gebroken podzol op C. C op 110 tot 130 cm -mv"/>
    <s v="klaar"/>
    <m/>
    <m/>
    <n v="45457"/>
    <m/>
    <m/>
    <m/>
    <s v="archeologisch: proefputten/proefsleuven"/>
    <s v="APP"/>
    <s v="https://data.cultureelerfgoed.nl/term/id/rn/a3354be9-15eb-4066-a4ec-40ed8895cb5a"/>
    <s v="verwervingswijzen~archeologisch~destructief~archeologisch: proefputten/proefsleuven"/>
    <s v="RAAP Archeologisch Adviesbureau"/>
    <m/>
    <s v="particulier"/>
    <s v="Noord-Brabant"/>
    <x v="0"/>
    <s v="Oosterhout"/>
    <s v="Muldersteeg 6"/>
    <d v="2011-03-03T00:00:00"/>
    <n v="40606"/>
    <m/>
    <m/>
    <n v="40597"/>
    <m/>
    <s v="Onderzoek afgemeld op 26-05-2015"/>
  </r>
  <r>
    <n v="2321543100"/>
    <n v="3"/>
    <s v="Registratie rapportplichtige onderzoeksmelding"/>
    <n v="127417"/>
    <m/>
    <n v="0"/>
    <s v="verstoord en plaggendek op podzol"/>
    <s v="enkeerd"/>
    <s v="dekzand"/>
    <s v="dekzand"/>
    <s v="nee"/>
    <m/>
    <s v="geen behoudenswaardige vindplaats; vrijgeven"/>
    <x v="9"/>
    <s v="9 grondsporen aangetrofen van paalkuilen (hekwerk?), waterkuil en greppels. Allen uit de late middeleeuwen of nieuwe tijd"/>
    <m/>
    <m/>
    <m/>
    <m/>
    <m/>
    <s v="klaar"/>
    <s v="esdek met sporadisch restanten van de oorspronkelijke veldpodzol (BC) of oude akkerlaag."/>
    <s v="klaar"/>
    <m/>
    <s v="IVO-P Withocomplex Etten-Leur"/>
    <n v="45692"/>
    <m/>
    <m/>
    <m/>
    <s v="archeologisch: proefputten/proefsleuven"/>
    <s v="APP"/>
    <s v="https://data.cultureelerfgoed.nl/term/id/rn/a3354be9-15eb-4066-a4ec-40ed8895cb5a"/>
    <s v="verwervingswijzen~archeologisch~destructief~archeologisch: proefputten/proefsleuven"/>
    <s v="Oranjewoud BV"/>
    <m/>
    <s v="Gemeente"/>
    <s v="Noord-Brabant"/>
    <x v="2"/>
    <s v="Etten-Leur"/>
    <s v="Regina Mundi"/>
    <d v="2011-03-14T00:00:00"/>
    <n v="40619"/>
    <m/>
    <m/>
    <n v="40613"/>
    <s v="Archeologisch proefsleuvenonderzoek volgend op een booronderzoek van RAAP (43043). 5 sleuven (25 x 4 m)"/>
    <s v="Onderzoek afgemeld op 26-05-2015"/>
  </r>
  <r>
    <n v="2321738100"/>
    <n v="3"/>
    <s v="Registratie rapportplichtige onderzoeksmelding"/>
    <n v="100575"/>
    <m/>
    <n v="0"/>
    <s v="verstoord en hoge enkeerdgronden"/>
    <s v="enkeerd"/>
    <s v="dekzand"/>
    <s v="dekzand"/>
    <s v="nee"/>
    <m/>
    <s v="geen behoudenswaardige vindplaats; vrijgeven"/>
    <x v="9"/>
    <s v="kuilen, greppels, paalkuil, depressie en muurresten uit de nieuwe tijd."/>
    <m/>
    <m/>
    <m/>
    <m/>
    <m/>
    <s v="klaar"/>
    <m/>
    <s v="klaar"/>
    <m/>
    <s v="Archeologische begeleiding Bergingsriool"/>
    <n v="45708"/>
    <m/>
    <m/>
    <m/>
    <s v="archeologisch: begeleiding"/>
    <s v="ABE"/>
    <s v="https://data.cultureelerfgoed.nl/term/id/rn/5eff498d-2404-4386-8a20-de02a7de841e"/>
    <s v="verwervingswijzen~archeologisch~non-destructief~archeologisch: begeleiding"/>
    <s v="ADC ArcheoProjecten"/>
    <m/>
    <s v="particulier"/>
    <s v="Noord-Brabant"/>
    <x v="0"/>
    <s v="Dorst"/>
    <s v="Plangebied Bergingsriool"/>
    <d v="2011-03-21T00:00:00"/>
    <n v="40637"/>
    <m/>
    <m/>
    <n v="40616"/>
    <s v="De plannen voor de locatie hebben betrekking op de aanleg van een bergingsriool waarvoor een sleuf van 5 meter breed en 3,5 meter diep gegraven zal worden. De minimale bodemverstoring bij de realisatie van deze ontwikkeling is te verwachten tot in de Cho"/>
    <s v="Onderzoek afgemeld op 26-05-2015"/>
  </r>
  <r>
    <n v="2321795100"/>
    <n v="4"/>
    <s v="Registratie niet-rapportplichtige onderzoeksmelding"/>
    <n v="92486"/>
    <m/>
    <m/>
    <m/>
    <m/>
    <m/>
    <m/>
    <m/>
    <m/>
    <m/>
    <x v="4"/>
    <m/>
    <m/>
    <m/>
    <m/>
    <m/>
    <m/>
    <m/>
    <m/>
    <s v="klaar"/>
    <m/>
    <s v="Hoofseweg Herstructurering"/>
    <n v="45720"/>
    <m/>
    <m/>
    <m/>
    <s v="archeologisch: bureauonderzoek"/>
    <s v="ABU"/>
    <s v="https://data.cultureelerfgoed.nl/term/id/rn/d4ecc89b-d52e-49a1-880a-296db5c2953e"/>
    <s v="verwervingswijzen~archeologisch~non-destructief~archeologisch: bureauonderzoek"/>
    <s v="Oranjewoud BV"/>
    <m/>
    <s v="Gemeente"/>
    <s v="Noord-Brabant"/>
    <x v="0"/>
    <s v="Oosterhout"/>
    <s v="Hoofseweg"/>
    <d v="2011-03-14T00:00:00"/>
    <n v="40618"/>
    <m/>
    <m/>
    <n v="40616"/>
    <m/>
    <s v="Onderzoek afgemeld op 26-05-2015"/>
  </r>
  <r>
    <n v="2322597100"/>
    <n v="4"/>
    <s v="Registratie niet-rapportplichtige onderzoeksmelding"/>
    <n v="132928"/>
    <m/>
    <m/>
    <m/>
    <m/>
    <m/>
    <m/>
    <m/>
    <m/>
    <m/>
    <x v="4"/>
    <m/>
    <m/>
    <m/>
    <m/>
    <m/>
    <m/>
    <m/>
    <m/>
    <s v="rapport niet in archis/easy"/>
    <m/>
    <s v="BO Verlengde Elsakker te Wagenberg"/>
    <n v="45835"/>
    <m/>
    <m/>
    <m/>
    <s v="archeologisch: bureauonderzoek"/>
    <s v="ABU"/>
    <s v="https://data.cultureelerfgoed.nl/term/id/rn/d4ecc89b-d52e-49a1-880a-296db5c2953e"/>
    <s v="verwervingswijzen~archeologisch~non-destructief~archeologisch: bureauonderzoek"/>
    <s v="Oranjewoud BV"/>
    <m/>
    <s v="particulier"/>
    <s v="Noord-Brabant"/>
    <x v="6"/>
    <s v="Terheijden"/>
    <s v="Verlengde Elsakker te Wagenberg"/>
    <d v="2011-03-21T00:00:00"/>
    <n v="40625"/>
    <m/>
    <m/>
    <n v="40623"/>
    <s v="Bureauonderzoek in verband met voorgenomen bouw van woningen"/>
    <s v="Onderzoek afgemeld op 26-05-2015"/>
  </r>
  <r>
    <n v="2322823100"/>
    <n v="3"/>
    <s v="Registratie rapportplichtige onderzoeksmelding"/>
    <n v="87083"/>
    <m/>
    <n v="0"/>
    <s v="zie vervolgonderzoek"/>
    <s v="zie vervolgonderzoek"/>
    <s v="zie vervolgonderzoek"/>
    <s v="zie vervolgonderzoek"/>
    <s v="zie vervolgonderzoek"/>
    <m/>
    <s v="zie vervolgonderzoek"/>
    <x v="5"/>
    <m/>
    <m/>
    <m/>
    <m/>
    <m/>
    <m/>
    <s v="klaar"/>
    <m/>
    <s v="klaar"/>
    <m/>
    <m/>
    <n v="45860"/>
    <m/>
    <m/>
    <m/>
    <s v="archeologisch: boring"/>
    <s v="ABO"/>
    <s v="https://data.cultureelerfgoed.nl/term/id/rn/e06a84fa-62e8-42ff-8f38-0ddfe9485a15"/>
    <s v="verwervingswijzen~archeologisch~non-destructief~archeologisch: boring"/>
    <s v="IDDS Archeologie B.V."/>
    <m/>
    <s v="particulier"/>
    <s v="Noord-Brabant"/>
    <x v="0"/>
    <s v="Oosterhout"/>
    <s v="Vrachelsedijk 13a en 15a"/>
    <d v="2011-03-29T00:00:00"/>
    <n v="40632"/>
    <m/>
    <m/>
    <n v="40624"/>
    <m/>
    <s v="Onderzoek afgemeld op 26-05-2015"/>
  </r>
  <r>
    <n v="2322872100"/>
    <n v="3"/>
    <s v="Registratie rapportplichtige onderzoeksmelding"/>
    <n v="100596"/>
    <m/>
    <n v="0"/>
    <s v="AC-profiel (verstoord)"/>
    <s v="AC-profiel"/>
    <s v="dekzand"/>
    <s v="dekzand"/>
    <s v="nee"/>
    <m/>
    <s v="lage verwachting; vrijgeven"/>
    <x v="1"/>
    <m/>
    <m/>
    <m/>
    <m/>
    <m/>
    <m/>
    <s v="klaar"/>
    <s v="veel puin dus 2 boringen niet tot in de C.  Andere boringen verrommelde A tot 90 cm -mv met C"/>
    <s v="klaar"/>
    <m/>
    <s v="Postweg Wagenberg"/>
    <n v="45867"/>
    <m/>
    <m/>
    <m/>
    <s v="archeologisch: boring"/>
    <s v="ABO"/>
    <s v="https://data.cultureelerfgoed.nl/term/id/rn/e06a84fa-62e8-42ff-8f38-0ddfe9485a15"/>
    <s v="verwervingswijzen~archeologisch~non-destructief~archeologisch: boring"/>
    <s v="Oranjewoud BV"/>
    <m/>
    <s v="Gemeente"/>
    <s v="Noord-Brabant"/>
    <x v="6"/>
    <s v="Made"/>
    <s v="Postweg"/>
    <d v="2011-03-30T00:00:00"/>
    <n v="40633"/>
    <m/>
    <m/>
    <n v="40624"/>
    <m/>
    <s v="Onderzoek afgemeld op 26-05-2015"/>
  </r>
  <r>
    <n v="2326963100"/>
    <n v="3"/>
    <s v="Registratie rapportplichtige onderzoeksmelding"/>
    <n v="114213"/>
    <m/>
    <n v="0"/>
    <s v="AC-profiel"/>
    <s v="AC-profiel"/>
    <s v="lager gelegen flank van een dekzandrug"/>
    <s v="dekzandrug"/>
    <s v="nee"/>
    <m/>
    <s v="geen behoudenswaardige vindplaats; vrijgeven"/>
    <x v="9"/>
    <s v="greppels, sloten ploegsporen en paalkuilen oftewel ontginningssporen uit de nieuwe tijd"/>
    <m/>
    <m/>
    <m/>
    <m/>
    <m/>
    <s v="klaar"/>
    <m/>
    <s v="klaar"/>
    <m/>
    <s v="Uitbreidingsgebied West"/>
    <n v="46414"/>
    <m/>
    <m/>
    <m/>
    <s v="archeologisch: proefputten/proefsleuven"/>
    <s v="APP"/>
    <s v="https://data.cultureelerfgoed.nl/term/id/rn/a3354be9-15eb-4066-a4ec-40ed8895cb5a"/>
    <s v="verwervingswijzen~archeologisch~destructief~archeologisch: proefputten/proefsleuven"/>
    <s v="Antea Group Archeologie"/>
    <m/>
    <s v="Gemeente"/>
    <s v="Noord-Brabant"/>
    <x v="0"/>
    <s v="Dorst"/>
    <s v="Uitbreidingsgebied Dorst"/>
    <d v="2011-05-03T00:00:00"/>
    <n v="40681"/>
    <m/>
    <m/>
    <n v="40659"/>
    <s v="Betreft een archeologisch vervolgonderzoek volgend op het eerdere bureauonderzoek en booronderzoek. - PvE wordt deze week nagezonden. - Op basis van het uitgevoerde veldonderzoek moet geconcludeerd worden dat er geen sprake is van een archeologische vind"/>
    <s v="Onderzoek afgemeld op 10-01-2017"/>
  </r>
  <r>
    <n v="2329611100"/>
    <n v="4"/>
    <s v="Registratie niet-rapportplichtige onderzoeksmelding"/>
    <n v="92544"/>
    <m/>
    <m/>
    <m/>
    <m/>
    <m/>
    <m/>
    <m/>
    <m/>
    <m/>
    <x v="4"/>
    <m/>
    <m/>
    <m/>
    <m/>
    <m/>
    <m/>
    <m/>
    <m/>
    <s v="rapport niet in archis/easy"/>
    <s v="Haagstraat (ong.)"/>
    <m/>
    <n v="46747"/>
    <m/>
    <m/>
    <m/>
    <s v="archeologisch: bureauonderzoek"/>
    <s v="ABU"/>
    <s v="https://data.cultureelerfgoed.nl/term/id/rn/d4ecc89b-d52e-49a1-880a-296db5c2953e"/>
    <s v="verwervingswijzen~archeologisch~non-destructief~archeologisch: bureauonderzoek"/>
    <s v="Econsultancy BV"/>
    <m/>
    <s v="Gemeente"/>
    <s v="Noord-Brabant"/>
    <x v="6"/>
    <s v="Made"/>
    <s v="Haagstraat (ong.)"/>
    <d v="2011-05-17T00:00:00"/>
    <n v="40682"/>
    <m/>
    <m/>
    <n v="40680"/>
    <m/>
    <s v="Onderzoek afgemeld op 26-05-2015"/>
  </r>
  <r>
    <n v="2329628100"/>
    <n v="3"/>
    <s v="Registratie rapportplichtige onderzoeksmelding"/>
    <n v="127572"/>
    <n v="2329611100"/>
    <n v="0"/>
    <s v="verstoord"/>
    <s v="verstoord"/>
    <s v="dekzand"/>
    <s v="dekzand"/>
    <s v="nee"/>
    <m/>
    <s v="verstoord; vrijgeven"/>
    <x v="1"/>
    <m/>
    <m/>
    <m/>
    <m/>
    <m/>
    <m/>
    <s v="klaar"/>
    <s v="eerdlaag (30-40 cm) verstoorde laag (20-50 cm dik) met podzol B brokken, met daaronder en C"/>
    <s v="klaar"/>
    <s v="Stiekema, 2011. Archeologisch bureauonderzoek en verkennend booronderzoek Haagstraat (ong.) te Made in de gemeente Drimmelen Econsultancy rapport 10003309"/>
    <m/>
    <n v="46748"/>
    <m/>
    <m/>
    <m/>
    <s v="archeologisch: boring"/>
    <s v="ABO"/>
    <s v="https://data.cultureelerfgoed.nl/term/id/rn/e06a84fa-62e8-42ff-8f38-0ddfe9485a15"/>
    <s v="verwervingswijzen~archeologisch~non-destructief~archeologisch: boring"/>
    <s v="Econsultancy BV"/>
    <m/>
    <s v="Gemeente"/>
    <s v="Noord-Brabant"/>
    <x v="6"/>
    <s v="Made"/>
    <s v="Haagstraat (ong.)"/>
    <d v="2011-05-18T00:00:00"/>
    <n v="40682"/>
    <m/>
    <m/>
    <n v="40680"/>
    <s v="Volgens de opgestelde gespecificeerde archeologische verwachting is de verwachting voor resten uit het Laat-Paleolithicum en Mesolithicum is middelhoog. De gespecificeerde archeologische verwach-ting voor resten uit het Neolithicum tot en met de Late Mid"/>
    <s v="Onderzoek afgemeld op 23-10-2015"/>
  </r>
  <r>
    <n v="2332892100"/>
    <n v="4"/>
    <s v="Registratie niet-rapportplichtige onderzoeksmelding"/>
    <n v="87290"/>
    <m/>
    <n v="0"/>
    <s v="AC-profiel"/>
    <s v="AC-profiel"/>
    <s v="terrasafzettingen"/>
    <s v="terrasafzettingswelvingen"/>
    <s v="nee"/>
    <m/>
    <s v="geen behoudenswaardige vindplaats; geen vervolgonderzoek"/>
    <x v="9"/>
    <s v="Met uitzondering van enkele cultuurhistorische relicten (drenkkuilen, ploegsporen) uit de 20e eeuw zijn geen archeologische sporen of vondsten aan het licht gekomen. "/>
    <m/>
    <m/>
    <m/>
    <m/>
    <m/>
    <s v="klaar"/>
    <s v=" bouwvoor met daaronder C in de fluvioperiglaciale afzettingen. Geen venige afzettingen aangetroffen."/>
    <s v="klaar"/>
    <m/>
    <s v="ETSH5"/>
    <n v="47243"/>
    <m/>
    <m/>
    <m/>
    <s v="archeologisch: inspectie"/>
    <s v="AIN"/>
    <s v="https://data.cultureelerfgoed.nl/term/id/rn/bd4d913f-1cab-4f08-ab00-77b64a6273e0"/>
    <s v="verwervingswijzen~archeologisch~non-destructief~archeologisch: inspectie"/>
    <s v="RAAP Archeologisch Adviesbureau"/>
    <m/>
    <s v="particulier"/>
    <s v="Noord-Brabant"/>
    <x v="4"/>
    <s v="Etten-Leur"/>
    <s v="Landgoed Schuitvaart"/>
    <d v="2011-05-27T00:00:00"/>
    <n v="40693"/>
    <m/>
    <m/>
    <n v="40689"/>
    <m/>
    <s v="Onderzoek afgemeld op 26-05-2015"/>
  </r>
  <r>
    <n v="2333142100"/>
    <n v="3"/>
    <s v="Registratie rapportplichtige onderzoeksmelding"/>
    <n v="127629"/>
    <m/>
    <m/>
    <m/>
    <m/>
    <m/>
    <m/>
    <m/>
    <m/>
    <m/>
    <x v="4"/>
    <m/>
    <m/>
    <m/>
    <m/>
    <m/>
    <m/>
    <s v="verwijderd uit qgis"/>
    <s v="onderzoek niet plaatsgevonden in deze gemeente."/>
    <s v="klaar"/>
    <m/>
    <s v="ARODijkversterking Bergsche Maas"/>
    <n v="47278"/>
    <m/>
    <m/>
    <m/>
    <s v="archeologisch: boring"/>
    <s v="ABO"/>
    <s v="https://data.cultureelerfgoed.nl/term/id/rn/e06a84fa-62e8-42ff-8f38-0ddfe9485a15"/>
    <s v="verwervingswijzen~archeologisch~non-destructief~archeologisch: boring"/>
    <s v="Oranjewoud BV"/>
    <m/>
    <s v="Gemeente"/>
    <s v="Noord-Brabant"/>
    <x v="10"/>
    <s v="Werkendam"/>
    <s v="Bergsche Maas/Steurgat"/>
    <d v="2011-07-04T00:00:00"/>
    <n v="40731"/>
    <m/>
    <m/>
    <n v="40716"/>
    <m/>
    <s v="Onderzoek afgemeld op 26-05-2015"/>
  </r>
  <r>
    <n v="2338910100"/>
    <n v="3"/>
    <s v="Registratie rapportplichtige onderzoeksmelding"/>
    <n v="127736"/>
    <m/>
    <n v="0"/>
    <s v="verstoord"/>
    <s v="verstoord"/>
    <s v="dekzand"/>
    <s v="dekzand"/>
    <s v="nee"/>
    <m/>
    <s v="verstoord; vrijgeven"/>
    <x v="1"/>
    <m/>
    <m/>
    <m/>
    <m/>
    <m/>
    <m/>
    <s v="klaar"/>
    <s v="25 a 40 cm dikke A, daaronder vermengde laag tot 40 of 220 cm -mv"/>
    <s v="klaar"/>
    <m/>
    <s v="Riolering Van Boischotlaan"/>
    <n v="48070"/>
    <m/>
    <m/>
    <m/>
    <s v="archeologisch: boring"/>
    <s v="ABO"/>
    <s v="https://data.cultureelerfgoed.nl/term/id/rn/e06a84fa-62e8-42ff-8f38-0ddfe9485a15"/>
    <s v="verwervingswijzen~archeologisch~non-destructief~archeologisch: boring"/>
    <s v="Oranjewoud BV"/>
    <m/>
    <s v="Gemeente Oosterhout"/>
    <s v="Noord-Brabant"/>
    <x v="0"/>
    <s v="Oosterhout"/>
    <s v="Van Boischotlaan"/>
    <d v="2011-08-22T00:00:00"/>
    <n v="40778"/>
    <m/>
    <m/>
    <n v="40772"/>
    <m/>
    <s v="Onderzoek afgemeld op 26-05-2015"/>
  </r>
  <r>
    <n v="2338943100"/>
    <n v="4"/>
    <s v="Registratie niet-rapportplichtige onderzoeksmelding"/>
    <n v="106144"/>
    <m/>
    <m/>
    <m/>
    <m/>
    <m/>
    <m/>
    <m/>
    <m/>
    <m/>
    <x v="4"/>
    <m/>
    <m/>
    <m/>
    <m/>
    <m/>
    <m/>
    <m/>
    <m/>
    <s v="rapport niet in archis/easy"/>
    <m/>
    <s v="EVZ Keenehaven"/>
    <n v="48073"/>
    <m/>
    <m/>
    <m/>
    <s v="archeologisch: bureauonderzoek"/>
    <s v="ABU"/>
    <s v="https://data.cultureelerfgoed.nl/term/id/rn/d4ecc89b-d52e-49a1-880a-296db5c2953e"/>
    <s v="verwervingswijzen~archeologisch~non-destructief~archeologisch: bureauonderzoek"/>
    <s v="ADC ArcheoProjecten"/>
    <m/>
    <s v="particulier"/>
    <s v="Noord-Brabant"/>
    <x v="1"/>
    <s v="Klundert"/>
    <s v="Keenehaven"/>
    <d v="2011-08-17T00:00:00"/>
    <n v="40776"/>
    <m/>
    <m/>
    <n v="40772"/>
    <m/>
    <s v="Onderzoek afgemeld op 26-05-2015"/>
  </r>
  <r>
    <n v="2338951100"/>
    <n v="4"/>
    <s v="Registratie niet-rapportplichtige onderzoeksmelding"/>
    <n v="106145"/>
    <m/>
    <m/>
    <m/>
    <m/>
    <m/>
    <m/>
    <m/>
    <m/>
    <m/>
    <x v="4"/>
    <m/>
    <m/>
    <m/>
    <m/>
    <m/>
    <m/>
    <m/>
    <m/>
    <s v="klaar"/>
    <m/>
    <s v="EVZ Gat van den Ham"/>
    <n v="48074"/>
    <m/>
    <m/>
    <m/>
    <s v="archeologisch: bureauonderzoek"/>
    <s v="ABU"/>
    <s v="https://data.cultureelerfgoed.nl/term/id/rn/d4ecc89b-d52e-49a1-880a-296db5c2953e"/>
    <s v="verwervingswijzen~archeologisch~non-destructief~archeologisch: bureauonderzoek"/>
    <s v="ADC ArcheoProjecten"/>
    <m/>
    <s v="particulier"/>
    <s v="Noord-Brabant"/>
    <x v="6"/>
    <s v="Hooge Zwaluwe"/>
    <s v="Gat van den Ham"/>
    <d v="2011-08-17T00:00:00"/>
    <n v="40776"/>
    <m/>
    <m/>
    <n v="40772"/>
    <m/>
    <s v="Onderzoek afgemeld op 26-05-2015"/>
  </r>
  <r>
    <n v="2339615100"/>
    <n v="3"/>
    <s v="Registratie rapportplichtige onderzoeksmelding"/>
    <n v="87422"/>
    <m/>
    <n v="0"/>
    <s v="podzol met esdek"/>
    <s v="podzol"/>
    <s v="dekzandvlakte"/>
    <s v="dekzand"/>
    <s v="nee"/>
    <m/>
    <s v="geen behoudenswaardige vindplaats; vrijgeven"/>
    <x v="9"/>
    <s v="ontginningssporen en waterkuil (vermoedelijk NT)"/>
    <m/>
    <m/>
    <m/>
    <m/>
    <m/>
    <s v="klaar"/>
    <s v="deels intact bodemprofiel onder ophoging met daaronder Ah, E en Bh(s) horizont, maar veel (vooral in zuiden)ook tot C verstoord."/>
    <s v="klaar"/>
    <m/>
    <s v="IVO-P Van der Madeterrein, Oosterhout"/>
    <n v="48174"/>
    <m/>
    <m/>
    <m/>
    <s v="archeologisch: proefputten/proefsleuven"/>
    <s v="APP"/>
    <s v="https://data.cultureelerfgoed.nl/term/id/rn/a3354be9-15eb-4066-a4ec-40ed8895cb5a"/>
    <s v="verwervingswijzen~archeologisch~destructief~archeologisch: proefputten/proefsleuven"/>
    <s v="Oranjewoud BV"/>
    <m/>
    <s v="Gemeente"/>
    <s v="Noord-Brabant"/>
    <x v="0"/>
    <s v="Oosterhout"/>
    <s v="Van der Made terrein"/>
    <d v="2011-08-29T00:00:00"/>
    <n v="40787"/>
    <m/>
    <m/>
    <n v="40780"/>
    <m/>
    <s v="Onderzoek afgemeld op 26-05-2015"/>
  </r>
  <r>
    <n v="2339867100"/>
    <n v="4"/>
    <s v="Registratie niet-rapportplichtige onderzoeksmelding"/>
    <n v="100952"/>
    <m/>
    <m/>
    <m/>
    <m/>
    <m/>
    <m/>
    <m/>
    <m/>
    <m/>
    <x v="4"/>
    <m/>
    <m/>
    <m/>
    <m/>
    <m/>
    <m/>
    <m/>
    <m/>
    <s v="klaar"/>
    <m/>
    <s v="archeologische waardenkaart"/>
    <n v="48201"/>
    <m/>
    <m/>
    <m/>
    <s v="archeologisch: verwachtingskaart"/>
    <s v="AVE"/>
    <s v="https://data.cultureelerfgoed.nl/term/id/rn/00f0c58c-472d-4abd-91a3-e6df27bbfcf9"/>
    <s v="verwervingswijzen~archeologisch~non-destructief~archeologisch: verwachtingskaart"/>
    <s v="SRE Milieudienst"/>
    <m/>
    <s v="particulier"/>
    <s v="Noord-Brabant"/>
    <x v="5"/>
    <s v="Gilze"/>
    <m/>
    <d v="2009-11-30T00:00:00"/>
    <n v="40247"/>
    <m/>
    <m/>
    <n v="40781"/>
    <s v="Beleidsplan Archeologische Monumentenzorg en een gemeentelijke Archeologische waarden en verwachtingskaart."/>
    <s v="Onderzoek afgemeld op 26-05-2015"/>
  </r>
  <r>
    <n v="2343487100"/>
    <n v="3"/>
    <s v="Registratie rapportplichtige onderzoeksmelding"/>
    <n v="87500"/>
    <m/>
    <n v="0"/>
    <s v="verstoord"/>
    <s v="verstoord"/>
    <s v="dekzand"/>
    <s v="dekzand"/>
    <s v="nee"/>
    <m/>
    <s v="verstoord; vrijgeven"/>
    <x v="1"/>
    <m/>
    <m/>
    <m/>
    <m/>
    <m/>
    <m/>
    <s v="klaar"/>
    <s v="AC profiel maar op basis ahn is gebleken dat er minimaal 30 tot 50 cm is afgegraven"/>
    <s v="klaar"/>
    <m/>
    <s v="V-11.0323"/>
    <n v="48665"/>
    <m/>
    <m/>
    <m/>
    <s v="archeologisch: boring"/>
    <s v="ABO"/>
    <s v="https://data.cultureelerfgoed.nl/term/id/rn/e06a84fa-62e8-42ff-8f38-0ddfe9485a15"/>
    <s v="verwervingswijzen~archeologisch~non-destructief~archeologisch: boring"/>
    <s v="BAAC BV"/>
    <m/>
    <s v="particulier"/>
    <s v="Noord-Brabant"/>
    <x v="0"/>
    <s v="Vrachelen"/>
    <s v="Vrachelsestraat Oosterhout"/>
    <d v="2011-10-03T00:00:00"/>
    <n v="40820"/>
    <m/>
    <m/>
    <n v="40814"/>
    <m/>
    <s v="Onderzoek afgemeld op 26-05-2015"/>
  </r>
  <r>
    <n v="2345585100"/>
    <n v="4"/>
    <s v="Registratie niet-rapportplichtige onderzoeksmelding"/>
    <n v="92658"/>
    <m/>
    <m/>
    <m/>
    <m/>
    <m/>
    <m/>
    <m/>
    <m/>
    <m/>
    <x v="4"/>
    <m/>
    <m/>
    <m/>
    <m/>
    <m/>
    <m/>
    <m/>
    <m/>
    <s v="klaar"/>
    <m/>
    <s v="Bureauonderzoek fort Sabina"/>
    <n v="48929"/>
    <m/>
    <m/>
    <m/>
    <s v="archeologisch: bureauonderzoek"/>
    <s v="ABU"/>
    <s v="https://data.cultureelerfgoed.nl/term/id/rn/d4ecc89b-d52e-49a1-880a-296db5c2953e"/>
    <s v="verwervingswijzen~archeologisch~non-destructief~archeologisch: bureauonderzoek"/>
    <s v="IDDS Archeologie B.V."/>
    <m/>
    <s v="particulier"/>
    <s v="Noord-Brabant"/>
    <x v="1"/>
    <s v="Willemstad"/>
    <s v="Fort Sabina"/>
    <d v="2011-10-18T00:00:00"/>
    <n v="40836"/>
    <m/>
    <m/>
    <n v="40834"/>
    <m/>
    <s v="Onderzoek afgemeld op 26-05-2015"/>
  </r>
  <r>
    <n v="2347731100"/>
    <n v="4"/>
    <s v="Registratie niet-rapportplichtige onderzoeksmelding"/>
    <n v="119731"/>
    <m/>
    <m/>
    <m/>
    <m/>
    <m/>
    <m/>
    <m/>
    <m/>
    <m/>
    <x v="4"/>
    <m/>
    <m/>
    <m/>
    <m/>
    <m/>
    <m/>
    <m/>
    <m/>
    <s v="klaar"/>
    <m/>
    <m/>
    <n v="49200"/>
    <m/>
    <m/>
    <m/>
    <s v="archeologisch: bureauonderzoek"/>
    <s v="ABU"/>
    <s v="https://data.cultureelerfgoed.nl/term/id/rn/d4ecc89b-d52e-49a1-880a-296db5c2953e"/>
    <s v="verwervingswijzen~archeologisch~non-destructief~archeologisch: bureauonderzoek"/>
    <s v="Econsultancy BV"/>
    <m/>
    <s v="Gemeente"/>
    <s v="Noord-Brabant"/>
    <x v="6"/>
    <s v="Made"/>
    <m/>
    <d v="2011-10-31T00:00:00"/>
    <n v="40849"/>
    <m/>
    <m/>
    <n v="40847"/>
    <m/>
    <s v="Onderzoek afgemeld op 26-05-2015"/>
  </r>
  <r>
    <n v="2347748100"/>
    <n v="3"/>
    <s v="Registratie rapportplichtige onderzoeksmelding"/>
    <n v="114594"/>
    <m/>
    <n v="0"/>
    <s v="verstoord"/>
    <s v="verstoord"/>
    <s v="dekzand en omgezet veen"/>
    <s v="veen op zand"/>
    <s v="ja"/>
    <s v="veen"/>
    <s v="verstoord; vrijgeven"/>
    <x v="1"/>
    <m/>
    <m/>
    <m/>
    <m/>
    <m/>
    <m/>
    <s v="klaar"/>
    <s v="bouwvoor (30 cm), menglaag (50 cm) van veen en zand, verstoorde laag (omwerkin veen) en C vanaf 85 - 125 cm "/>
    <s v="klaar"/>
    <m/>
    <m/>
    <n v="49201"/>
    <m/>
    <m/>
    <m/>
    <s v="archeologisch: boring"/>
    <s v="ABO"/>
    <s v="https://data.cultureelerfgoed.nl/term/id/rn/e06a84fa-62e8-42ff-8f38-0ddfe9485a15"/>
    <s v="verwervingswijzen~archeologisch~non-destructief~archeologisch: boring"/>
    <s v="Econsultancy BV"/>
    <m/>
    <s v="Gemeente"/>
    <s v="Noord-Brabant"/>
    <x v="6"/>
    <s v="Made"/>
    <m/>
    <d v="2011-11-09T00:00:00"/>
    <n v="40857"/>
    <m/>
    <m/>
    <n v="40847"/>
    <m/>
    <s v="Onderzoek afgemeld op 26-05-2015"/>
  </r>
  <r>
    <n v="2348460100"/>
    <n v="3"/>
    <s v="Registratie rapportplichtige onderzoeksmelding"/>
    <n v="114617"/>
    <m/>
    <n v="0"/>
    <s v="verstoord"/>
    <s v="verstoord"/>
    <s v="dekzand"/>
    <s v="dekzand"/>
    <s v="nee"/>
    <m/>
    <s v="lage verwachting; vrijgeven"/>
    <x v="1"/>
    <m/>
    <m/>
    <m/>
    <m/>
    <m/>
    <m/>
    <s v="klaar"/>
    <s v="1 boring met veldpodzol; meeste boringen tot in de C verstoord"/>
    <s v="klaar"/>
    <m/>
    <s v="BO en IVO verkennend Sportpark Heihoef"/>
    <n v="49297"/>
    <m/>
    <m/>
    <m/>
    <s v="archeologisch: boring"/>
    <s v="ABO"/>
    <s v="https://data.cultureelerfgoed.nl/term/id/rn/e06a84fa-62e8-42ff-8f38-0ddfe9485a15"/>
    <s v="verwervingswijzen~archeologisch~non-destructief~archeologisch: boring"/>
    <s v="Oranjewoud BV"/>
    <m/>
    <s v="Gemeente Oosterhout"/>
    <s v="Noord-Brabant"/>
    <x v="0"/>
    <s v="Oosterhout"/>
    <s v="Sportpark Heihoef"/>
    <d v="2011-11-15T00:00:00"/>
    <n v="40863"/>
    <m/>
    <m/>
    <n v="40854"/>
    <m/>
    <s v="Onderzoek afgemeld op 26-05-2015"/>
  </r>
  <r>
    <n v="2351968100"/>
    <n v="3"/>
    <s v="Registratie rapportplichtige onderzoeksmelding"/>
    <n v="87677"/>
    <m/>
    <n v="0"/>
    <s v="verstoord"/>
    <s v="verstoord"/>
    <s v="dekzand"/>
    <s v="dekzand"/>
    <s v="nee"/>
    <m/>
    <s v="lage verwachting; vrijgeven"/>
    <x v="1"/>
    <m/>
    <m/>
    <m/>
    <m/>
    <m/>
    <m/>
    <s v="klaar"/>
    <s v="in drie boringen BC of B aanwezig de rest is verstoord van 65 tot 220 cm -mv; verstoord of geen dekzandopduikingen dus lage verwachting"/>
    <s v="klaar"/>
    <m/>
    <s v="Rioolvervanging Ridderstraat"/>
    <n v="49767"/>
    <m/>
    <m/>
    <m/>
    <s v="archeologisch: boring"/>
    <s v="ABO"/>
    <s v="https://data.cultureelerfgoed.nl/term/id/rn/e06a84fa-62e8-42ff-8f38-0ddfe9485a15"/>
    <s v="verwervingswijzen~archeologisch~non-destructief~archeologisch: boring"/>
    <s v="Oranjewoud BV"/>
    <m/>
    <s v="Gemeente Oosterhout"/>
    <s v="Noord-Brabant"/>
    <x v="0"/>
    <s v="Oosterhout"/>
    <s v="Ridderstraat"/>
    <d v="2011-12-12T00:00:00"/>
    <n v="40890"/>
    <m/>
    <m/>
    <n v="40882"/>
    <m/>
    <s v="Onderzoek afgemeld op 26-05-2015"/>
  </r>
  <r>
    <n v="2353433100"/>
    <n v="3"/>
    <s v="Registratie rapportplichtige onderzoeksmelding"/>
    <n v="101221"/>
    <m/>
    <n v="0"/>
    <s v="plaggendek met podzol of natte gronden"/>
    <s v="lage enkeerd"/>
    <s v="dekzand"/>
    <s v="dekzand"/>
    <s v="nee"/>
    <m/>
    <s v="geen behoudenswaardige resten; geen vervolgonderzoek"/>
    <x v="9"/>
    <s v="4 paalkuilen, 5 greppels en recente verstoringen aangetroffen. Idee is dat het gaat om historische resten van bouwland. Verder relatief natte gronden."/>
    <m/>
    <m/>
    <m/>
    <m/>
    <m/>
    <s v="klaar"/>
    <s v="in proefsleuvenonderzoek alleen dekzand aangetroffen. Drainages, water in sleuven en in de C humusvlekken. Betreffen dus relatief natte omstandigheden. Op de C ligt een esdek, recente ophogingslagen of verstoringen. Lokaal soms ook onder de begraven A nog een B horizont aangetroffen."/>
    <s v="klaar"/>
    <m/>
    <s v="ETTSP"/>
    <n v="49964"/>
    <m/>
    <m/>
    <m/>
    <s v="archeologisch: proefputten/proefsleuven"/>
    <s v="APP"/>
    <s v="https://data.cultureelerfgoed.nl/term/id/rn/a3354be9-15eb-4066-a4ec-40ed8895cb5a"/>
    <s v="verwervingswijzen~archeologisch~destructief~archeologisch: proefputten/proefsleuven"/>
    <s v="RAAP Archeologisch Adviesbureau"/>
    <m/>
    <s v="particulier"/>
    <s v="Noord-Brabant"/>
    <x v="2"/>
    <s v="Etten-Leur"/>
    <s v="Spoorzone Noord"/>
    <d v="2012-01-17T00:00:00"/>
    <n v="40926"/>
    <m/>
    <m/>
    <n v="40898"/>
    <m/>
    <s v="Onderzoek afgemeld op 26-05-2015"/>
  </r>
  <r>
    <n v="2358391100"/>
    <n v="3"/>
    <s v="Registratie rapportplichtige onderzoeksmelding"/>
    <n v="87791"/>
    <m/>
    <n v="0"/>
    <s v="verstoord"/>
    <s v="verstoord"/>
    <s v="dekzand op sterksel"/>
    <s v="dekzand op fluviatiel"/>
    <s v="nee"/>
    <m/>
    <s v="verstoord; vrijgeven"/>
    <x v="1"/>
    <m/>
    <m/>
    <m/>
    <m/>
    <m/>
    <m/>
    <s v="klaar"/>
    <s v="humeuze laag met verstoorde laag op C "/>
    <s v="klaar"/>
    <m/>
    <s v="3244 Made"/>
    <n v="50620"/>
    <m/>
    <m/>
    <m/>
    <s v="archeologisch: boring"/>
    <s v="ABO"/>
    <s v="https://data.cultureelerfgoed.nl/term/id/rn/e06a84fa-62e8-42ff-8f38-0ddfe9485a15"/>
    <s v="verwervingswijzen~archeologisch~non-destructief~archeologisch: boring"/>
    <s v="IDDS Archeologie B.V."/>
    <m/>
    <s v="particulier"/>
    <s v="Noord-Brabant"/>
    <x v="6"/>
    <s v="Made"/>
    <s v="Made, Godfried Schalckenweg 40-42-44"/>
    <d v="2012-02-16T00:00:00"/>
    <n v="40956"/>
    <m/>
    <m/>
    <n v="40954"/>
    <s v="nieuwbouw"/>
    <s v="Onderzoek afgemeld op 26-05-2015"/>
  </r>
  <r>
    <n v="2359493100"/>
    <n v="3"/>
    <s v="Registratie rapportplichtige onderzoeksmelding"/>
    <n v="101336"/>
    <m/>
    <n v="0"/>
    <s v="verstoord en AC-profiel"/>
    <s v="AC-profiel"/>
    <s v="dekzand"/>
    <s v="dekzand"/>
    <s v="nee"/>
    <m/>
    <s v="geen vindplaats; vrijgeven"/>
    <x v="10"/>
    <s v="1 archeologisch spoor gevonden greppel uit de MEL /NT"/>
    <m/>
    <m/>
    <m/>
    <m/>
    <m/>
    <s v="klaar"/>
    <s v="grotendeels plangebied verstoord maar bij enkele plekken een enkeerdgrond aangetroffen."/>
    <s v="klaar"/>
    <m/>
    <s v="Oosterhout, Vrachelsedijk"/>
    <n v="50760"/>
    <m/>
    <m/>
    <m/>
    <s v="archeologisch: proefputten/proefsleuven"/>
    <s v="APP"/>
    <s v="https://data.cultureelerfgoed.nl/term/id/rn/a3354be9-15eb-4066-a4ec-40ed8895cb5a"/>
    <s v="verwervingswijzen~archeologisch~destructief~archeologisch: proefputten/proefsleuven"/>
    <s v="De Steekproef"/>
    <m/>
    <s v="Gemeente"/>
    <s v="Noord-Brabant"/>
    <x v="0"/>
    <s v="Oosterhout"/>
    <s v="Vrachelsedijk 17, 19, 21"/>
    <d v="2012-02-28T00:00:00"/>
    <n v="40969"/>
    <m/>
    <m/>
    <n v="40960"/>
    <m/>
    <s v="Onderzoek afgemeld op 25-01-2017"/>
  </r>
  <r>
    <n v="2360001100"/>
    <n v="3"/>
    <s v="Registratie rapportplichtige onderzoeksmelding"/>
    <n v="128157"/>
    <m/>
    <n v="0"/>
    <s v="verstoord"/>
    <s v="verstoord"/>
    <s v="dekzandrug"/>
    <s v="dekzandrug"/>
    <s v="nee"/>
    <m/>
    <s v="verstoord; vrijgeven"/>
    <x v="1"/>
    <m/>
    <m/>
    <m/>
    <m/>
    <m/>
    <m/>
    <s v="klaar"/>
    <s v="vergraven gronden met E of B-horizont brokken tot in C (25 tot 190 cm -mv). Van oorsprong laarpodzolgronden die zijn verstoord"/>
    <s v="klaar"/>
    <m/>
    <s v="BO+IVO, Made, Burgemeester Smitsplein"/>
    <n v="50829"/>
    <m/>
    <m/>
    <m/>
    <s v="archeologisch: boring"/>
    <s v="ABO"/>
    <s v="https://data.cultureelerfgoed.nl/term/id/rn/e06a84fa-62e8-42ff-8f38-0ddfe9485a15"/>
    <s v="verwervingswijzen~archeologisch~non-destructief~archeologisch: boring"/>
    <s v="Archaeological Research en Consultancy"/>
    <m/>
    <s v="particulier"/>
    <s v="Noord-Brabant"/>
    <x v="6"/>
    <s v="Made"/>
    <s v="Burgemeester Smitsplein"/>
    <d v="2012-03-08T00:00:00"/>
    <n v="40977"/>
    <m/>
    <m/>
    <n v="40968"/>
    <m/>
    <s v="Onderzoek afgemeld op 26-05-2015"/>
  </r>
  <r>
    <n v="2360334100"/>
    <n v="4"/>
    <s v="Registratie niet-rapportplichtige onderzoeksmelding"/>
    <n v="106298"/>
    <m/>
    <m/>
    <m/>
    <m/>
    <m/>
    <m/>
    <m/>
    <m/>
    <m/>
    <x v="4"/>
    <m/>
    <m/>
    <m/>
    <m/>
    <m/>
    <m/>
    <m/>
    <m/>
    <s v="klaar"/>
    <m/>
    <m/>
    <n v="50866"/>
    <m/>
    <m/>
    <m/>
    <s v="archeologisch: bureauonderzoek"/>
    <s v="ABU"/>
    <s v="https://data.cultureelerfgoed.nl/term/id/rn/d4ecc89b-d52e-49a1-880a-296db5c2953e"/>
    <s v="verwervingswijzen~archeologisch~non-destructief~archeologisch: bureauonderzoek"/>
    <s v="IDDS Archeologie B.V."/>
    <m/>
    <s v="particulier"/>
    <s v="Noord-Brabant"/>
    <x v="14"/>
    <s v="Hoeven"/>
    <m/>
    <d v="2012-02-29T00:00:00"/>
    <n v="40969"/>
    <m/>
    <m/>
    <n v="40968"/>
    <s v="ligt niet in Hoeven, maar tussen Bosschenhoofd en Etten-Leur"/>
    <s v="Onderzoek afgemeld op 26-05-2015"/>
  </r>
  <r>
    <n v="2360342100"/>
    <n v="4"/>
    <s v="Registratie niet-rapportplichtige onderzoeksmelding"/>
    <n v="119807"/>
    <m/>
    <m/>
    <m/>
    <m/>
    <m/>
    <m/>
    <m/>
    <m/>
    <m/>
    <x v="4"/>
    <m/>
    <m/>
    <m/>
    <m/>
    <m/>
    <m/>
    <m/>
    <m/>
    <s v="klaar"/>
    <m/>
    <m/>
    <n v="50867"/>
    <m/>
    <m/>
    <m/>
    <s v="archeologisch: bureauonderzoek"/>
    <s v="ABU"/>
    <s v="https://data.cultureelerfgoed.nl/term/id/rn/d4ecc89b-d52e-49a1-880a-296db5c2953e"/>
    <s v="verwervingswijzen~archeologisch~non-destructief~archeologisch: bureauonderzoek"/>
    <s v="IDDS Archeologie B.V."/>
    <m/>
    <s v="GEMEENTE ETTEN-LEUR"/>
    <s v="Noord-Brabant"/>
    <x v="2"/>
    <s v="Etten-Leur"/>
    <m/>
    <d v="2012-02-29T00:00:00"/>
    <n v="40969"/>
    <m/>
    <m/>
    <n v="40968"/>
    <m/>
    <s v="Onderzoek afgemeld op 26-05-2015"/>
  </r>
  <r>
    <n v="2365892100"/>
    <n v="3"/>
    <s v="Registratie rapportplichtige onderzoeksmelding"/>
    <n v="87942"/>
    <m/>
    <n v="1"/>
    <s v="verstoord of (plaggendek) met podzol"/>
    <s v="podzol"/>
    <s v="dekzand en stramproy"/>
    <s v="dekzand op fluviatiel"/>
    <s v="nee"/>
    <m/>
    <s v="advies vervolgonderzoek"/>
    <x v="3"/>
    <s v="uit bureau hoge verwachting"/>
    <m/>
    <m/>
    <m/>
    <m/>
    <m/>
    <s v="klaar"/>
    <s v="algemeen dekzand aangetroffen met in 27 boringen leem (formatie stramproy). In 2 van die boringen is aan humeuze A in formatie stramproy aangetroffen. Verder zijn in 2 boringen ook sterksel aangetroffen. In dit deelgebied zijn plaggendekke, podzolen en dikke ophooglagen aangetroffen"/>
    <s v="klaar"/>
    <m/>
    <m/>
    <n v="51589"/>
    <m/>
    <m/>
    <m/>
    <s v="archeologisch: boring"/>
    <s v="ABO"/>
    <s v="https://data.cultureelerfgoed.nl/term/id/rn/e06a84fa-62e8-42ff-8f38-0ddfe9485a15"/>
    <s v="verwervingswijzen~archeologisch~non-destructief~archeologisch: boring"/>
    <s v="IDDS Archeologie B.V."/>
    <m/>
    <s v="particulier"/>
    <s v="Noord-Brabant"/>
    <x v="2"/>
    <s v="Etten-Leur"/>
    <m/>
    <d v="2012-04-23T00:00:00"/>
    <n v="41026"/>
    <m/>
    <m/>
    <n v="41022"/>
    <s v="deel van één onderzoek met onderzoeksmeldingen 51586, 51588 en 51590. - vervolg op 50867"/>
    <s v="Onderzoek afgemeld op 26-05-2015"/>
  </r>
  <r>
    <n v="2365892100"/>
    <n v="3"/>
    <s v="Registratie rapportplichtige onderzoeksmelding"/>
    <n v="87942"/>
    <m/>
    <n v="0"/>
    <s v="verstoord of (plaggendek) met podzol"/>
    <s v="podzol"/>
    <s v="dekzand en stramproy"/>
    <s v="dekzand op fluviatiel"/>
    <s v="nee"/>
    <m/>
    <s v="lage verwachting; geen vervolgonderzoek"/>
    <x v="1"/>
    <s v="uit bureau een lage verwachting"/>
    <m/>
    <m/>
    <m/>
    <m/>
    <m/>
    <s v="klaar"/>
    <s v="algemeen dekzand aangetroffen met in 27 boringen leem (formatie stramproy). In 2 van die boringen is aan humeuze A in formatie stramproy aangetroffen. Verder zijn in 2 boringen ook sterksel aangetroffen. In dit gebied zijn voornamelijk podzol, dikke hophooglagen en enkeerdgronden aangetroffen die al dan niet verstoord zijn"/>
    <s v="klaar"/>
    <m/>
    <m/>
    <n v="51589"/>
    <m/>
    <m/>
    <m/>
    <s v="archeologisch: boring"/>
    <s v="ABO"/>
    <s v="https://data.cultureelerfgoed.nl/term/id/rn/e06a84fa-62e8-42ff-8f38-0ddfe9485a15"/>
    <s v="verwervingswijzen~archeologisch~non-destructief~archeologisch: boring"/>
    <s v="IDDS Archeologie B.V."/>
    <m/>
    <s v="particulier"/>
    <s v="Noord-Brabant"/>
    <x v="2"/>
    <s v="Etten-Leur"/>
    <m/>
    <d v="2012-04-23T00:00:00"/>
    <n v="41026"/>
    <m/>
    <m/>
    <n v="41022"/>
    <s v="deel van één onderzoek met onderzoeksmeldingen 51586, 51588 en 51590. - vervolg op 50867"/>
    <s v="Onderzoek afgemeld op 26-05-2015"/>
  </r>
  <r>
    <n v="2365892100"/>
    <n v="3"/>
    <s v="Registratie rapportplichtige onderzoeksmelding"/>
    <n v="87942"/>
    <m/>
    <n v="2"/>
    <s v="verstoord of plaggendek met podzol"/>
    <s v="enkeerd"/>
    <s v="dekzand en stramproy"/>
    <s v="dekzand op fluviatiel"/>
    <s v="nee"/>
    <m/>
    <s v="lage verwachting; geen vervolgonderzoek"/>
    <x v="1"/>
    <s v="uit bureau hoge verwachting maar veel verstoord"/>
    <m/>
    <m/>
    <m/>
    <m/>
    <m/>
    <s v="klaar"/>
    <s v="algemeen dekzand aangetroffen met in 27 boringen leem (formatie stramproy). In 2 van die boringen is aan humeuze A in formatie stramproy aangetroffen. Verder zijn in 2 boringen ook sterksel aangetroffen. In dit deelgebied zijn voornamelijk verstoorde boringen aangetroffen en daarnaast plaggendekken"/>
    <s v="klaar"/>
    <m/>
    <m/>
    <n v="51589"/>
    <m/>
    <m/>
    <m/>
    <s v="archeologisch: boring"/>
    <s v="ABO"/>
    <s v="https://data.cultureelerfgoed.nl/term/id/rn/e06a84fa-62e8-42ff-8f38-0ddfe9485a15"/>
    <s v="verwervingswijzen~archeologisch~non-destructief~archeologisch: boring"/>
    <s v="IDDS Archeologie B.V."/>
    <m/>
    <s v="particulier"/>
    <s v="Noord-Brabant"/>
    <x v="2"/>
    <s v="Etten-Leur"/>
    <m/>
    <d v="2012-04-23T00:00:00"/>
    <n v="41026"/>
    <m/>
    <m/>
    <n v="41022"/>
    <s v="deel van één onderzoek met onderzoeksmeldingen 51586, 51588 en 51590. - vervolg op 50867"/>
    <s v="Onderzoek afgemeld op 26-05-2015"/>
  </r>
  <r>
    <n v="2366045100"/>
    <n v="3"/>
    <s v="Registratie rapportplichtige onderzoeksmelding"/>
    <n v="128275"/>
    <m/>
    <n v="0"/>
    <s v="verstoord of plaggendek"/>
    <s v="enkeerd"/>
    <s v="dekzand en stramproy"/>
    <s v="dekzand op fluviatiel"/>
    <s v="nee"/>
    <m/>
    <s v="advies vervolgonderzoek"/>
    <x v="3"/>
    <s v="uit bureau hoge verwachting"/>
    <m/>
    <m/>
    <m/>
    <m/>
    <m/>
    <s v="klaar"/>
    <s v="algemeen dekzand aangetroffen met in 27 boringen leem (formatie stramproy). In 2 van die boringen is aan humeuze A in formatie stramproy aangetroffen. Verder zijn in 2 boringen ook sterksel aangetroffen.  in dit deelgebied zijn grotendeels alleen verstoorde enkeerdgronden aangetroffen. Ook een aantal geen verstoorde enkeerdgronden"/>
    <s v="klaar"/>
    <m/>
    <m/>
    <n v="51588"/>
    <m/>
    <m/>
    <m/>
    <s v="archeologisch: boring"/>
    <s v="ABO"/>
    <s v="https://data.cultureelerfgoed.nl/term/id/rn/e06a84fa-62e8-42ff-8f38-0ddfe9485a15"/>
    <s v="verwervingswijzen~archeologisch~non-destructief~archeologisch: boring"/>
    <s v="IDDS Archeologie B.V."/>
    <m/>
    <s v="particulier"/>
    <s v="Noord-Brabant"/>
    <x v="14"/>
    <s v="Etten-Leur"/>
    <m/>
    <d v="2012-04-23T00:00:00"/>
    <n v="41026"/>
    <m/>
    <m/>
    <n v="41022"/>
    <s v="deel van één onderzoek met onderzoeksmeldingen 51586, 5189 en 51590. - vervogl op 50866"/>
    <s v="Onderzoek afgemeld op 26-05-2015"/>
  </r>
  <r>
    <n v="2366434100"/>
    <n v="3"/>
    <s v="Registratie rapportplichtige onderzoeksmelding"/>
    <n v="128283"/>
    <m/>
    <n v="0"/>
    <s v="plaggendek met C"/>
    <s v="enkeerd"/>
    <s v="dekzand"/>
    <s v="dekzand"/>
    <s v="nee"/>
    <m/>
    <s v="geen behoudenswaardige vindplaatsen; geen vervolgonderzoek"/>
    <x v="9"/>
    <s v="resten van percelleringssysteem uit NT en palenrij uit vermoedelijk late middeleeuwen en NT"/>
    <m/>
    <m/>
    <m/>
    <m/>
    <m/>
    <s v="klaar"/>
    <s v="dekzand aanwezig dat deels is verspoeld. In de top van de C veel roest. Op de C ligt een licht verbruine laag. Dit kan komen door restant podzol of door humus inspoeling van bovenliggend dek. In het plaggendek zijn 3 verschillende akkerlagen waargenomen. op het plaggendek ligt nog een ophoging (bij inrichting van zwembad)."/>
    <s v="klaar"/>
    <m/>
    <m/>
    <n v="51638"/>
    <m/>
    <m/>
    <m/>
    <s v="archeologisch: proefputten/proefsleuven"/>
    <s v="APP"/>
    <s v="https://data.cultureelerfgoed.nl/term/id/rn/a3354be9-15eb-4066-a4ec-40ed8895cb5a"/>
    <s v="verwervingswijzen~archeologisch~destructief~archeologisch: proefputten/proefsleuven"/>
    <s v="BAAC BV"/>
    <m/>
    <s v="particulier"/>
    <s v="Noord-Brabant"/>
    <x v="2"/>
    <s v="Etten"/>
    <s v="Parklaan"/>
    <d v="2012-05-07T00:00:00"/>
    <n v="41135"/>
    <m/>
    <m/>
    <n v="41024"/>
    <m/>
    <s v="Onderzoek afgemeld op 26-05-2015"/>
  </r>
  <r>
    <n v="2366807100"/>
    <n v="3"/>
    <s v="Registratie rapportplichtige onderzoeksmelding"/>
    <n v="128288"/>
    <m/>
    <n v="0"/>
    <s v="AC-profiel"/>
    <s v="AC-profiel"/>
    <s v="dekzand"/>
    <s v="dekzand"/>
    <s v="nee"/>
    <m/>
    <s v="niet behoudenswaardige vindplaats; vrijgeven"/>
    <x v="10"/>
    <s v="in zuidelijk deel nog deel van het trace van de laat middeleeuwse hoofseweg nog aanwezig (greppels) karrepad zelf is weg. Weg zelf maar sporadisch aanwezig in plangebied ivm inrichting in 20ste eeuw (waterpartij)"/>
    <m/>
    <m/>
    <m/>
    <m/>
    <m/>
    <s v="klaar"/>
    <s v="oorspronkelijk AC profiel, maar delen ook deels de A geroerd (brokken C erin)"/>
    <s v="klaar"/>
    <m/>
    <m/>
    <n v="51686"/>
    <m/>
    <m/>
    <m/>
    <s v="archeologisch: proefputten/proefsleuven"/>
    <s v="APP"/>
    <s v="https://data.cultureelerfgoed.nl/term/id/rn/a3354be9-15eb-4066-a4ec-40ed8895cb5a"/>
    <s v="verwervingswijzen~archeologisch~destructief~archeologisch: proefputten/proefsleuven"/>
    <s v="Oranjewoud BV"/>
    <m/>
    <s v="Gemeente Oosterhout"/>
    <s v="Noord-Brabant"/>
    <x v="0"/>
    <s v="Oosterhout"/>
    <m/>
    <d v="2012-05-02T00:00:00"/>
    <n v="41032"/>
    <m/>
    <m/>
    <n v="41030"/>
    <s v="Onderzoek is inmiddels uitgevoerd. - Bij het proefsleuvenonderzoek is het trace van de oude weg inderdaad aangetroffen en vastgelegd in RD. - Uitwerking is gestart."/>
    <s v="Onderzoek afgemeld op 26-05-2015"/>
  </r>
  <r>
    <n v="2367374100"/>
    <n v="3"/>
    <s v="Registratie rapportplichtige onderzoeksmelding"/>
    <n v="128299"/>
    <m/>
    <n v="0"/>
    <s v="AC-profiel"/>
    <s v="AC-profiel"/>
    <s v="dekzand"/>
    <s v="dekzand"/>
    <s v="nee"/>
    <m/>
    <s v="niet behoudenswaardige vindplaats; vrijgeven"/>
    <x v="9"/>
    <s v="greppels , mogelijke paalkuilen, kuilen, ontginningssporen en karresporen LMEB en NT"/>
    <m/>
    <m/>
    <m/>
    <m/>
    <m/>
    <s v="klaar"/>
    <s v="noordelijk deel AC profiel (met soms BC horizont aanwezig); zuidelijk deel AC met B-brokken in bouwvoor, oostelijk deel verstoord zandwinning"/>
    <s v="klaar"/>
    <m/>
    <s v="IVO-P De Dreef te Made"/>
    <n v="51756"/>
    <m/>
    <m/>
    <m/>
    <s v="archeologisch: proefputten/proefsleuven"/>
    <s v="APP"/>
    <s v="https://data.cultureelerfgoed.nl/term/id/rn/a3354be9-15eb-4066-a4ec-40ed8895cb5a"/>
    <s v="verwervingswijzen~archeologisch~destructief~archeologisch: proefputten/proefsleuven"/>
    <s v="Oranjewoud BV"/>
    <m/>
    <s v="Gemeente"/>
    <s v="Noord-Brabant"/>
    <x v="6"/>
    <s v="Made"/>
    <s v="De Dreef"/>
    <d v="2012-05-08T00:00:00"/>
    <n v="41039"/>
    <m/>
    <m/>
    <n v="41032"/>
    <m/>
    <s v="Onderzoek afgemeld op 26-05-2015"/>
  </r>
  <r>
    <n v="2370135100"/>
    <n v="3"/>
    <s v="Registratie rapportplichtige onderzoeksmelding"/>
    <n v="101527"/>
    <m/>
    <n v="0"/>
    <s v="verstoord"/>
    <s v="verstoord"/>
    <s v="dekzand"/>
    <s v="dekzand"/>
    <s v="nee"/>
    <m/>
    <s v="verstoord;vrijgeven"/>
    <x v="1"/>
    <m/>
    <m/>
    <m/>
    <m/>
    <m/>
    <m/>
    <s v="klaar"/>
    <s v="verstoorde bodem tot 70 a 80 cm -mv."/>
    <s v="klaar"/>
    <m/>
    <m/>
    <n v="52134"/>
    <m/>
    <m/>
    <m/>
    <s v="archeologisch: boring"/>
    <s v="ABO"/>
    <s v="https://data.cultureelerfgoed.nl/term/id/rn/e06a84fa-62e8-42ff-8f38-0ddfe9485a15"/>
    <s v="verwervingswijzen~archeologisch~non-destructief~archeologisch: boring"/>
    <s v="Oranjewoud BV"/>
    <m/>
    <s v="particulier"/>
    <s v="Noord-Brabant"/>
    <x v="0"/>
    <s v="Oosterhout"/>
    <s v="De Warande"/>
    <d v="2012-06-05T00:00:00"/>
    <n v="41066"/>
    <m/>
    <m/>
    <n v="41059"/>
    <m/>
    <s v="Onderzoek afgemeld op 26-05-2015"/>
  </r>
  <r>
    <n v="2373165100"/>
    <n v="3"/>
    <s v="Registratie rapportplichtige onderzoeksmelding"/>
    <n v="88090"/>
    <m/>
    <n v="0"/>
    <s v="zie vervolgonderzoek"/>
    <s v="zie vervolgonderzoek"/>
    <s v="zie vervolgonderzoek"/>
    <s v="zie vervolgonderzoek"/>
    <s v="zie vervolgonderzoek"/>
    <m/>
    <s v="zie vervolgonderzoek"/>
    <x v="5"/>
    <m/>
    <m/>
    <m/>
    <m/>
    <m/>
    <m/>
    <s v="klaar"/>
    <m/>
    <s v="klaar"/>
    <m/>
    <s v="Heistraat 9"/>
    <n v="52529"/>
    <m/>
    <m/>
    <m/>
    <s v="archeologisch: boring"/>
    <s v="ABO"/>
    <s v="https://data.cultureelerfgoed.nl/term/id/rn/e06a84fa-62e8-42ff-8f38-0ddfe9485a15"/>
    <s v="verwervingswijzen~archeologisch~non-destructief~archeologisch: boring"/>
    <s v="BAAC BV"/>
    <m/>
    <s v="particulier"/>
    <s v="Noord-Brabant"/>
    <x v="0"/>
    <s v="Oosteind"/>
    <s v="Heistaat 9"/>
    <d v="2011-06-25T00:00:00"/>
    <n v="40721"/>
    <m/>
    <m/>
    <n v="40719"/>
    <m/>
    <s v="Onderzoek afgemeld op 16-02-2017"/>
  </r>
  <r>
    <n v="2374412100"/>
    <n v="3"/>
    <s v="Registratie rapportplichtige onderzoeksmelding"/>
    <n v="101615"/>
    <m/>
    <n v="0"/>
    <s v="overstromingsklei - veen - dekzand"/>
    <s v="klei op veen op zand"/>
    <s v="mariene getijden vlakten"/>
    <s v="getijden"/>
    <s v="ja"/>
    <s v="veen"/>
    <s v="lage verwachting; vrijgeven"/>
    <x v="1"/>
    <m/>
    <m/>
    <m/>
    <m/>
    <m/>
    <s v="zie rapport"/>
    <s v="klaar"/>
    <s v="boring 1 t/m boring 72 is veelal klei (sint elizabeth) veen op dekzand"/>
    <s v="klaar"/>
    <m/>
    <s v="oostelijke persleiding"/>
    <n v="52683"/>
    <m/>
    <m/>
    <m/>
    <s v="archeologisch: boring"/>
    <s v="ABO"/>
    <s v="https://data.cultureelerfgoed.nl/term/id/rn/e06a84fa-62e8-42ff-8f38-0ddfe9485a15"/>
    <s v="verwervingswijzen~archeologisch~non-destructief~archeologisch: boring"/>
    <s v="Oranjewoud BV"/>
    <m/>
    <s v="Gemeente"/>
    <s v="Noord-Brabant"/>
    <x v="0"/>
    <s v="Oosterhout"/>
    <s v="Oostelijke persleiding"/>
    <d v="2012-05-01T00:00:00"/>
    <n v="41034"/>
    <m/>
    <m/>
    <n v="41030"/>
    <m/>
    <s v="Onderzoek afgemeld op 26-05-2015"/>
  </r>
  <r>
    <n v="2374412100"/>
    <n v="3"/>
    <s v="Registratie rapportplichtige onderzoeksmelding"/>
    <n v="101615"/>
    <m/>
    <n v="1"/>
    <s v="AC-profiel"/>
    <s v="AC-profiel"/>
    <s v="dekzand"/>
    <s v="dekzand"/>
    <s v="nee"/>
    <m/>
    <s v="lage verwachting; vrijgeven"/>
    <x v="1"/>
    <m/>
    <m/>
    <m/>
    <m/>
    <m/>
    <m/>
    <s v="klaar"/>
    <s v="AC profiel waardoor niet uitgesloten kan worden of dit al onderdeel uitmaakt van dekzandlandschap; profielen geven sterke roering aan"/>
    <s v="klaar"/>
    <m/>
    <s v="oostelijke persleiding"/>
    <n v="52683"/>
    <m/>
    <m/>
    <m/>
    <s v="archeologisch: boring"/>
    <s v="ABO"/>
    <s v="https://data.cultureelerfgoed.nl/term/id/rn/e06a84fa-62e8-42ff-8f38-0ddfe9485a15"/>
    <s v="verwervingswijzen~archeologisch~non-destructief~archeologisch: boring"/>
    <s v="Oranjewoud BV"/>
    <m/>
    <s v="Gemeente"/>
    <s v="Noord-Brabant"/>
    <x v="0"/>
    <s v="Oosterhout"/>
    <s v="Oostelijke persleiding"/>
    <d v="2012-05-01T00:00:00"/>
    <n v="41034"/>
    <m/>
    <m/>
    <n v="41030"/>
    <m/>
    <s v="Onderzoek afgemeld op 26-05-2015"/>
  </r>
  <r>
    <n v="2375458100"/>
    <n v="3"/>
    <s v="Registratie rapportplichtige onderzoeksmelding"/>
    <n v="128464"/>
    <m/>
    <n v="0"/>
    <s v="zie vervolgonderzoek"/>
    <s v="zie vervolgonderzoek"/>
    <s v="zie vervolgonderzoek"/>
    <s v="zie vervolgonderzoek"/>
    <s v="zie vervolgonderzoek"/>
    <m/>
    <s v="zie vervolgonderzoek"/>
    <x v="5"/>
    <m/>
    <m/>
    <m/>
    <m/>
    <m/>
    <m/>
    <s v="klaar"/>
    <m/>
    <s v="klaar"/>
    <m/>
    <m/>
    <n v="52812"/>
    <m/>
    <m/>
    <m/>
    <s v="archeologisch: proefputten/proefsleuven"/>
    <s v="APP"/>
    <s v="https://data.cultureelerfgoed.nl/term/id/rn/a3354be9-15eb-4066-a4ec-40ed8895cb5a"/>
    <s v="verwervingswijzen~archeologisch~destructief~archeologisch: proefputten/proefsleuven"/>
    <s v="Synthegra BV"/>
    <m/>
    <s v="particulier"/>
    <s v="Noord-Brabant"/>
    <x v="0"/>
    <s v="Oosterhout"/>
    <s v="Vrachelsedijk"/>
    <d v="2012-07-18T00:00:00"/>
    <n v="41110"/>
    <m/>
    <m/>
    <n v="41107"/>
    <m/>
    <s v="Onderzoek afgemeld op 26-05-2015"/>
  </r>
  <r>
    <n v="2377953100"/>
    <n v="3"/>
    <s v="Registratie rapportplichtige onderzoeksmelding"/>
    <n v="101673"/>
    <m/>
    <n v="0"/>
    <s v="podzol"/>
    <s v="podzol"/>
    <s v="dekzandvlakte"/>
    <s v="dekzand"/>
    <s v="nee"/>
    <m/>
    <s v="lage verwachting; vrijgeven"/>
    <x v="1"/>
    <m/>
    <m/>
    <m/>
    <m/>
    <m/>
    <m/>
    <s v="klaar"/>
    <s v="kamppodzol; Bs, Bhs en BC-horizonten aanwezig; lage verwachting i.v.m. locatie op dekzandvlakte zonder dekzandkopjes en minder vruchtbaar zand"/>
    <s v="klaar"/>
    <m/>
    <m/>
    <n v="53129"/>
    <m/>
    <m/>
    <m/>
    <s v="archeologisch: boring"/>
    <s v="ABO"/>
    <s v="https://data.cultureelerfgoed.nl/term/id/rn/e06a84fa-62e8-42ff-8f38-0ddfe9485a15"/>
    <s v="verwervingswijzen~archeologisch~non-destructief~archeologisch: boring"/>
    <s v="Oranjewoud BV"/>
    <m/>
    <s v="Gemeente Oosterhout"/>
    <s v="Noord-Brabant"/>
    <x v="0"/>
    <s v="Oosterhout"/>
    <m/>
    <d v="2012-08-14T00:00:00"/>
    <n v="41136"/>
    <m/>
    <m/>
    <n v="41129"/>
    <s v="Nieuwbouw kleedaccomodatie en aanleg kunstgras en parkeerterrein"/>
    <s v="Onderzoek afgemeld op 26-05-2015"/>
  </r>
  <r>
    <n v="2378300100"/>
    <n v="3"/>
    <s v="Registratie rapportplichtige onderzoeksmelding"/>
    <n v="128516"/>
    <m/>
    <n v="0"/>
    <s v="AC-profiel (verstoord)"/>
    <s v="AC-profiel"/>
    <s v="dekzand"/>
    <s v="dekzand"/>
    <s v="nee"/>
    <m/>
    <s v="verstoord; vrijgeven"/>
    <x v="1"/>
    <s v="verstoord, geen indicatoren"/>
    <m/>
    <m/>
    <m/>
    <m/>
    <m/>
    <s v="klaar"/>
    <s v="humusrijkzand (40-100 cm dik gemiddeld 50 cm) met daaronder C ; vermoedelijk podzol afgegraven en bouwvoor weer erin gegooid rond de 19e eeuw."/>
    <s v="klaar"/>
    <m/>
    <m/>
    <n v="53169"/>
    <m/>
    <m/>
    <m/>
    <s v="archeologisch: boring"/>
    <s v="ABO"/>
    <s v="https://data.cultureelerfgoed.nl/term/id/rn/e06a84fa-62e8-42ff-8f38-0ddfe9485a15"/>
    <s v="verwervingswijzen~archeologisch~non-destructief~archeologisch: boring"/>
    <s v="Archeopro"/>
    <m/>
    <s v="particulier"/>
    <s v="Noord-Brabant"/>
    <x v="6"/>
    <s v="Made"/>
    <m/>
    <d v="2012-08-14T00:00:00"/>
    <n v="41136"/>
    <m/>
    <m/>
    <n v="41131"/>
    <s v="Geen vondsten en sporen."/>
    <s v="Onderzoek afgemeld op 19-02-2016"/>
  </r>
  <r>
    <n v="2378933100"/>
    <n v="3"/>
    <s v="Registratie rapportplichtige onderzoeksmelding"/>
    <n v="115272"/>
    <m/>
    <n v="0"/>
    <s v="ophoging met overstromingskleien"/>
    <s v="klei"/>
    <s v="overstromingsgebied"/>
    <s v="getijden"/>
    <s v="soort van"/>
    <s v="restanten"/>
    <s v="in situ behoud; vrijgeven werkzaanheden"/>
    <x v="6"/>
    <s v="tot 200 cm -mv vrijgegeven."/>
    <m/>
    <m/>
    <m/>
    <m/>
    <m/>
    <s v="klaar"/>
    <s v="50 tot 100 cm dik opgebrachte laag met daaronder kleilaag met plantenresten (humeuze kleilaag is restant van veen) tussen deze lagen bevinden zich zeekleiafzettingen. In westen ligt deze op 70 of 100 cm -mv en in oosten op 180 cm -mv. dekzand ligt dieper dan 200 cm -mv (boordiepte)"/>
    <s v="klaar"/>
    <m/>
    <m/>
    <n v="53257"/>
    <m/>
    <m/>
    <m/>
    <s v="archeologisch: boring"/>
    <s v="ABO"/>
    <s v="https://data.cultureelerfgoed.nl/term/id/rn/e06a84fa-62e8-42ff-8f38-0ddfe9485a15"/>
    <s v="verwervingswijzen~archeologisch~non-destructief~archeologisch: boring"/>
    <s v="Econsultancy BV"/>
    <m/>
    <s v="Gemeente"/>
    <s v="Noord-Brabant"/>
    <x v="6"/>
    <s v="Terheijden"/>
    <s v="Bredaseweg 32"/>
    <d v="2012-09-03T00:00:00"/>
    <n v="41156"/>
    <m/>
    <m/>
    <n v="41138"/>
    <m/>
    <s v="Onderzoek afgemeld op 26-05-2015"/>
  </r>
  <r>
    <n v="2378941100"/>
    <n v="4"/>
    <s v="Registratie niet-rapportplichtige onderzoeksmelding"/>
    <n v="106407"/>
    <m/>
    <m/>
    <m/>
    <m/>
    <m/>
    <m/>
    <m/>
    <m/>
    <m/>
    <x v="4"/>
    <m/>
    <m/>
    <m/>
    <m/>
    <m/>
    <m/>
    <m/>
    <m/>
    <s v="klaar"/>
    <m/>
    <m/>
    <n v="53256"/>
    <m/>
    <m/>
    <m/>
    <s v="archeologisch: bureauonderzoek"/>
    <s v="ABU"/>
    <s v="https://data.cultureelerfgoed.nl/term/id/rn/d4ecc89b-d52e-49a1-880a-296db5c2953e"/>
    <s v="verwervingswijzen~archeologisch~non-destructief~archeologisch: bureauonderzoek"/>
    <s v="Econsultancy BV"/>
    <m/>
    <s v="Gemeente"/>
    <s v="Noord-Brabant"/>
    <x v="6"/>
    <s v="Terheijden"/>
    <m/>
    <d v="2012-08-20T00:00:00"/>
    <n v="41143"/>
    <m/>
    <m/>
    <n v="41138"/>
    <m/>
    <s v="Onderzoek afgemeld op 26-05-2015"/>
  </r>
  <r>
    <n v="2380488100"/>
    <n v="4"/>
    <s v="Registratie niet-rapportplichtige onderzoeksmelding"/>
    <n v="106421"/>
    <m/>
    <m/>
    <m/>
    <m/>
    <m/>
    <m/>
    <m/>
    <m/>
    <m/>
    <x v="4"/>
    <m/>
    <m/>
    <m/>
    <m/>
    <m/>
    <m/>
    <m/>
    <m/>
    <s v="klaar"/>
    <m/>
    <m/>
    <n v="53469"/>
    <m/>
    <m/>
    <m/>
    <s v="archeologisch: bureauonderzoek"/>
    <s v="ABU"/>
    <s v="https://data.cultureelerfgoed.nl/term/id/rn/d4ecc89b-d52e-49a1-880a-296db5c2953e"/>
    <s v="verwervingswijzen~archeologisch~non-destructief~archeologisch: bureauonderzoek"/>
    <s v="BAAC BV"/>
    <m/>
    <s v="particulier"/>
    <s v="Noord-Brabant"/>
    <x v="2"/>
    <s v="Etten-Leur"/>
    <m/>
    <d v="2012-09-03T00:00:00"/>
    <n v="41160"/>
    <m/>
    <m/>
    <n v="41155"/>
    <s v="BAAC project V-12.0319 - projectleider M. Tump - zie ook onderzoeksmelding 53470, 53473, 53474, 53475"/>
    <s v="Onderzoek afgemeld op 26-05-2015"/>
  </r>
  <r>
    <n v="2380496100"/>
    <n v="4"/>
    <s v="Registratie niet-rapportplichtige onderzoeksmelding"/>
    <n v="106422"/>
    <m/>
    <m/>
    <m/>
    <m/>
    <m/>
    <m/>
    <m/>
    <m/>
    <m/>
    <x v="4"/>
    <m/>
    <m/>
    <m/>
    <m/>
    <m/>
    <m/>
    <m/>
    <m/>
    <s v="klaar"/>
    <m/>
    <m/>
    <n v="53470"/>
    <m/>
    <m/>
    <m/>
    <s v="archeologisch: bureauonderzoek"/>
    <s v="ABU"/>
    <s v="https://data.cultureelerfgoed.nl/term/id/rn/d4ecc89b-d52e-49a1-880a-296db5c2953e"/>
    <s v="verwervingswijzen~archeologisch~non-destructief~archeologisch: bureauonderzoek"/>
    <s v="BAAC BV"/>
    <m/>
    <s v="particulier"/>
    <s v="Noord-Brabant"/>
    <x v="2"/>
    <s v="Etten-Leur"/>
    <m/>
    <d v="2012-09-03T00:00:00"/>
    <n v="41160"/>
    <m/>
    <m/>
    <n v="41155"/>
    <s v="BAAC project V-12.0419 - projectleider: M. Tump - zie ook onderzoeksmelding 53469, 53473, 53474, 53475"/>
    <s v="Onderzoek afgemeld op 26-05-2015"/>
  </r>
  <r>
    <n v="2380503100"/>
    <n v="4"/>
    <s v="Registratie niet-rapportplichtige onderzoeksmelding"/>
    <n v="106423"/>
    <m/>
    <m/>
    <m/>
    <m/>
    <m/>
    <m/>
    <m/>
    <m/>
    <m/>
    <x v="4"/>
    <m/>
    <m/>
    <m/>
    <m/>
    <m/>
    <m/>
    <m/>
    <m/>
    <s v="klaar"/>
    <m/>
    <m/>
    <n v="53473"/>
    <m/>
    <m/>
    <m/>
    <s v="archeologisch: bureauonderzoek"/>
    <s v="ABU"/>
    <s v="https://data.cultureelerfgoed.nl/term/id/rn/d4ecc89b-d52e-49a1-880a-296db5c2953e"/>
    <s v="verwervingswijzen~archeologisch~non-destructief~archeologisch: bureauonderzoek"/>
    <s v="BAAC BV"/>
    <m/>
    <s v="particulier"/>
    <s v="Noord-Brabant"/>
    <x v="2"/>
    <s v="Etten-Leur"/>
    <m/>
    <d v="2012-09-03T00:00:00"/>
    <n v="41160"/>
    <m/>
    <m/>
    <n v="41155"/>
    <s v="BAAC project V-12.0319 - Projectleider: M. Tump - Zie ook onderzoeksmeldingen 53469, 53470, 53474, 53475"/>
    <s v="Onderzoek afgemeld op 26-05-2015"/>
  </r>
  <r>
    <n v="2380536100"/>
    <n v="4"/>
    <s v="Registratie niet-rapportplichtige onderzoeksmelding"/>
    <n v="133299"/>
    <m/>
    <m/>
    <m/>
    <m/>
    <m/>
    <m/>
    <m/>
    <m/>
    <m/>
    <x v="4"/>
    <m/>
    <m/>
    <m/>
    <m/>
    <m/>
    <m/>
    <m/>
    <m/>
    <s v="klaar"/>
    <m/>
    <m/>
    <n v="53474"/>
    <m/>
    <m/>
    <m/>
    <s v="archeologisch: bureauonderzoek"/>
    <s v="ABU"/>
    <s v="https://data.cultureelerfgoed.nl/term/id/rn/d4ecc89b-d52e-49a1-880a-296db5c2953e"/>
    <s v="verwervingswijzen~archeologisch~non-destructief~archeologisch: bureauonderzoek"/>
    <s v="BAAC BV"/>
    <m/>
    <s v="particulier"/>
    <s v="Noord-Brabant"/>
    <x v="2"/>
    <s v="Etten-Leur"/>
    <m/>
    <d v="2012-09-03T00:00:00"/>
    <n v="41160"/>
    <m/>
    <m/>
    <n v="41155"/>
    <s v="BAAC project V-12.0319 - projecleider: M. Tump - zie ook onderzoeksmeldingen 53469, 53470, 53473, 53475"/>
    <s v="Onderzoek afgemeld op 26-05-2015"/>
  </r>
  <r>
    <n v="2380544100"/>
    <n v="4"/>
    <s v="Registratie niet-rapportplichtige onderzoeksmelding"/>
    <n v="119931"/>
    <m/>
    <m/>
    <m/>
    <m/>
    <m/>
    <m/>
    <m/>
    <m/>
    <m/>
    <x v="4"/>
    <m/>
    <m/>
    <m/>
    <m/>
    <m/>
    <m/>
    <m/>
    <m/>
    <s v="klaar"/>
    <m/>
    <s v="EVZ Kibbelvaart 2"/>
    <n v="53475"/>
    <m/>
    <m/>
    <m/>
    <s v="archeologisch: bureauonderzoek"/>
    <s v="ABU"/>
    <s v="https://data.cultureelerfgoed.nl/term/id/rn/d4ecc89b-d52e-49a1-880a-296db5c2953e"/>
    <s v="verwervingswijzen~archeologisch~non-destructief~archeologisch: bureauonderzoek"/>
    <s v="BAAC BV"/>
    <m/>
    <s v="particulier"/>
    <s v="Noord-Brabant"/>
    <x v="2"/>
    <s v="Etten-Leur"/>
    <s v="EVZ Kibbelvaart 2"/>
    <d v="2012-09-03T00:00:00"/>
    <n v="41160"/>
    <m/>
    <m/>
    <n v="41155"/>
    <s v="BAAC project V-12.0319 - Projectleider: M. Tump - Zie ook onderzoeksmeldingen 53469, 53470, 53473, 53474"/>
    <s v="Onderzoek afgemeld op 26-05-2015"/>
  </r>
  <r>
    <n v="2380941100"/>
    <n v="3"/>
    <s v="Registratie rapportplichtige onderzoeksmelding"/>
    <n v="115315"/>
    <m/>
    <n v="0"/>
    <s v="AC-profiel"/>
    <s v="AC-profiel"/>
    <s v="dekzand"/>
    <s v="dekzand"/>
    <s v="nee"/>
    <m/>
    <s v="lage verwachting; vrijgeven"/>
    <x v="1"/>
    <s v="geen vondsten aangetroffen vandaar lage verwachting"/>
    <m/>
    <m/>
    <m/>
    <m/>
    <m/>
    <s v="klaar"/>
    <s v="C op 40 of 50 cm -mv"/>
    <s v="klaar"/>
    <m/>
    <s v="Hespelaar 6 te Den Hout"/>
    <n v="53528"/>
    <m/>
    <m/>
    <m/>
    <s v="archeologisch: boring"/>
    <s v="ABO"/>
    <s v="https://data.cultureelerfgoed.nl/term/id/rn/e06a84fa-62e8-42ff-8f38-0ddfe9485a15"/>
    <s v="verwervingswijzen~archeologisch~non-destructief~archeologisch: boring"/>
    <s v="Synthegra BV"/>
    <m/>
    <s v="Gemeente"/>
    <s v="Noord-Brabant"/>
    <x v="0"/>
    <s v="Den Hout"/>
    <s v="Hespelaar 6"/>
    <d v="2012-09-13T00:00:00"/>
    <n v="41166"/>
    <m/>
    <m/>
    <n v="41158"/>
    <s v="Synthegra rapport S120396."/>
    <s v="Onderzoek afgemeld op 26-05-2015"/>
  </r>
  <r>
    <n v="2381816100"/>
    <n v="4"/>
    <s v="Registratie niet-rapportplichtige onderzoeksmelding"/>
    <n v="92895"/>
    <m/>
    <m/>
    <m/>
    <m/>
    <m/>
    <m/>
    <m/>
    <m/>
    <m/>
    <x v="4"/>
    <m/>
    <m/>
    <m/>
    <m/>
    <m/>
    <m/>
    <m/>
    <m/>
    <s v="rapport niet in archis/easy"/>
    <m/>
    <m/>
    <n v="53639"/>
    <m/>
    <m/>
    <m/>
    <s v="archeologisch: bureauonderzoek"/>
    <s v="ABU"/>
    <s v="https://data.cultureelerfgoed.nl/term/id/rn/d4ecc89b-d52e-49a1-880a-296db5c2953e"/>
    <s v="verwervingswijzen~archeologisch~non-destructief~archeologisch: bureauonderzoek"/>
    <s v="Econsultancy BV"/>
    <m/>
    <s v="Gemeente"/>
    <s v="Noord-Brabant"/>
    <x v="1"/>
    <s v="Zevenbergen"/>
    <s v="Gildelaan 82"/>
    <d v="2012-09-14T00:00:00"/>
    <n v="41168"/>
    <m/>
    <m/>
    <n v="41166"/>
    <m/>
    <s v="Onderzoek afgemeld op 26-05-2015"/>
  </r>
  <r>
    <n v="2381921100"/>
    <n v="4"/>
    <s v="Registratie niet-rapportplichtige onderzoeksmelding"/>
    <n v="133306"/>
    <m/>
    <m/>
    <m/>
    <m/>
    <m/>
    <m/>
    <m/>
    <m/>
    <m/>
    <x v="4"/>
    <m/>
    <m/>
    <m/>
    <m/>
    <m/>
    <m/>
    <m/>
    <m/>
    <s v="rapport niet in archis/easy"/>
    <m/>
    <s v="Middenakker 1996-1998"/>
    <n v="53651"/>
    <m/>
    <m/>
    <m/>
    <s v="archeologisch: bureauonderzoek"/>
    <s v="ABU"/>
    <s v="https://data.cultureelerfgoed.nl/term/id/rn/d4ecc89b-d52e-49a1-880a-296db5c2953e"/>
    <s v="verwervingswijzen~archeologisch~non-destructief~archeologisch: bureauonderzoek"/>
    <s v="Oranjewoud BV"/>
    <m/>
    <s v="Gemeente"/>
    <s v="Noord-Brabant"/>
    <x v="0"/>
    <s v="Den Hout"/>
    <s v="Middenakker"/>
    <d v="2012-09-17T00:00:00"/>
    <n v="41219"/>
    <m/>
    <m/>
    <n v="41169"/>
    <s v="Betref de uitwerking van het archeologisch onderzoek uitgevoerd onder de vergunning van de gemeente Oosterhout in combinatie met het Instituut voor Toegepast Historisch Onderzoek te Tilburg."/>
    <s v="Onderzoek afgemeld op 26-05-2015"/>
  </r>
  <r>
    <n v="2381946100"/>
    <n v="4"/>
    <s v="Registratie niet-rapportplichtige onderzoeksmelding"/>
    <n v="92879"/>
    <m/>
    <m/>
    <m/>
    <m/>
    <m/>
    <m/>
    <m/>
    <m/>
    <m/>
    <x v="4"/>
    <m/>
    <m/>
    <m/>
    <m/>
    <m/>
    <m/>
    <m/>
    <m/>
    <s v="klaar"/>
    <m/>
    <s v="Pannenhuis 2007"/>
    <n v="53653"/>
    <m/>
    <m/>
    <m/>
    <s v="archeologisch: bureauonderzoek"/>
    <s v="ABU"/>
    <s v="https://data.cultureelerfgoed.nl/term/id/rn/d4ecc89b-d52e-49a1-880a-296db5c2953e"/>
    <s v="verwervingswijzen~archeologisch~non-destructief~archeologisch: bureauonderzoek"/>
    <s v="Oranjewoud BV"/>
    <m/>
    <s v="Gemeente"/>
    <s v="Noord-Brabant"/>
    <x v="0"/>
    <s v="Oosterhout"/>
    <s v="Pannenhuis"/>
    <d v="2012-09-17T00:00:00"/>
    <n v="41219"/>
    <m/>
    <m/>
    <n v="41169"/>
    <s v="Betreft de uitwerking van een uitgebreide waarneming gedaan door de toenmalig gemeentelijk archeoloog de heer drs. N.S. Dijk voor de gemeente Oosterhout"/>
    <s v="Onderzoek afgemeld op 26-05-2015"/>
  </r>
  <r>
    <n v="2382278100"/>
    <n v="4"/>
    <s v="Registratie niet-rapportplichtige onderzoeksmelding"/>
    <n v="133309"/>
    <m/>
    <m/>
    <m/>
    <m/>
    <m/>
    <m/>
    <m/>
    <m/>
    <m/>
    <x v="4"/>
    <m/>
    <m/>
    <m/>
    <m/>
    <m/>
    <m/>
    <m/>
    <m/>
    <s v="klaar"/>
    <m/>
    <s v="EVZ Vossenbergsevaart"/>
    <n v="53706"/>
    <m/>
    <m/>
    <m/>
    <s v="archeologisch: bureauonderzoek"/>
    <s v="ABU"/>
    <s v="https://data.cultureelerfgoed.nl/term/id/rn/d4ecc89b-d52e-49a1-880a-296db5c2953e"/>
    <s v="verwervingswijzen~archeologisch~non-destructief~archeologisch: bureauonderzoek"/>
    <s v="BAAC BV"/>
    <m/>
    <s v="particulier"/>
    <s v="Noord-Brabant"/>
    <x v="2"/>
    <s v="Etten-Leur"/>
    <s v="Vossenbergsevaart deelgebied 1"/>
    <d v="2012-09-19T00:00:00"/>
    <n v="41176"/>
    <m/>
    <m/>
    <n v="41171"/>
    <s v="BAAC project A-12.0326, deelgebied 1. -"/>
    <s v="Onderzoek afgemeld op 26-05-2015"/>
  </r>
  <r>
    <n v="2382294100"/>
    <n v="4"/>
    <s v="Registratie niet-rapportplichtige onderzoeksmelding"/>
    <n v="106435"/>
    <m/>
    <m/>
    <m/>
    <m/>
    <m/>
    <m/>
    <m/>
    <m/>
    <m/>
    <x v="4"/>
    <m/>
    <m/>
    <m/>
    <m/>
    <m/>
    <m/>
    <m/>
    <m/>
    <s v="klaar"/>
    <m/>
    <s v="EVZ Vossenbergsevaart"/>
    <n v="53710"/>
    <m/>
    <m/>
    <m/>
    <s v="archeologisch: bureauonderzoek"/>
    <s v="ABU"/>
    <s v="https://data.cultureelerfgoed.nl/term/id/rn/d4ecc89b-d52e-49a1-880a-296db5c2953e"/>
    <s v="verwervingswijzen~archeologisch~non-destructief~archeologisch: bureauonderzoek"/>
    <s v="BAAC BV"/>
    <m/>
    <s v="particulier"/>
    <s v="Noord-Brabant"/>
    <x v="2"/>
    <s v="Etten-Leur"/>
    <s v="Vossenbergsevaart deelgebied 2"/>
    <d v="2012-09-19T00:00:00"/>
    <n v="41176"/>
    <m/>
    <m/>
    <n v="41171"/>
    <s v="BAAC project V-12.0326 deelgebied 2"/>
    <s v="Onderzoek afgemeld op 26-05-2015"/>
  </r>
  <r>
    <n v="2382301100"/>
    <n v="4"/>
    <s v="Registratie niet-rapportplichtige onderzoeksmelding"/>
    <n v="106436"/>
    <m/>
    <m/>
    <m/>
    <m/>
    <m/>
    <m/>
    <m/>
    <m/>
    <m/>
    <x v="4"/>
    <m/>
    <m/>
    <m/>
    <m/>
    <m/>
    <m/>
    <m/>
    <m/>
    <s v="klaar"/>
    <m/>
    <s v="EVZ Vossenbergsevaart"/>
    <n v="53711"/>
    <m/>
    <m/>
    <m/>
    <s v="archeologisch: bureauonderzoek"/>
    <s v="ABU"/>
    <s v="https://data.cultureelerfgoed.nl/term/id/rn/d4ecc89b-d52e-49a1-880a-296db5c2953e"/>
    <s v="verwervingswijzen~archeologisch~non-destructief~archeologisch: bureauonderzoek"/>
    <s v="BAAC BV"/>
    <m/>
    <s v="particulier"/>
    <s v="Noord-Brabant"/>
    <x v="2"/>
    <s v="Etten-Leur"/>
    <s v="Vossenbergsevaart deelgebied 3"/>
    <d v="2012-09-19T00:00:00"/>
    <n v="41176"/>
    <m/>
    <m/>
    <n v="41171"/>
    <s v="BAAC project V-12.0326 deelgebied 3"/>
    <s v="Onderzoek afgemeld op 26-05-2015"/>
  </r>
  <r>
    <n v="2382318100"/>
    <n v="4"/>
    <s v="Registratie niet-rapportplichtige onderzoeksmelding"/>
    <n v="106437"/>
    <m/>
    <m/>
    <m/>
    <m/>
    <m/>
    <m/>
    <m/>
    <m/>
    <m/>
    <x v="4"/>
    <m/>
    <m/>
    <m/>
    <m/>
    <m/>
    <m/>
    <m/>
    <m/>
    <s v="klaar"/>
    <m/>
    <s v="EVZ Vossenbergsevaart"/>
    <n v="53712"/>
    <m/>
    <m/>
    <m/>
    <s v="archeologisch: bureauonderzoek"/>
    <s v="ABU"/>
    <s v="https://data.cultureelerfgoed.nl/term/id/rn/d4ecc89b-d52e-49a1-880a-296db5c2953e"/>
    <s v="verwervingswijzen~archeologisch~non-destructief~archeologisch: bureauonderzoek"/>
    <s v="BAAC BV"/>
    <m/>
    <s v="particulier"/>
    <s v="Noord-Brabant"/>
    <x v="2"/>
    <s v="Etten-Leur"/>
    <s v="Vossenbergsevaart deelgebied 4"/>
    <d v="2012-09-19T00:00:00"/>
    <n v="41176"/>
    <m/>
    <m/>
    <n v="41171"/>
    <s v="BAAC project V-12.0326 deelgebied 4"/>
    <s v="Onderzoek afgemeld op 26-05-2015"/>
  </r>
  <r>
    <n v="2382326100"/>
    <n v="4"/>
    <s v="Registratie niet-rapportplichtige onderzoeksmelding"/>
    <n v="133310"/>
    <m/>
    <m/>
    <m/>
    <m/>
    <m/>
    <m/>
    <m/>
    <m/>
    <m/>
    <x v="4"/>
    <m/>
    <m/>
    <m/>
    <m/>
    <m/>
    <m/>
    <m/>
    <m/>
    <s v="klaar"/>
    <m/>
    <s v="EVZ Vossenbergsevaart"/>
    <n v="53713"/>
    <m/>
    <m/>
    <m/>
    <s v="archeologisch: bureauonderzoek"/>
    <s v="ABU"/>
    <s v="https://data.cultureelerfgoed.nl/term/id/rn/d4ecc89b-d52e-49a1-880a-296db5c2953e"/>
    <s v="verwervingswijzen~archeologisch~non-destructief~archeologisch: bureauonderzoek"/>
    <s v="BAAC BV"/>
    <m/>
    <s v="particulier"/>
    <s v="Noord-Brabant"/>
    <x v="2"/>
    <s v="Etten-Leur"/>
    <s v="Vossenbergsevaart deelgebied 5"/>
    <d v="2012-09-19T00:00:00"/>
    <n v="41176"/>
    <m/>
    <m/>
    <n v="41171"/>
    <s v="BAAC project V-12.0326 deelgebied 5"/>
    <s v="Onderzoek afgemeld op 26-05-2015"/>
  </r>
  <r>
    <n v="2382334100"/>
    <n v="4"/>
    <s v="Registratie niet-rapportplichtige onderzoeksmelding"/>
    <n v="92899"/>
    <m/>
    <m/>
    <m/>
    <m/>
    <m/>
    <m/>
    <m/>
    <m/>
    <m/>
    <x v="4"/>
    <m/>
    <m/>
    <m/>
    <m/>
    <m/>
    <m/>
    <m/>
    <m/>
    <s v="klaar"/>
    <m/>
    <s v="EVZ Vossenbergsevaart"/>
    <n v="53714"/>
    <m/>
    <m/>
    <m/>
    <s v="archeologisch: bureauonderzoek"/>
    <s v="ABU"/>
    <s v="https://data.cultureelerfgoed.nl/term/id/rn/d4ecc89b-d52e-49a1-880a-296db5c2953e"/>
    <s v="verwervingswijzen~archeologisch~non-destructief~archeologisch: bureauonderzoek"/>
    <s v="BAAC BV"/>
    <m/>
    <s v="particulier"/>
    <s v="Noord-Brabant"/>
    <x v="2"/>
    <s v="Etten-Leur"/>
    <s v="Vossenbergsevaart deelgebied 6"/>
    <d v="2012-09-19T00:00:00"/>
    <n v="41176"/>
    <m/>
    <m/>
    <n v="41171"/>
    <s v="BAAC project V-12.0326 deelgebied 6"/>
    <s v="Onderzoek afgemeld op 26-05-2015"/>
  </r>
  <r>
    <n v="2382342100"/>
    <n v="4"/>
    <s v="Registratie niet-rapportplichtige onderzoeksmelding"/>
    <n v="92900"/>
    <m/>
    <m/>
    <m/>
    <m/>
    <m/>
    <m/>
    <m/>
    <m/>
    <m/>
    <x v="4"/>
    <m/>
    <m/>
    <m/>
    <m/>
    <m/>
    <m/>
    <m/>
    <m/>
    <s v="klaar"/>
    <m/>
    <s v="EVZ Vossenbergsevaart"/>
    <n v="53715"/>
    <m/>
    <m/>
    <m/>
    <s v="archeologisch: bureauonderzoek"/>
    <s v="ABU"/>
    <s v="https://data.cultureelerfgoed.nl/term/id/rn/d4ecc89b-d52e-49a1-880a-296db5c2953e"/>
    <s v="verwervingswijzen~archeologisch~non-destructief~archeologisch: bureauonderzoek"/>
    <s v="BAAC BV"/>
    <m/>
    <s v="particulier"/>
    <s v="Noord-Brabant"/>
    <x v="2"/>
    <s v="Etten-Leur"/>
    <s v="Vossenbergsevaart deelgebied 7"/>
    <d v="2012-09-19T00:00:00"/>
    <n v="41176"/>
    <m/>
    <m/>
    <n v="41171"/>
    <s v="BAAC project V-12.0326 deelgebied 7"/>
    <s v="Onderzoek afgemeld op 26-05-2015"/>
  </r>
  <r>
    <n v="2382350100"/>
    <n v="4"/>
    <s v="Registratie niet-rapportplichtige onderzoeksmelding"/>
    <n v="119938"/>
    <m/>
    <m/>
    <m/>
    <m/>
    <m/>
    <m/>
    <m/>
    <m/>
    <m/>
    <x v="4"/>
    <m/>
    <m/>
    <m/>
    <m/>
    <m/>
    <m/>
    <m/>
    <m/>
    <s v="klaar"/>
    <m/>
    <s v="EVZ Vossenbergsevaart"/>
    <n v="53716"/>
    <m/>
    <m/>
    <m/>
    <s v="archeologisch: bureauonderzoek"/>
    <s v="ABU"/>
    <s v="https://data.cultureelerfgoed.nl/term/id/rn/d4ecc89b-d52e-49a1-880a-296db5c2953e"/>
    <s v="verwervingswijzen~archeologisch~non-destructief~archeologisch: bureauonderzoek"/>
    <s v="BAAC BV"/>
    <m/>
    <s v="particulier"/>
    <s v="Noord-Brabant"/>
    <x v="2"/>
    <s v="Etten-Leur"/>
    <s v="Vossenbergsevaart deelgebied 8"/>
    <d v="2012-09-19T00:00:00"/>
    <n v="41176"/>
    <m/>
    <m/>
    <n v="41171"/>
    <s v="BAAC project V-12.0326 deelgebied 8"/>
    <s v="Onderzoek afgemeld op 26-05-2015"/>
  </r>
  <r>
    <n v="2382367100"/>
    <n v="4"/>
    <s v="Registratie niet-rapportplichtige onderzoeksmelding"/>
    <n v="92901"/>
    <m/>
    <m/>
    <m/>
    <m/>
    <m/>
    <m/>
    <m/>
    <m/>
    <m/>
    <x v="4"/>
    <m/>
    <m/>
    <m/>
    <m/>
    <m/>
    <m/>
    <m/>
    <m/>
    <s v="klaar"/>
    <m/>
    <s v="EVZ Vossenbergsevaart"/>
    <n v="53717"/>
    <m/>
    <m/>
    <m/>
    <s v="archeologisch: bureauonderzoek"/>
    <s v="ABU"/>
    <s v="https://data.cultureelerfgoed.nl/term/id/rn/d4ecc89b-d52e-49a1-880a-296db5c2953e"/>
    <s v="verwervingswijzen~archeologisch~non-destructief~archeologisch: bureauonderzoek"/>
    <s v="BAAC BV"/>
    <m/>
    <s v="particulier"/>
    <s v="Noord-Brabant"/>
    <x v="2"/>
    <s v="Etten-Leur"/>
    <s v="Vossenbergsevaart deelgebied 9"/>
    <d v="2012-09-19T00:00:00"/>
    <n v="41176"/>
    <m/>
    <m/>
    <n v="41171"/>
    <s v="BAAC project V-12.0326 deelgebied 9"/>
    <s v="Onderzoek afgemeld op 26-05-2015"/>
  </r>
  <r>
    <n v="2383663100"/>
    <n v="4"/>
    <s v="Registratie niet-rapportplichtige onderzoeksmelding"/>
    <n v="106444"/>
    <m/>
    <m/>
    <m/>
    <m/>
    <m/>
    <m/>
    <m/>
    <m/>
    <m/>
    <x v="4"/>
    <m/>
    <m/>
    <m/>
    <m/>
    <m/>
    <m/>
    <m/>
    <m/>
    <s v="klaar"/>
    <m/>
    <s v="Made Zandstraat"/>
    <n v="53889"/>
    <m/>
    <m/>
    <m/>
    <s v="archeologisch: bureauonderzoek"/>
    <s v="ABU"/>
    <s v="https://data.cultureelerfgoed.nl/term/id/rn/d4ecc89b-d52e-49a1-880a-296db5c2953e"/>
    <s v="verwervingswijzen~archeologisch~non-destructief~archeologisch: bureauonderzoek"/>
    <s v="Oranjewoud BV"/>
    <m/>
    <s v="particulier"/>
    <s v="Noord-Brabant"/>
    <x v="6"/>
    <s v="Made"/>
    <s v="Zandstraat"/>
    <d v="2012-10-01T00:00:00"/>
    <n v="41184"/>
    <m/>
    <m/>
    <n v="41183"/>
    <m/>
    <s v="Onderzoek afgemeld op 26-05-2015"/>
  </r>
  <r>
    <n v="2383711100"/>
    <n v="3"/>
    <s v="Registratie rapportplichtige onderzoeksmelding"/>
    <n v="88273"/>
    <s v="3985374100~3983608100~3999371100"/>
    <m/>
    <m/>
    <m/>
    <m/>
    <m/>
    <m/>
    <m/>
    <m/>
    <x v="4"/>
    <m/>
    <m/>
    <m/>
    <m/>
    <m/>
    <m/>
    <s v="verwijderd uit qgis"/>
    <s v="zie 3999371100"/>
    <s v="klaar"/>
    <m/>
    <s v="Compensatiebos"/>
    <n v="53894"/>
    <m/>
    <m/>
    <m/>
    <s v="archeologisch: proefputten/proefsleuven"/>
    <s v="APP"/>
    <s v="https://data.cultureelerfgoed.nl/term/id/rn/a3354be9-15eb-4066-a4ec-40ed8895cb5a"/>
    <s v="verwervingswijzen~archeologisch~destructief~archeologisch: proefputten/proefsleuven"/>
    <s v="Antea Group Archeologie"/>
    <m/>
    <s v="Gemeente"/>
    <s v="Noord-Brabant"/>
    <x v="0"/>
    <s v="Oosterhout"/>
    <s v="Burg. Huybregts Schiedonlaan"/>
    <d v="2012-10-02T00:00:00"/>
    <n v="42704"/>
    <n v="42704"/>
    <m/>
    <n v="41183"/>
    <m/>
    <s v="Onderzoek afgemeld op 20-12-2018"/>
  </r>
  <r>
    <n v="2386328100"/>
    <n v="3"/>
    <s v="Registratie rapportplichtige onderzoeksmelding"/>
    <n v="90943"/>
    <m/>
    <n v="0"/>
    <s v="plaggendek met podzol en AC-profiel"/>
    <s v="enkeerd"/>
    <s v="dekzandrug"/>
    <s v="dekzandrug"/>
    <s v="nee"/>
    <m/>
    <s v="onderzoek afgerond"/>
    <x v="2"/>
    <s v="boerenerf met kuilen, waterput, diergraven en greppels uit NT "/>
    <m/>
    <m/>
    <m/>
    <m/>
    <m/>
    <s v="klaar"/>
    <s v="dekzand met Ap BC en C horizont; Ap is circa 40 tot 60 cm dik dus hoge enkeerdgrond of laarpodzol en AC-profiel"/>
    <s v="klaar"/>
    <m/>
    <m/>
    <n v="54229"/>
    <m/>
    <m/>
    <m/>
    <s v="archeologisch: opgraving"/>
    <s v="AOP"/>
    <s v="https://data.cultureelerfgoed.nl/term/id/rn/00714835-b307-4990-8f11-12b6d62bf1ba"/>
    <s v="verwervingswijzen~archeologisch~destructief~archeologisch: opgraving"/>
    <s v="Synthegra BV"/>
    <m/>
    <s v="particulier"/>
    <s v="Noord-Brabant"/>
    <x v="0"/>
    <s v="Oosterhout"/>
    <s v="Vrachelsedijk"/>
    <d v="2012-10-23T00:00:00"/>
    <n v="41209"/>
    <m/>
    <m/>
    <n v="41201"/>
    <s v="Synthegra-rapport:S120414"/>
    <s v="Onderzoek afgemeld op 26-05-2015"/>
  </r>
  <r>
    <n v="2386417100"/>
    <n v="3"/>
    <s v="Registratie rapportplichtige onderzoeksmelding"/>
    <n v="101834"/>
    <m/>
    <n v="0"/>
    <s v="verstoord"/>
    <s v="verstoord"/>
    <s v="dekzand"/>
    <s v="dekzand"/>
    <s v="nee"/>
    <m/>
    <s v="verstoord; vrijgeven"/>
    <x v="1"/>
    <m/>
    <m/>
    <m/>
    <m/>
    <m/>
    <m/>
    <s v="klaar"/>
    <s v="verstoord op C (diepte C op 65 tot 110 cm -mv)"/>
    <s v="klaar"/>
    <m/>
    <m/>
    <n v="54241"/>
    <m/>
    <m/>
    <m/>
    <s v="archeologisch: boring"/>
    <s v="ABO"/>
    <s v="https://data.cultureelerfgoed.nl/term/id/rn/e06a84fa-62e8-42ff-8f38-0ddfe9485a15"/>
    <s v="verwervingswijzen~archeologisch~non-destructief~archeologisch: boring"/>
    <s v="Oranjewoud BV"/>
    <m/>
    <s v="Gemeente"/>
    <s v="Noord-Brabant"/>
    <x v="0"/>
    <s v="Oosterhout"/>
    <m/>
    <d v="2012-10-23T00:00:00"/>
    <n v="41207"/>
    <m/>
    <m/>
    <n v="41204"/>
    <m/>
    <s v="Onderzoek afgemeld op 26-05-2015"/>
  </r>
  <r>
    <n v="2386758100"/>
    <n v="3"/>
    <s v="Registratie rapportplichtige onderzoeksmelding"/>
    <n v="128713"/>
    <m/>
    <n v="0"/>
    <s v="verstoord; AC-profiel"/>
    <s v="verstoord"/>
    <s v="sterksel"/>
    <s v="terrasafzettingswelvingen"/>
    <m/>
    <m/>
    <s v="lage verwachting; vrijgeven"/>
    <x v="1"/>
    <m/>
    <m/>
    <m/>
    <m/>
    <m/>
    <m/>
    <m/>
    <s v="sterk verstoorde Ap- op C-horizont dat in sterksel zit"/>
    <s v="klaar"/>
    <m/>
    <s v="IVO Lidl Vondellaan"/>
    <n v="54286"/>
    <m/>
    <m/>
    <m/>
    <s v="archeologisch: boring"/>
    <s v="ABO"/>
    <s v="https://data.cultureelerfgoed.nl/term/id/rn/e06a84fa-62e8-42ff-8f38-0ddfe9485a15"/>
    <s v="verwervingswijzen~archeologisch~non-destructief~archeologisch: boring"/>
    <s v="Oranjewoud BV"/>
    <m/>
    <s v="particulier"/>
    <s v="Noord-Brabant"/>
    <x v="0"/>
    <s v="Oosterhout"/>
    <s v="Vondellaan"/>
    <d v="2012-11-02T00:00:00"/>
    <n v="41216"/>
    <m/>
    <m/>
    <n v="41206"/>
    <m/>
    <s v="Onderzoek afgemeld op 26-05-2015"/>
  </r>
  <r>
    <n v="2386799100"/>
    <n v="3"/>
    <s v="Registratie rapportplichtige onderzoeksmelding"/>
    <n v="128715"/>
    <m/>
    <n v="0"/>
    <s v="AC-profiel"/>
    <s v="AC-profiel"/>
    <s v="dekzand"/>
    <s v="dekzand"/>
    <s v="nee"/>
    <m/>
    <s v="geen behoudenswaardige vindplaats; vrijgeven"/>
    <x v="9"/>
    <s v="door landschappelijke ligging is gebied pas laat in gebruik genomen voor agrarische doeleinden (perceleringsgreppels, spitsporen, paalkuilen (percelingingspaaltjes), kuilen) daarnaast is een haardkuil (datering onbekend) aangetroffen."/>
    <m/>
    <m/>
    <m/>
    <m/>
    <m/>
    <s v="klaar"/>
    <s v="humeuze bouwvoor (esdek) met daaronder C. mogelijk laarpodzol. Op de flank van een dekzandvlakte en het beekdal van de Rul en de Donge."/>
    <s v="klaar"/>
    <m/>
    <s v="AB en IVO-P EVZ Contreie"/>
    <n v="54291"/>
    <m/>
    <m/>
    <m/>
    <s v="archeologisch: proefputten/proefsleuven"/>
    <s v="APP"/>
    <s v="https://data.cultureelerfgoed.nl/term/id/rn/a3354be9-15eb-4066-a4ec-40ed8895cb5a"/>
    <s v="verwervingswijzen~archeologisch~destructief~archeologisch: proefputten/proefsleuven"/>
    <s v="Antea Group Archeologie"/>
    <m/>
    <s v="Gemeente"/>
    <s v="Noord-Brabant"/>
    <x v="0"/>
    <s v="Vrachelen"/>
    <s v="Evz"/>
    <d v="2012-10-29T00:00:00"/>
    <n v="41216"/>
    <m/>
    <m/>
    <n v="41202"/>
    <m/>
    <s v="Onderzoek afgemeld op 02-01-2017"/>
  </r>
  <r>
    <n v="2387487100"/>
    <n v="3"/>
    <s v="Registratie rapportplichtige onderzoeksmelding"/>
    <n v="128727"/>
    <m/>
    <n v="0"/>
    <s v="onbekend"/>
    <s v="onbekend"/>
    <s v="onbekend"/>
    <s v="onbekend"/>
    <m/>
    <m/>
    <s v="onbekend"/>
    <x v="0"/>
    <m/>
    <m/>
    <m/>
    <m/>
    <m/>
    <m/>
    <s v="reinier? , dat ging raap toch doen?"/>
    <s v="verkeerd rapport; moet hoogspannings rapport veldwerk hebben van brabant (niet van zeeland)"/>
    <s v="klaar"/>
    <m/>
    <s v="Nieuwe Zuid-West hoogspanningsverbinding"/>
    <n v="54376"/>
    <m/>
    <m/>
    <m/>
    <s v="archeologisch: boring"/>
    <s v="ABO"/>
    <s v="https://data.cultureelerfgoed.nl/term/id/rn/e06a84fa-62e8-42ff-8f38-0ddfe9485a15"/>
    <s v="verwervingswijzen~archeologisch~non-destructief~archeologisch: boring"/>
    <s v="Sweco"/>
    <m/>
    <s v="Gemeente"/>
    <s v="Noord-Brabant"/>
    <x v="7"/>
    <s v="Borssele"/>
    <s v="Borssele-Tilburg"/>
    <d v="2012-11-12T00:00:00"/>
    <n v="41275"/>
    <m/>
    <m/>
    <n v="41213"/>
    <s v="Een traject met boringen ter plaatse van de toekomstige hoogspanningsmasten. Het traject loopt van Borssele (Zld) tot Tilburg (NB)."/>
    <s v="Onderzoek afgemeld op 06-11-2017"/>
  </r>
  <r>
    <n v="2389941100"/>
    <n v="3"/>
    <s v="Registratie rapportplichtige onderzoeksmelding"/>
    <n v="101900"/>
    <m/>
    <n v="0"/>
    <s v="ophoging -overstromingsklei - dekzand ; verstoord"/>
    <s v="klei op zand"/>
    <s v="overstromingsgebied"/>
    <s v="getijden"/>
    <s v="nee"/>
    <m/>
    <s v="lage verwachting; vrijgeven"/>
    <x v="1"/>
    <m/>
    <s v="3,1 m +nap"/>
    <n v="3.1"/>
    <m/>
    <s v="160 cm -mv"/>
    <s v="alleen in boring 6 dekzand aangetroffen"/>
    <s v="klaar"/>
    <s v="boring 6, dekzand op 160 cm -mv met daarop 50 cm overstromingsklei uit MEL en daarbovenop 80 cm ophogings/verstoringslaag. De rest van de boringen geen dekzand aangetroffen maar verstoorde lagen tot 200 of 250 cm -mv"/>
    <s v="klaar"/>
    <m/>
    <s v="36001012 Oosterhout"/>
    <n v="54705"/>
    <m/>
    <m/>
    <m/>
    <s v="archeologisch: boring"/>
    <s v="ABO"/>
    <s v="https://data.cultureelerfgoed.nl/term/id/rn/e06a84fa-62e8-42ff-8f38-0ddfe9485a15"/>
    <s v="verwervingswijzen~archeologisch~non-destructief~archeologisch: boring"/>
    <s v="IDDS Archeologie B.V."/>
    <m/>
    <s v="Gemeente Oosterhout"/>
    <s v="Noord-Brabant"/>
    <x v="0"/>
    <s v="Oosterhout"/>
    <s v="Theater de Bussel"/>
    <d v="2012-11-26T00:00:00"/>
    <n v="41240"/>
    <m/>
    <m/>
    <n v="41236"/>
    <s v="deel van het Santrijngebied"/>
    <s v="Onderzoek afgemeld op 26-05-2015"/>
  </r>
  <r>
    <n v="2391244100"/>
    <n v="3"/>
    <s v="Registratie rapportplichtige onderzoeksmelding"/>
    <n v="128803"/>
    <m/>
    <n v="0"/>
    <s v="onbekend"/>
    <s v="onbekend"/>
    <s v="onbekend"/>
    <s v="onbekend"/>
    <s v="onbekend"/>
    <m/>
    <s v="onbekend"/>
    <x v="0"/>
    <m/>
    <m/>
    <m/>
    <m/>
    <m/>
    <m/>
    <s v="klaar"/>
    <s v="administratieve melding archis van onderzoek uit 1995 door ROB"/>
    <s v="rapport niet in archis/easy"/>
    <s v="Betreft een administratieve melding van een door de gemeente Oosterhout uitgevoerd proefsleuvenonderzoek in 1995. Dit onder de vergunning van de toenmalige ROB. Vrachelen 2"/>
    <s v="Goostraat"/>
    <n v="54872"/>
    <m/>
    <m/>
    <m/>
    <s v="archeologisch: proefputten/proefsleuven"/>
    <s v="APP"/>
    <s v="https://data.cultureelerfgoed.nl/term/id/rn/a3354be9-15eb-4066-a4ec-40ed8895cb5a"/>
    <s v="verwervingswijzen~archeologisch~destructief~archeologisch: proefputten/proefsleuven"/>
    <s v="Rijksdienst voor het Cultureel Erfgoed"/>
    <m/>
    <s v="Rijksdienst voor het Cultureel Erfgoed"/>
    <s v="Noord-Brabant"/>
    <x v="0"/>
    <s v="Oosterhout"/>
    <s v="Vrachelen 2"/>
    <d v="1995-08-28T00:00:00"/>
    <n v="34947"/>
    <m/>
    <m/>
    <n v="41248"/>
    <s v="Betreft een administratieve melding van een door de gemeente Oosterhout uitgevoerd proefsleuvenonderzoek in 1995. Dit onder de vergunning van de toenmalige ROB."/>
    <s v="Onderzoek afgemeld op 26-05-2015"/>
  </r>
  <r>
    <n v="2391382100"/>
    <n v="3"/>
    <s v="Registratie rapportplichtige onderzoeksmelding"/>
    <n v="88419"/>
    <m/>
    <n v="0"/>
    <s v="onbekend"/>
    <s v="onbekend"/>
    <s v="onbekend"/>
    <s v="onbekend"/>
    <s v="onbekend"/>
    <m/>
    <s v="onbekend"/>
    <x v="0"/>
    <m/>
    <m/>
    <m/>
    <m/>
    <m/>
    <m/>
    <s v="klaar"/>
    <s v="geen rapport"/>
    <s v="rapport niet in archis/easy"/>
    <s v="vermoedelijk geen rapport"/>
    <s v="Veekestraat"/>
    <n v="54889"/>
    <m/>
    <m/>
    <m/>
    <s v="archeologisch: proefputten/proefsleuven"/>
    <s v="APP"/>
    <s v="https://data.cultureelerfgoed.nl/term/id/rn/a3354be9-15eb-4066-a4ec-40ed8895cb5a"/>
    <s v="verwervingswijzen~archeologisch~destructief~archeologisch: proefputten/proefsleuven"/>
    <s v="Archeologische Werkgroep"/>
    <m/>
    <s v="Gemeente"/>
    <s v="Noord-Brabant"/>
    <x v="0"/>
    <s v="Den Hout"/>
    <s v="Veekestraat"/>
    <d v="2008-03-31T00:00:00"/>
    <n v="39543"/>
    <m/>
    <m/>
    <n v="41249"/>
    <s v="Betreft een kort proefsleuvenonderzoek in opdracht van de gemeente. - Uitgevoerd als archeologische waarneming maar geen vondsten aangetroffen."/>
    <s v="Onderzoek afgemeld op 18-04-2018"/>
  </r>
  <r>
    <n v="2391682100"/>
    <n v="3"/>
    <s v="Registratie rapportplichtige onderzoeksmelding"/>
    <n v="115528"/>
    <m/>
    <n v="0"/>
    <s v="AC-profiel (verstoord)"/>
    <s v="AC-profiel"/>
    <s v="dekzand"/>
    <s v="dekzand"/>
    <s v="nee"/>
    <m/>
    <s v="verstoord; vrijgeven"/>
    <x v="1"/>
    <s v="verstoord en geen indicatoren in karterende boringen"/>
    <m/>
    <m/>
    <m/>
    <m/>
    <m/>
    <s v="klaar"/>
    <s v="verstoorde bovengrond (dikte gem 90 cm) daaronder C"/>
    <s v="klaar"/>
    <m/>
    <m/>
    <n v="54936"/>
    <m/>
    <m/>
    <m/>
    <s v="archeologisch: boring"/>
    <s v="ABO"/>
    <s v="https://data.cultureelerfgoed.nl/term/id/rn/e06a84fa-62e8-42ff-8f38-0ddfe9485a15"/>
    <s v="verwervingswijzen~archeologisch~non-destructief~archeologisch: boring"/>
    <s v="Archeopro"/>
    <m/>
    <s v="particulier"/>
    <s v="Noord-Brabant"/>
    <x v="6"/>
    <s v="Made"/>
    <m/>
    <d v="2012-12-18T00:00:00"/>
    <n v="41262"/>
    <m/>
    <m/>
    <n v="41254"/>
    <m/>
    <s v="Onderzoek afgemeld op 26-05-2015"/>
  </r>
  <r>
    <n v="2391714100"/>
    <n v="3"/>
    <s v="Registratie rapportplichtige onderzoeksmelding"/>
    <n v="101942"/>
    <m/>
    <n v="0"/>
    <s v="onbekend"/>
    <s v="onbekend"/>
    <s v="onbekend"/>
    <s v="onbekend"/>
    <s v="onbekend"/>
    <m/>
    <s v="onbekend"/>
    <x v="0"/>
    <m/>
    <m/>
    <m/>
    <m/>
    <m/>
    <m/>
    <s v="klaar"/>
    <s v="eerste bevindingen: Betreft een administratieve melding van een in 1999 uitgevoerd onderzoek door de gemeente Oosterhout en de toenmalige archeologische dienst"/>
    <s v="rapport niet in archis/easy"/>
    <s v="Betreft een administratieve melding van een in 1999 uitgevoerd onderzoek door de gemeente Oosterhout en de toenmalige archeologische dienst. Vrachelen 2A ROB?"/>
    <s v="Vrachelen 2A"/>
    <n v="54943"/>
    <m/>
    <m/>
    <m/>
    <s v="archeologisch: proefputten/proefsleuven"/>
    <s v="APP"/>
    <s v="https://data.cultureelerfgoed.nl/term/id/rn/a3354be9-15eb-4066-a4ec-40ed8895cb5a"/>
    <s v="verwervingswijzen~archeologisch~destructief~archeologisch: proefputten/proefsleuven"/>
    <s v="Rijksdienst voor het Cultureel Erfgoed"/>
    <m/>
    <s v="Gemeente"/>
    <s v="Noord-Brabant"/>
    <x v="0"/>
    <s v="Oosterhout"/>
    <s v="Vrachelen 2A"/>
    <d v="1999-09-01T00:00:00"/>
    <n v="36409"/>
    <m/>
    <m/>
    <n v="41256"/>
    <s v="Betreft een administratieve melding van een in 1999 uitgevoerd onderzoek door de gemeente Oosterhout en de toenmalige archeologische dienst"/>
    <s v="Onderzoek afgemeld op 26-05-2015"/>
  </r>
  <r>
    <n v="2392038100"/>
    <n v="4"/>
    <s v="Registratie niet-rapportplichtige onderzoeksmelding"/>
    <n v="120004"/>
    <m/>
    <m/>
    <m/>
    <m/>
    <m/>
    <m/>
    <m/>
    <m/>
    <m/>
    <x v="4"/>
    <m/>
    <m/>
    <m/>
    <m/>
    <m/>
    <m/>
    <m/>
    <m/>
    <s v="klaar"/>
    <m/>
    <s v="Retentievoorziening Irenestraat"/>
    <n v="54983"/>
    <m/>
    <m/>
    <m/>
    <s v="archeologisch: bureauonderzoek"/>
    <s v="ABU"/>
    <s v="https://data.cultureelerfgoed.nl/term/id/rn/d4ecc89b-d52e-49a1-880a-296db5c2953e"/>
    <s v="verwervingswijzen~archeologisch~non-destructief~archeologisch: bureauonderzoek"/>
    <s v="BAAC BV"/>
    <m/>
    <s v="particulier"/>
    <s v="Noord-Brabant"/>
    <x v="15"/>
    <s v="Sint Willebrord"/>
    <s v="Irenestraat"/>
    <d v="2012-12-14T00:00:00"/>
    <n v="41258"/>
    <m/>
    <m/>
    <n v="41257"/>
    <s v="E.A.M. de Boer, 2013. Gemeente Rucphen. Plangebied Retentievoorziening Irenestraat te Sint Willebrord. Archeologisch bureauonderzoek. BAAC rapport V-12.0433. BAAC bv, 's-Hertogenbosch."/>
    <s v="Onderzoek afgemeld op 26-05-2015"/>
  </r>
  <r>
    <n v="2392427100"/>
    <n v="3"/>
    <s v="Registratie rapportplichtige onderzoeksmelding"/>
    <n v="88447"/>
    <m/>
    <n v="0"/>
    <s v="verstoord"/>
    <s v="verstoord"/>
    <s v="dekzand"/>
    <s v="dekzand"/>
    <s v="nee"/>
    <m/>
    <s v="verstoord; vrijgeven"/>
    <x v="1"/>
    <m/>
    <m/>
    <m/>
    <m/>
    <m/>
    <m/>
    <s v="klaar"/>
    <s v="2 boringen zijn verstoord de rest is een A (esdek) van 50 tot 865 cm dik met daaronder grijsgele C"/>
    <s v="klaar"/>
    <m/>
    <s v="BO &amp; IVO-O Vrachelsestraat 35"/>
    <n v="55033"/>
    <m/>
    <m/>
    <m/>
    <s v="archeologisch: boring"/>
    <s v="ABO"/>
    <s v="https://data.cultureelerfgoed.nl/term/id/rn/e06a84fa-62e8-42ff-8f38-0ddfe9485a15"/>
    <s v="verwervingswijzen~archeologisch~non-destructief~archeologisch: boring"/>
    <s v="Oranjewoud BV"/>
    <m/>
    <s v="particulier"/>
    <s v="Noord-Brabant"/>
    <x v="0"/>
    <s v="Oosterhout"/>
    <s v="Vrachelsestraat"/>
    <d v="2012-12-20T00:00:00"/>
    <n v="41264"/>
    <m/>
    <m/>
    <n v="41263"/>
    <m/>
    <s v="Onderzoek afgemeld op 26-05-2015"/>
  </r>
  <r>
    <n v="2392427100"/>
    <n v="3"/>
    <s v="Registratie rapportplichtige onderzoeksmelding"/>
    <n v="88447"/>
    <m/>
    <n v="1"/>
    <s v="zie vervolgonderzoek"/>
    <s v="zie vervolgonderzoek"/>
    <s v="zie vervolgonderzoek"/>
    <s v="zie vervolgonderzoek"/>
    <s v="zie vervolgonderzoek"/>
    <m/>
    <s v="zie vervolgonderzoek"/>
    <x v="5"/>
    <m/>
    <m/>
    <m/>
    <m/>
    <m/>
    <m/>
    <s v="klaar"/>
    <s v="2 boringen zijn verstoord de rest is een A (esdek) van 50 tot 865 cm dik met daaronder grijsgele C"/>
    <s v="klaar"/>
    <m/>
    <s v="BO &amp; IVO-O Vrachelsestraat 35"/>
    <n v="55033"/>
    <m/>
    <m/>
    <m/>
    <s v="archeologisch: boring"/>
    <s v="ABO"/>
    <s v="https://data.cultureelerfgoed.nl/term/id/rn/e06a84fa-62e8-42ff-8f38-0ddfe9485a15"/>
    <s v="verwervingswijzen~archeologisch~non-destructief~archeologisch: boring"/>
    <s v="Oranjewoud BV"/>
    <m/>
    <s v="particulier"/>
    <s v="Noord-Brabant"/>
    <x v="0"/>
    <s v="Oosterhout"/>
    <s v="Vrachelsestraat"/>
    <d v="2012-12-20T00:00:00"/>
    <n v="41264"/>
    <m/>
    <m/>
    <n v="41263"/>
    <m/>
    <s v="Onderzoek afgemeld op 26-05-2015"/>
  </r>
  <r>
    <n v="2393326100"/>
    <n v="3"/>
    <s v="Registratie rapportplichtige onderzoeksmelding"/>
    <n v="101972"/>
    <m/>
    <n v="0"/>
    <s v="zie vervolgonderzoek"/>
    <s v="zie vervolgonderzoek"/>
    <s v="zie vervolgonderzoek"/>
    <s v="zie vervolgonderzoek"/>
    <s v="zie vervolgonderzoek"/>
    <m/>
    <s v="zie vervolgonderzoek"/>
    <x v="5"/>
    <m/>
    <m/>
    <m/>
    <m/>
    <m/>
    <m/>
    <s v="klaar"/>
    <m/>
    <s v="klaar"/>
    <m/>
    <s v="Bestemmingsplan Slotjes-west"/>
    <n v="55138"/>
    <m/>
    <m/>
    <m/>
    <s v="archeologisch: boring"/>
    <s v="ABO"/>
    <s v="https://data.cultureelerfgoed.nl/term/id/rn/e06a84fa-62e8-42ff-8f38-0ddfe9485a15"/>
    <s v="verwervingswijzen~archeologisch~non-destructief~archeologisch: boring"/>
    <s v="SOB Research"/>
    <m/>
    <s v="particulier"/>
    <s v="Noord-Brabant"/>
    <x v="0"/>
    <s v="Oosterhout"/>
    <s v="Slotjes-west"/>
    <d v="2012-01-08T00:00:00"/>
    <n v="40918"/>
    <m/>
    <m/>
    <n v="40915"/>
    <m/>
    <s v="Onderzoek afgemeld op 26-05-2015"/>
  </r>
  <r>
    <n v="2393634100"/>
    <n v="4"/>
    <s v="Registratie niet-rapportplichtige onderzoeksmelding"/>
    <n v="92982"/>
    <m/>
    <m/>
    <m/>
    <m/>
    <m/>
    <m/>
    <m/>
    <m/>
    <m/>
    <x v="4"/>
    <m/>
    <m/>
    <m/>
    <m/>
    <m/>
    <m/>
    <m/>
    <m/>
    <s v="rapport niet in archis/easy"/>
    <m/>
    <s v="BO Zuid-West 380 kV deeltrace 4"/>
    <n v="55182"/>
    <m/>
    <m/>
    <m/>
    <s v="archeologisch: bureauonderzoek"/>
    <s v="ABU"/>
    <s v="https://data.cultureelerfgoed.nl/term/id/rn/d4ecc89b-d52e-49a1-880a-296db5c2953e"/>
    <s v="verwervingswijzen~archeologisch~non-destructief~archeologisch: bureauonderzoek"/>
    <s v="Transect"/>
    <m/>
    <s v="particulier"/>
    <s v="Noord-Brabant"/>
    <x v="1"/>
    <s v="Standdaarbuiten"/>
    <s v="Standdaarbuiten"/>
    <d v="2012-01-09T00:00:00"/>
    <n v="40919"/>
    <m/>
    <m/>
    <n v="40917"/>
    <m/>
    <s v="Onderzoek afgemeld op 26-05-2015"/>
  </r>
  <r>
    <n v="2393642100"/>
    <n v="4"/>
    <s v="Registratie niet-rapportplichtige onderzoeksmelding"/>
    <n v="92983"/>
    <m/>
    <m/>
    <m/>
    <m/>
    <m/>
    <m/>
    <m/>
    <m/>
    <m/>
    <x v="4"/>
    <m/>
    <m/>
    <m/>
    <m/>
    <m/>
    <m/>
    <m/>
    <m/>
    <s v="rapport niet in archis/easy"/>
    <m/>
    <s v="BO Zuid-West 380 kV deeltrace 4"/>
    <n v="55183"/>
    <m/>
    <m/>
    <m/>
    <s v="archeologisch: bureauonderzoek"/>
    <s v="ABU"/>
    <s v="https://data.cultureelerfgoed.nl/term/id/rn/d4ecc89b-d52e-49a1-880a-296db5c2953e"/>
    <s v="verwervingswijzen~archeologisch~non-destructief~archeologisch: bureauonderzoek"/>
    <s v="Transect"/>
    <m/>
    <s v="particulier"/>
    <s v="Noord-Brabant"/>
    <x v="1"/>
    <s v="Zevenbergen"/>
    <s v="Moerdijk"/>
    <d v="2012-01-09T00:00:00"/>
    <n v="40919"/>
    <m/>
    <m/>
    <n v="40917"/>
    <m/>
    <s v="Onderzoek afgemeld op 26-05-2015"/>
  </r>
  <r>
    <n v="2393650100"/>
    <n v="4"/>
    <s v="Registratie niet-rapportplichtige onderzoeksmelding"/>
    <n v="133387"/>
    <m/>
    <m/>
    <m/>
    <m/>
    <m/>
    <m/>
    <m/>
    <m/>
    <m/>
    <x v="4"/>
    <m/>
    <m/>
    <m/>
    <m/>
    <m/>
    <m/>
    <m/>
    <m/>
    <s v="rapport niet in archis/easy"/>
    <m/>
    <s v="BO Zuid-West 380 kV deeltrace 4"/>
    <n v="55184"/>
    <m/>
    <m/>
    <m/>
    <s v="archeologisch: bureauonderzoek"/>
    <s v="ABU"/>
    <s v="https://data.cultureelerfgoed.nl/term/id/rn/d4ecc89b-d52e-49a1-880a-296db5c2953e"/>
    <s v="verwervingswijzen~archeologisch~non-destructief~archeologisch: bureauonderzoek"/>
    <s v="Transect"/>
    <m/>
    <s v="particulier"/>
    <s v="Noord-Brabant"/>
    <x v="1"/>
    <s v="Zevenbergschen Hoek"/>
    <s v="Zevenbergschenhoek"/>
    <d v="2012-01-09T00:00:00"/>
    <n v="40919"/>
    <m/>
    <m/>
    <n v="40917"/>
    <m/>
    <s v="Onderzoek afgemeld op 26-05-2015"/>
  </r>
  <r>
    <n v="2394485100"/>
    <n v="3"/>
    <s v="Registratie rapportplichtige onderzoeksmelding"/>
    <n v="115584"/>
    <m/>
    <n v="0"/>
    <s v="plaggendek op podzol"/>
    <s v="enkeerd"/>
    <s v="dekzand"/>
    <s v="dekzand"/>
    <s v="nee"/>
    <m/>
    <s v="geen vindplaats; vrijgeven"/>
    <x v="1"/>
    <s v="er zijn geen archeologisch relevante structuren of sporen aangetroffen. Trace 5 is overgang van drogere naar nattere gronden is greppeltje aangetroffen van recente oorsprong. In trace 6 greppel aangetroffen uit de NT."/>
    <m/>
    <m/>
    <m/>
    <m/>
    <m/>
    <s v="klaar"/>
    <s v="enkeerdgronden komen plaatselijk voor in de tracedelen 5 en 6. bestaan uit 40 tot 50 cm dik opgebracht pakket op meestal een C en soms BC. Wel verstoorde podzolen waargenomen."/>
    <s v="klaar"/>
    <m/>
    <m/>
    <n v="55286"/>
    <m/>
    <m/>
    <m/>
    <s v="archeologisch: proefputten/proefsleuven"/>
    <s v="APP"/>
    <s v="https://data.cultureelerfgoed.nl/term/id/rn/a3354be9-15eb-4066-a4ec-40ed8895cb5a"/>
    <s v="verwervingswijzen~archeologisch~destructief~archeologisch: proefputten/proefsleuven"/>
    <s v="RAAP Archeologisch Adviesbureau"/>
    <m/>
    <s v="particulier"/>
    <s v="Noord-Brabant"/>
    <x v="2"/>
    <s v="Etten-Leur"/>
    <m/>
    <d v="2013-01-22T00:00:00"/>
    <n v="41303"/>
    <m/>
    <m/>
    <n v="41289"/>
    <m/>
    <s v="Onderzoek afgemeld op 26-05-2015"/>
  </r>
  <r>
    <n v="2395213100"/>
    <n v="4"/>
    <s v="Registratie niet-rapportplichtige onderzoeksmelding"/>
    <n v="120019"/>
    <m/>
    <m/>
    <m/>
    <m/>
    <m/>
    <m/>
    <m/>
    <m/>
    <m/>
    <x v="4"/>
    <m/>
    <m/>
    <m/>
    <m/>
    <m/>
    <m/>
    <m/>
    <m/>
    <s v="rapport niet in archis/easy"/>
    <m/>
    <s v="Kerkwerve Etten-Leur"/>
    <n v="55384"/>
    <m/>
    <m/>
    <m/>
    <s v="archeologisch: bureauonderzoek"/>
    <s v="ABU"/>
    <s v="https://data.cultureelerfgoed.nl/term/id/rn/d4ecc89b-d52e-49a1-880a-296db5c2953e"/>
    <s v="verwervingswijzen~archeologisch~non-destructief~archeologisch: bureauonderzoek"/>
    <s v="Arcadis"/>
    <m/>
    <s v="Gemeente"/>
    <s v="Noord-Brabant"/>
    <x v="2"/>
    <s v="Etten"/>
    <s v="Kerkwerve"/>
    <d v="2013-01-23T00:00:00"/>
    <n v="41302"/>
    <m/>
    <m/>
    <n v="41297"/>
    <m/>
    <s v="Onderzoek afgemeld op 26-05-2015"/>
  </r>
  <r>
    <n v="2395732100"/>
    <m/>
    <m/>
    <n v="128890"/>
    <m/>
    <n v="1"/>
    <s v="verstoord"/>
    <s v="verstoord"/>
    <s v="dekzand"/>
    <s v="dekzand"/>
    <s v="nee"/>
    <m/>
    <s v="verstoord; vrijgeven"/>
    <x v="1"/>
    <m/>
    <m/>
    <m/>
    <m/>
    <m/>
    <m/>
    <s v="klaar"/>
    <s v="onderkelderde varkendsstal tot 150 cm -mv"/>
    <m/>
    <m/>
    <m/>
    <m/>
    <m/>
    <m/>
    <m/>
    <m/>
    <m/>
    <m/>
    <m/>
    <m/>
    <m/>
    <m/>
    <m/>
    <x v="9"/>
    <m/>
    <m/>
    <m/>
    <m/>
    <m/>
    <m/>
    <m/>
    <m/>
    <m/>
  </r>
  <r>
    <n v="2395732100"/>
    <n v="3"/>
    <s v="Registratie rapportplichtige onderzoeksmelding"/>
    <n v="128890"/>
    <m/>
    <n v="0"/>
    <s v="zie vervolgonderzoek"/>
    <s v="zie vervolgonderzoek"/>
    <s v="zie vervolgonderzoek"/>
    <s v="zie vervolgonderzoek"/>
    <s v="nee"/>
    <m/>
    <s v="zie vervolgonderzoek"/>
    <x v="5"/>
    <m/>
    <m/>
    <m/>
    <m/>
    <m/>
    <m/>
    <s v="klaar"/>
    <m/>
    <s v="klaar"/>
    <m/>
    <m/>
    <n v="55451"/>
    <m/>
    <m/>
    <m/>
    <s v="archeologisch: boring"/>
    <s v="ABO"/>
    <s v="https://data.cultureelerfgoed.nl/term/id/rn/e06a84fa-62e8-42ff-8f38-0ddfe9485a15"/>
    <s v="verwervingswijzen~archeologisch~non-destructief~archeologisch: boring"/>
    <s v="BAAC BV"/>
    <m/>
    <s v="particulier"/>
    <s v="Noord-Brabant"/>
    <x v="0"/>
    <s v="Dorst"/>
    <m/>
    <d v="2013-01-30T00:00:00"/>
    <n v="41305"/>
    <m/>
    <m/>
    <n v="41304"/>
    <m/>
    <s v="Onderzoek afgemeld op 26-05-2015"/>
  </r>
  <r>
    <n v="2395870100"/>
    <n v="3"/>
    <s v="Registratie rapportplichtige onderzoeksmelding"/>
    <n v="128892"/>
    <m/>
    <n v="0"/>
    <s v="podzol"/>
    <s v="podzol"/>
    <s v="dekzand"/>
    <s v="dekzand"/>
    <s v="nee"/>
    <m/>
    <s v="geen behoudenswaardige vindplaats; vrijgeven"/>
    <x v="9"/>
    <s v="2 vindplaatsen namelijk ontginningssporen zoals greppels, spitsporen uit NT en LME kuilen, greppels en paalsporen"/>
    <m/>
    <m/>
    <m/>
    <m/>
    <m/>
    <s v="klaar"/>
    <s v="haarpodzol; alleen in put 1 deels intact andere locaties slechts een restant van de B-horizont of C-horizont"/>
    <s v="klaar"/>
    <m/>
    <s v="Lukwelpark Oosterhout (NB)"/>
    <n v="55469"/>
    <m/>
    <m/>
    <m/>
    <s v="archeologisch: proefputten/proefsleuven"/>
    <s v="APP"/>
    <s v="https://data.cultureelerfgoed.nl/term/id/rn/a3354be9-15eb-4066-a4ec-40ed8895cb5a"/>
    <s v="verwervingswijzen~archeologisch~destructief~archeologisch: proefputten/proefsleuven"/>
    <s v="Archeologisch Onderzoek Leiden BV"/>
    <m/>
    <s v="particulier"/>
    <s v="Noord-Brabant"/>
    <x v="0"/>
    <s v="Oosterhout"/>
    <s v="Lukwelpark"/>
    <d v="2013-02-13T00:00:00"/>
    <n v="41321"/>
    <m/>
    <m/>
    <n v="41305"/>
    <m/>
    <s v="Onderzoek afgemeld op 26-05-2015"/>
  </r>
  <r>
    <n v="2398365100"/>
    <n v="3"/>
    <s v="Registratie rapportplichtige onderzoeksmelding"/>
    <n v="102088"/>
    <m/>
    <n v="0"/>
    <s v="plaggendek met podzol"/>
    <s v="enkeerd"/>
    <s v="dekzand"/>
    <s v="dekzand"/>
    <s v="nee"/>
    <m/>
    <s v="lage verwachting; vrijgeven"/>
    <x v="1"/>
    <m/>
    <m/>
    <m/>
    <m/>
    <m/>
    <m/>
    <s v="vraag reinier klopt de interpretatie wel van het rapport?"/>
    <s v="beekdalafzettingen (?; zelf denk ik eerder dat het brabant leem kan zijn) met hierop esdek en dekzand met podzolkenmerken (Bs) en esdek. "/>
    <s v="klaar"/>
    <m/>
    <s v="BO IVO A.M. de Jongstraat, Etten-Leur"/>
    <n v="55803"/>
    <m/>
    <m/>
    <m/>
    <s v="archeologisch: boring"/>
    <s v="ABO"/>
    <s v="https://data.cultureelerfgoed.nl/term/id/rn/e06a84fa-62e8-42ff-8f38-0ddfe9485a15"/>
    <s v="verwervingswijzen~archeologisch~non-destructief~archeologisch: boring"/>
    <s v="Transect"/>
    <m/>
    <s v="particulier"/>
    <s v="Noord-Brabant"/>
    <x v="2"/>
    <s v="Etten"/>
    <s v="A.M. de Jongstraat"/>
    <d v="2013-02-28T00:00:00"/>
    <n v="41336"/>
    <m/>
    <m/>
    <n v="41333"/>
    <m/>
    <s v="Onderzoek afgemeld op 26-05-2015"/>
  </r>
  <r>
    <n v="2398754100"/>
    <n v="3"/>
    <s v="Registratie rapportplichtige onderzoeksmelding"/>
    <n v="128959"/>
    <n v="2398851100"/>
    <n v="0"/>
    <s v="plaggendek met podzol"/>
    <s v="enkeerd"/>
    <s v="dekzand"/>
    <s v="dekzand"/>
    <s v="nee"/>
    <m/>
    <s v="lage verwachting; vrijgeven"/>
    <x v="1"/>
    <s v="geen archeologische indicatoren aangetroffen (wel natuurlijk gebroken vuursteen)"/>
    <m/>
    <m/>
    <m/>
    <m/>
    <m/>
    <s v="klaar"/>
    <s v="deelgebied steenmansweg. Dekzand en verspoeld dekzand aangetroffen. Tussen humeus dek en C werd menglaag met gebroken podzol aangetroffen. Ook drie boringen met deels restanten van podzol aangetroffen. Humeus dek circa 40 tot 75 cm dik"/>
    <s v="klaar"/>
    <m/>
    <m/>
    <n v="55850"/>
    <m/>
    <m/>
    <m/>
    <s v="archeologisch: boring"/>
    <s v="ABO"/>
    <s v="https://data.cultureelerfgoed.nl/term/id/rn/e06a84fa-62e8-42ff-8f38-0ddfe9485a15"/>
    <s v="verwervingswijzen~archeologisch~non-destructief~archeologisch: boring"/>
    <s v="BAAC BV"/>
    <m/>
    <s v="particulier"/>
    <s v="Noord-Brabant"/>
    <x v="2"/>
    <s v="Etten"/>
    <m/>
    <d v="2013-02-26T00:00:00"/>
    <n v="41332"/>
    <m/>
    <m/>
    <n v="41337"/>
    <m/>
    <s v="Onderzoek afgemeld op 24-04-2017"/>
  </r>
  <r>
    <n v="2398851100"/>
    <n v="3"/>
    <s v="Registratie rapportplichtige onderzoeksmelding"/>
    <n v="115664"/>
    <n v="2398851100"/>
    <n v="0"/>
    <s v="plaggendek met podzol"/>
    <s v="enkeerd"/>
    <s v="dekzand en stramproy"/>
    <s v="dekzand op fluviatiel"/>
    <s v="nee"/>
    <m/>
    <s v="lage verwachting; vrijgeven"/>
    <x v="1"/>
    <s v="karterende boringen geen vondsten. "/>
    <m/>
    <m/>
    <m/>
    <m/>
    <m/>
    <s v="klaar"/>
    <s v="deelgebied zandspui. Dekzand en verspoeld dekzand of formatie van stramproy. Tussen humeus dek en C werd menglaag aangetroffen met gebroken podzolbrokken. Op enkele plaatsen restant BC aangetroffen.  Bij boring 13 werk humeuse zeer compecte oude A aangetroffen. "/>
    <s v="klaar"/>
    <m/>
    <m/>
    <n v="55868"/>
    <m/>
    <m/>
    <m/>
    <s v="archeologisch: boring"/>
    <s v="ABO"/>
    <s v="https://data.cultureelerfgoed.nl/term/id/rn/e06a84fa-62e8-42ff-8f38-0ddfe9485a15"/>
    <s v="verwervingswijzen~archeologisch~non-destructief~archeologisch: boring"/>
    <s v="BAAC BV"/>
    <m/>
    <s v="particulier"/>
    <s v="Noord-Brabant"/>
    <x v="2"/>
    <s v="Etten"/>
    <m/>
    <d v="2013-03-01T00:00:00"/>
    <n v="41335"/>
    <m/>
    <m/>
    <n v="41338"/>
    <m/>
    <s v="Onderzoek afgemeld op 24-04-2017"/>
  </r>
  <r>
    <n v="2398949100"/>
    <n v="3"/>
    <s v="Registratie rapportplichtige onderzoeksmelding"/>
    <n v="88563"/>
    <m/>
    <m/>
    <m/>
    <m/>
    <m/>
    <m/>
    <m/>
    <m/>
    <m/>
    <x v="4"/>
    <m/>
    <m/>
    <m/>
    <m/>
    <m/>
    <m/>
    <s v="verwijderd uit qgis"/>
    <s v="onderzoek niet plaatsgevonden in deze gemeente."/>
    <s v="klaar"/>
    <m/>
    <s v="Sint Willebrord, Irenestraat"/>
    <n v="55878"/>
    <m/>
    <m/>
    <m/>
    <s v="archeologisch: boring"/>
    <s v="ABO"/>
    <s v="https://data.cultureelerfgoed.nl/term/id/rn/e06a84fa-62e8-42ff-8f38-0ddfe9485a15"/>
    <s v="verwervingswijzen~archeologisch~non-destructief~archeologisch: boring"/>
    <s v="BAAC BV"/>
    <m/>
    <s v="particulier"/>
    <s v="Noord-Brabant"/>
    <x v="15"/>
    <s v="Rucphen"/>
    <s v="Irenestraat"/>
    <d v="2013-03-26T00:00:00"/>
    <n v="41360"/>
    <m/>
    <m/>
    <n v="41338"/>
    <s v="E.A.M. de Boer, 2013. Gemeente Rucphen. Plangebied Retentievoorziening Irenestraat te Sint Willebrord. Inventariserend veldodnerzoek (karterende fase). BAAC rapport V-13.0049. BAAC bv, 's-Hertogenbosch."/>
    <s v="Onderzoek afgemeld op 26-05-2015"/>
  </r>
  <r>
    <n v="2399142100"/>
    <n v="3"/>
    <s v="Registratie rapportplichtige onderzoeksmelding"/>
    <n v="115671"/>
    <m/>
    <n v="1"/>
    <s v="AC-profiel"/>
    <s v="AC-profiel"/>
    <s v="dekzand op sterksel"/>
    <s v="dekzand op fluviatiel"/>
    <s v="nee"/>
    <m/>
    <s v="advies vervolgonderzoek"/>
    <x v="3"/>
    <m/>
    <m/>
    <m/>
    <m/>
    <m/>
    <m/>
    <s v="klaar"/>
    <s v="verstoorde profielen (dekzand afgraving) met daaronder of restje dekzand of sterksel, rondom huis heijligerweg 11 is nog fragment bodem over. Van oorspronkelijke bodem BC horizonten nog aangetroffen. Intact genoeg zijn percelen 3, 5, 7 en 8."/>
    <s v="klaar"/>
    <m/>
    <s v="ARO IVO-O Vrachelse straat"/>
    <n v="55902"/>
    <m/>
    <m/>
    <m/>
    <s v="archeologisch: boring"/>
    <s v="ABO"/>
    <s v="https://data.cultureelerfgoed.nl/term/id/rn/e06a84fa-62e8-42ff-8f38-0ddfe9485a15"/>
    <s v="verwervingswijzen~archeologisch~non-destructief~archeologisch: boring"/>
    <s v="Oranjewoud BV"/>
    <m/>
    <s v="particulier"/>
    <s v="Noord-Brabant"/>
    <x v="0"/>
    <s v="Oosterhout"/>
    <s v="Vrachelse straat"/>
    <d v="2013-03-07T00:00:00"/>
    <n v="41342"/>
    <m/>
    <m/>
    <n v="41339"/>
    <m/>
    <s v="Onderzoek afgemeld op 26-05-2015"/>
  </r>
  <r>
    <n v="2399142100"/>
    <n v="3"/>
    <s v="Registratie rapportplichtige onderzoeksmelding"/>
    <n v="115671"/>
    <m/>
    <n v="0"/>
    <s v="verstoord"/>
    <s v="verstoord"/>
    <s v="dekzand op sterksel"/>
    <s v="dekzand op fluviatiel"/>
    <s v="nee"/>
    <m/>
    <s v="verstoord; vrijgeven"/>
    <x v="1"/>
    <m/>
    <m/>
    <m/>
    <m/>
    <m/>
    <m/>
    <s v="klaar"/>
    <s v="verstoorde profielen (dekzand afgraving) met daaronder of restje dekzand of sterksel, rondom huis heijligerweg 11 is nog fragment bodem over. Van oorspronkelijke bodem BC horizonten nog aangetroffen. Intact genoeg zijn percelen 3, 5, 7 en 8."/>
    <s v="klaar"/>
    <m/>
    <s v="ARO IVO-O Vrachelse straat"/>
    <n v="55902"/>
    <m/>
    <m/>
    <m/>
    <s v="archeologisch: boring"/>
    <s v="ABO"/>
    <s v="https://data.cultureelerfgoed.nl/term/id/rn/e06a84fa-62e8-42ff-8f38-0ddfe9485a15"/>
    <s v="verwervingswijzen~archeologisch~non-destructief~archeologisch: boring"/>
    <s v="Oranjewoud BV"/>
    <m/>
    <s v="particulier"/>
    <s v="Noord-Brabant"/>
    <x v="0"/>
    <s v="Oosterhout"/>
    <s v="Vrachelse straat"/>
    <d v="2013-03-07T00:00:00"/>
    <n v="41342"/>
    <m/>
    <m/>
    <n v="41339"/>
    <m/>
    <s v="Onderzoek afgemeld op 26-05-2015"/>
  </r>
  <r>
    <n v="2401400100"/>
    <n v="3"/>
    <s v="Registratie rapportplichtige onderzoeksmelding"/>
    <n v="129016"/>
    <m/>
    <n v="0"/>
    <s v="plaggendek op C"/>
    <s v="enkeerd"/>
    <s v="dekzand"/>
    <s v="dekzand"/>
    <s v="nee"/>
    <m/>
    <s v="advies vervolgonderzoek"/>
    <x v="3"/>
    <m/>
    <m/>
    <m/>
    <m/>
    <m/>
    <m/>
    <s v="klaar"/>
    <s v="recente ophoging van 35 tot 56 cm dik met daaronder plaggendek van 51 tot 88 cm dik. Top dekzand is aangetroffen op 88 of 130 cm -mv. nergens in dekzand bodemvorming aangetroffen. Top dekzand loopt af richitng het westen met een verval van 50 cm."/>
    <s v="klaar"/>
    <m/>
    <m/>
    <n v="56197"/>
    <m/>
    <m/>
    <m/>
    <s v="archeologisch: boring"/>
    <s v="ABO"/>
    <s v="https://data.cultureelerfgoed.nl/term/id/rn/e06a84fa-62e8-42ff-8f38-0ddfe9485a15"/>
    <s v="verwervingswijzen~archeologisch~non-destructief~archeologisch: boring"/>
    <s v="SOB Research"/>
    <m/>
    <s v="Gemeente"/>
    <s v="Noord-Brabant"/>
    <x v="2"/>
    <s v="Etten-Leur"/>
    <s v="Lange Brugstraat 33"/>
    <d v="2013-04-04T00:00:00"/>
    <n v="41369"/>
    <m/>
    <m/>
    <n v="41360"/>
    <m/>
    <s v="Onderzoek afgemeld op 26-05-2015"/>
  </r>
  <r>
    <n v="2402932100"/>
    <n v="4"/>
    <s v="Registratie niet-rapportplichtige onderzoeksmelding"/>
    <n v="93040"/>
    <m/>
    <m/>
    <m/>
    <m/>
    <m/>
    <m/>
    <m/>
    <m/>
    <m/>
    <x v="4"/>
    <m/>
    <m/>
    <m/>
    <m/>
    <m/>
    <m/>
    <m/>
    <m/>
    <s v="klaar"/>
    <m/>
    <m/>
    <n v="56388"/>
    <m/>
    <m/>
    <m/>
    <s v="archeologisch: bureauonderzoek"/>
    <s v="ABU"/>
    <s v="https://data.cultureelerfgoed.nl/term/id/rn/d4ecc89b-d52e-49a1-880a-296db5c2953e"/>
    <s v="verwervingswijzen~archeologisch~non-destructief~archeologisch: bureauonderzoek"/>
    <s v="ADC ArcheoProjecten"/>
    <m/>
    <s v="particulier"/>
    <s v="Noord-Brabant"/>
    <x v="6"/>
    <s v="Terheijden"/>
    <s v="EVG-centrum en Zeggelaan 115"/>
    <d v="2013-04-11T00:00:00"/>
    <n v="41377"/>
    <m/>
    <m/>
    <n v="41375"/>
    <m/>
    <s v="Onderzoek afgemeld op 26-05-2015"/>
  </r>
  <r>
    <n v="2404188100"/>
    <n v="3"/>
    <s v="Registratie rapportplichtige onderzoeksmelding"/>
    <n v="129064"/>
    <m/>
    <n v="0"/>
    <s v="esdek op podzol"/>
    <s v="enkeerd"/>
    <s v="dekzand"/>
    <s v="dekzand"/>
    <s v="nee"/>
    <m/>
    <s v="advies vervolgonderzoek"/>
    <x v="3"/>
    <m/>
    <m/>
    <m/>
    <m/>
    <m/>
    <m/>
    <s v="klaar"/>
    <s v="opgebrahcte laag met humeus dek van 40 -70 cm dik met daaronder B, BC en C; diepte archeologie vanaf 40 cm -mv en gemiddeld 70-80 cm."/>
    <s v="klaar"/>
    <m/>
    <s v="Hoefkensweg 7"/>
    <n v="56558"/>
    <m/>
    <m/>
    <m/>
    <s v="archeologisch: boring"/>
    <s v="ABO"/>
    <s v="https://data.cultureelerfgoed.nl/term/id/rn/e06a84fa-62e8-42ff-8f38-0ddfe9485a15"/>
    <s v="verwervingswijzen~archeologisch~non-destructief~archeologisch: boring"/>
    <s v="ArGeoBoor"/>
    <m/>
    <s v="particulier"/>
    <s v="Noord-Brabant"/>
    <x v="6"/>
    <s v="Made"/>
    <s v="Hoefkensweg 7"/>
    <d v="2013-04-26T00:00:00"/>
    <n v="41391"/>
    <m/>
    <m/>
    <n v="41383"/>
    <m/>
    <s v="Onderzoek afgemeld op 26-05-2015"/>
  </r>
  <r>
    <n v="2405638100"/>
    <n v="3"/>
    <s v="Registratie rapportplichtige onderzoeksmelding"/>
    <n v="102223"/>
    <m/>
    <n v="1"/>
    <s v="AC-profiel"/>
    <s v="AC-profiel"/>
    <s v="sterksel"/>
    <s v="terrasafzettingswelvingen"/>
    <s v="nee"/>
    <m/>
    <s v="lage verwachting; vrijgeven"/>
    <x v="1"/>
    <m/>
    <m/>
    <m/>
    <m/>
    <m/>
    <m/>
    <s v="klaar"/>
    <s v="met nog kleine resten BC-horizont aanwezig; alleen diepe grondsporen te verwachten"/>
    <s v="klaar"/>
    <m/>
    <s v="BO + IVO-O Hannebroeck Oosterhout"/>
    <n v="56771"/>
    <m/>
    <m/>
    <m/>
    <s v="archeologisch: boring"/>
    <s v="ABO"/>
    <s v="https://data.cultureelerfgoed.nl/term/id/rn/e06a84fa-62e8-42ff-8f38-0ddfe9485a15"/>
    <s v="verwervingswijzen~archeologisch~non-destructief~archeologisch: boring"/>
    <s v="Oranjewoud BV"/>
    <m/>
    <s v="particulier"/>
    <s v="Noord-Brabant"/>
    <x v="0"/>
    <s v="Oosterhout"/>
    <s v="Hannebroeck"/>
    <d v="2013-05-13T00:00:00"/>
    <n v="41408"/>
    <m/>
    <m/>
    <n v="41401"/>
    <m/>
    <s v="Onderzoek afgemeld op 26-05-2015"/>
  </r>
  <r>
    <n v="2405638100"/>
    <n v="102223"/>
    <m/>
    <n v="102223"/>
    <m/>
    <n v="0"/>
    <s v="verstoord"/>
    <s v="verstoord"/>
    <s v="sterksel"/>
    <s v="terrasafzettingswelvingen"/>
    <s v="nee"/>
    <m/>
    <s v="verstoord; vrijgeven"/>
    <x v="1"/>
    <m/>
    <m/>
    <m/>
    <m/>
    <m/>
    <m/>
    <s v="klaar"/>
    <s v="egalisatie en verstoord"/>
    <m/>
    <m/>
    <m/>
    <m/>
    <m/>
    <m/>
    <m/>
    <m/>
    <m/>
    <m/>
    <m/>
    <m/>
    <m/>
    <m/>
    <m/>
    <x v="9"/>
    <m/>
    <m/>
    <m/>
    <m/>
    <m/>
    <m/>
    <m/>
    <m/>
    <m/>
  </r>
  <r>
    <n v="2406001100"/>
    <n v="4"/>
    <s v="Registratie niet-rapportplichtige onderzoeksmelding"/>
    <n v="120088"/>
    <m/>
    <m/>
    <m/>
    <m/>
    <m/>
    <m/>
    <m/>
    <m/>
    <m/>
    <x v="4"/>
    <m/>
    <m/>
    <m/>
    <m/>
    <m/>
    <m/>
    <m/>
    <m/>
    <s v="rapport niet in archis/easy"/>
    <m/>
    <s v="Provincialeweg Oosteind"/>
    <n v="56815"/>
    <m/>
    <m/>
    <m/>
    <s v="archeologisch: bureauonderzoek"/>
    <s v="ABU"/>
    <s v="https://data.cultureelerfgoed.nl/term/id/rn/d4ecc89b-d52e-49a1-880a-296db5c2953e"/>
    <s v="verwervingswijzen~archeologisch~non-destructief~archeologisch: bureauonderzoek"/>
    <s v="Oranjewoud BV"/>
    <m/>
    <s v="Gemeente"/>
    <s v="Noord-Brabant"/>
    <x v="0"/>
    <s v="Oosteind"/>
    <s v="Provincialeweg"/>
    <d v="2013-05-13T00:00:00"/>
    <n v="41408"/>
    <m/>
    <m/>
    <n v="41407"/>
    <m/>
    <s v="Onderzoek afgemeld op 26-05-2015"/>
  </r>
  <r>
    <n v="2406601100"/>
    <n v="3"/>
    <s v="Registratie rapportplichtige onderzoeksmelding"/>
    <n v="115826"/>
    <m/>
    <n v="0"/>
    <s v="AC-profiel (verstoord)"/>
    <s v="AC-profiel"/>
    <s v="dekzand"/>
    <s v="dekzand"/>
    <s v="nee"/>
    <m/>
    <s v="lage verwachting; vrijgeven"/>
    <x v="1"/>
    <m/>
    <m/>
    <m/>
    <m/>
    <m/>
    <m/>
    <s v="klaar"/>
    <s v="betreft een gooreerdgrond. Plaatselijk is de C omgezet met bovengelegen eerdlaag. Daarnaast voorkomen van een in het zand ingeschakeld kleipakket in oostzijde van gebied laats zien dat het deel uitmaakte van lager gelegen zone."/>
    <s v="klaar"/>
    <m/>
    <m/>
    <n v="56885"/>
    <m/>
    <m/>
    <m/>
    <s v="archeologisch: boring"/>
    <s v="ABO"/>
    <s v="https://data.cultureelerfgoed.nl/term/id/rn/e06a84fa-62e8-42ff-8f38-0ddfe9485a15"/>
    <s v="verwervingswijzen~archeologisch~non-destructief~archeologisch: boring"/>
    <s v="ADC ArcheoProjecten"/>
    <m/>
    <s v="Gemeente"/>
    <s v="Noord-Brabant"/>
    <x v="0"/>
    <s v="Oosteind"/>
    <s v="Provincialeweg 181-187"/>
    <d v="2013-06-05T00:00:00"/>
    <n v="41431"/>
    <m/>
    <m/>
    <n v="41411"/>
    <m/>
    <s v="Onderzoek afgemeld op 26-05-2015"/>
  </r>
  <r>
    <n v="2408813100"/>
    <n v="3"/>
    <s v="Registratie rapportplichtige onderzoeksmelding"/>
    <n v="88779"/>
    <m/>
    <n v="0"/>
    <s v="podzol"/>
    <s v="podzol"/>
    <s v="flank van dekzandrug"/>
    <s v="dekzandrug"/>
    <s v="nee"/>
    <m/>
    <s v="geen behoudenswaardige vindplaats; vrijgeven"/>
    <x v="9"/>
    <s v="greppels, grondverbeteringskuilen en paalkuilen NT"/>
    <m/>
    <m/>
    <m/>
    <m/>
    <m/>
    <s v="klaar"/>
    <s v="Ap op E, Bhs horizonten"/>
    <s v="klaar"/>
    <m/>
    <s v="Oosteind; Heistraat 9"/>
    <n v="57159"/>
    <m/>
    <m/>
    <m/>
    <s v="archeologisch: proefputten/proefsleuven"/>
    <s v="APP"/>
    <s v="https://data.cultureelerfgoed.nl/term/id/rn/a3354be9-15eb-4066-a4ec-40ed8895cb5a"/>
    <s v="verwervingswijzen~archeologisch~destructief~archeologisch: proefputten/proefsleuven"/>
    <s v="Archeologisch Onderzoek Leiden BV"/>
    <m/>
    <s v="particulier"/>
    <s v="Noord-Brabant"/>
    <x v="0"/>
    <s v="Oosteind"/>
    <s v="Heistraat 9"/>
    <d v="2013-06-18T00:00:00"/>
    <n v="41444"/>
    <m/>
    <m/>
    <n v="41435"/>
    <m/>
    <s v="Onderzoek afgemeld op 26-05-2015"/>
  </r>
  <r>
    <n v="2409137100"/>
    <n v="4"/>
    <s v="Registratie niet-rapportplichtige onderzoeksmelding"/>
    <n v="106631"/>
    <m/>
    <m/>
    <m/>
    <m/>
    <m/>
    <m/>
    <m/>
    <m/>
    <m/>
    <x v="4"/>
    <m/>
    <m/>
    <m/>
    <m/>
    <m/>
    <m/>
    <m/>
    <m/>
    <s v="klaar"/>
    <m/>
    <s v="BO Borssele-Tilburg, deeltrace 5 (1)"/>
    <n v="57203"/>
    <m/>
    <m/>
    <m/>
    <s v="archeologisch: bureauonderzoek"/>
    <s v="ABU"/>
    <s v="https://data.cultureelerfgoed.nl/term/id/rn/d4ecc89b-d52e-49a1-880a-296db5c2953e"/>
    <s v="verwervingswijzen~archeologisch~non-destructief~archeologisch: bureauonderzoek"/>
    <s v="Transect"/>
    <m/>
    <s v="particulier"/>
    <s v="Noord-Brabant"/>
    <x v="0"/>
    <s v="Oosteind"/>
    <s v="Deeltrace 5, Oosteind"/>
    <d v="2013-06-12T00:00:00"/>
    <n v="41438"/>
    <m/>
    <m/>
    <n v="41437"/>
    <m/>
    <s v="Onderzoek afgemeld op 26-05-2015"/>
  </r>
  <r>
    <n v="2410562100"/>
    <n v="4"/>
    <s v="Registratie niet-rapportplichtige onderzoeksmelding"/>
    <n v="120122"/>
    <m/>
    <m/>
    <m/>
    <m/>
    <m/>
    <m/>
    <m/>
    <m/>
    <m/>
    <x v="4"/>
    <m/>
    <m/>
    <m/>
    <m/>
    <m/>
    <m/>
    <m/>
    <m/>
    <s v="rapport niet in archis/easy"/>
    <m/>
    <s v="Brabant water"/>
    <n v="57384"/>
    <m/>
    <m/>
    <m/>
    <s v="archeologisch: bureauonderzoek"/>
    <s v="ABU"/>
    <s v="https://data.cultureelerfgoed.nl/term/id/rn/d4ecc89b-d52e-49a1-880a-296db5c2953e"/>
    <s v="verwervingswijzen~archeologisch~non-destructief~archeologisch: bureauonderzoek"/>
    <s v="Oranjewoud BV"/>
    <m/>
    <s v="Gemeente"/>
    <s v="Noord-Brabant"/>
    <x v="1"/>
    <s v="Moerdijk"/>
    <s v="Brabant water Zevenbergen Breda"/>
    <d v="2013-06-26T00:00:00"/>
    <n v="41453"/>
    <m/>
    <m/>
    <n v="41451"/>
    <s v="Inclusiefvervolgonderzoek indien noodzakelijk"/>
    <s v="Onderzoek afgemeld op 26-05-2015"/>
  </r>
  <r>
    <n v="2414742100"/>
    <n v="3"/>
    <s v="Registratie rapportplichtige onderzoeksmelding"/>
    <n v="88894"/>
    <m/>
    <n v="0"/>
    <s v="hoge enkeerdgrond"/>
    <s v="enkeerd"/>
    <s v="dekzand"/>
    <s v="dekzand"/>
    <s v="nee"/>
    <m/>
    <s v="advies vervolgonderzoek"/>
    <x v="3"/>
    <m/>
    <m/>
    <m/>
    <m/>
    <m/>
    <m/>
    <s v="klaar"/>
    <s v="restanten podzolbodem (B en BC) met esdek erop"/>
    <s v="klaar"/>
    <m/>
    <s v="BO + IVO Everdenberg Oosterhout"/>
    <n v="57911"/>
    <m/>
    <m/>
    <m/>
    <s v="archeologisch: boring"/>
    <s v="ABO"/>
    <s v="https://data.cultureelerfgoed.nl/term/id/rn/e06a84fa-62e8-42ff-8f38-0ddfe9485a15"/>
    <s v="verwervingswijzen~archeologisch~non-destructief~archeologisch: boring"/>
    <s v="Antea Group Archeologie"/>
    <m/>
    <s v="particulier"/>
    <s v="Noord-Brabant"/>
    <x v="0"/>
    <s v="Oosterhout"/>
    <s v="Everdenberg Oosterhout"/>
    <d v="2013-08-15T00:00:00"/>
    <n v="41503"/>
    <m/>
    <m/>
    <n v="41500"/>
    <s v="combinatie BO + IVO verkennend"/>
    <s v="Onderzoek afgemeld op 23-01-2017"/>
  </r>
  <r>
    <n v="2414961100"/>
    <n v="3"/>
    <s v="Registratie rapportplichtige onderzoeksmelding"/>
    <n v="102394"/>
    <m/>
    <n v="0"/>
    <s v="AC-profiel"/>
    <s v="AC-profiel"/>
    <s v="dekzand"/>
    <s v="dekzand"/>
    <s v="nee"/>
    <m/>
    <s v="lage verwachting; vrijgeven"/>
    <x v="1"/>
    <s v="vermoedelijk nog kleine spots waar resten onverstoord aanwezig kunnen zijn."/>
    <m/>
    <m/>
    <m/>
    <m/>
    <m/>
    <s v="klaar"/>
    <s v="groot deel is AC-profiel en klein deel is met restje podzol (BC aanwezig) "/>
    <s v="klaar"/>
    <m/>
    <s v="IVO karterend vrachelsestraat"/>
    <n v="57939"/>
    <m/>
    <m/>
    <m/>
    <s v="archeologisch: boring"/>
    <s v="ABO"/>
    <s v="https://data.cultureelerfgoed.nl/term/id/rn/e06a84fa-62e8-42ff-8f38-0ddfe9485a15"/>
    <s v="verwervingswijzen~archeologisch~non-destructief~archeologisch: boring"/>
    <s v="Oranjewoud BV"/>
    <m/>
    <s v="particulier"/>
    <s v="Noord-Brabant"/>
    <x v="0"/>
    <s v="Oosterhout"/>
    <s v="vrachelsestraat oosterhout"/>
    <d v="2013-07-10T00:00:00"/>
    <n v="41467"/>
    <m/>
    <m/>
    <n v="41456"/>
    <m/>
    <s v="Onderzoek afgemeld op 26-05-2015"/>
  </r>
  <r>
    <n v="2415163100"/>
    <n v="3"/>
    <s v="Registratie rapportplichtige onderzoeksmelding"/>
    <n v="88905"/>
    <m/>
    <n v="0"/>
    <s v="zie vervolgonderzoek"/>
    <s v="zie vervolgonderzoek"/>
    <s v="zie vervolgonderzoek"/>
    <s v="zie vervolgonderzoek"/>
    <s v="zie vervolgonderzoek"/>
    <m/>
    <s v="zie vervolgonderzoek"/>
    <x v="5"/>
    <m/>
    <m/>
    <m/>
    <m/>
    <m/>
    <m/>
    <s v="klaar"/>
    <m/>
    <s v="klaar"/>
    <m/>
    <m/>
    <n v="57964"/>
    <m/>
    <m/>
    <m/>
    <s v="archeologisch: boring"/>
    <s v="ABO"/>
    <s v="https://data.cultureelerfgoed.nl/term/id/rn/e06a84fa-62e8-42ff-8f38-0ddfe9485a15"/>
    <s v="verwervingswijzen~archeologisch~non-destructief~archeologisch: boring"/>
    <s v="ArGeoBoor"/>
    <m/>
    <s v="particulier"/>
    <s v="Noord-Brabant"/>
    <x v="0"/>
    <s v="Oosterhout"/>
    <s v="Veekestraat 16"/>
    <d v="2013-08-22T00:00:00"/>
    <n v="41509"/>
    <m/>
    <m/>
    <n v="41504"/>
    <s v="In het noorden van het perceel is de bodem diep geroerd. In het midden en oostelijk deel wordt bij verstoringen dieper dan 65 cm -mv een vervolgonderzoek door middel van proefsleuven aanbevolen."/>
    <s v="Onderzoek afgemeld op 02-07-2015"/>
  </r>
  <r>
    <n v="2416979100"/>
    <n v="3"/>
    <s v="Registratie rapportplichtige onderzoeksmelding"/>
    <n v="102434"/>
    <m/>
    <n v="0"/>
    <s v="verstoord op C"/>
    <s v="verstoord"/>
    <s v="dekzand"/>
    <s v="dekzand"/>
    <s v="nee"/>
    <m/>
    <s v="onderzoek afgerond; advies directe omgeving is vervolg"/>
    <x v="2"/>
    <s v="buitenste gracht van kasteel aangetroffen (in iedergeval 1,5 meter diep en 5 meter breed. Kasteel is 14e eeuwse fase"/>
    <m/>
    <m/>
    <m/>
    <m/>
    <m/>
    <s v="klaar"/>
    <s v="verstoorde laag op C ; of verstoorde laag op grachtvullingen op C"/>
    <s v="klaar"/>
    <m/>
    <s v="Archeologische begeleiding OHT Twins"/>
    <n v="58209"/>
    <m/>
    <m/>
    <m/>
    <s v="archeologisch: begeleiding"/>
    <s v="ABE"/>
    <s v="https://data.cultureelerfgoed.nl/term/id/rn/5eff498d-2404-4386-8a20-de02a7de841e"/>
    <s v="verwervingswijzen~archeologisch~non-destructief~archeologisch: begeleiding"/>
    <s v="Oranjewoud BV"/>
    <m/>
    <s v="particulier"/>
    <s v="Noord-Brabant"/>
    <x v="0"/>
    <s v="Oosterhout"/>
    <s v="Twins"/>
    <d v="2013-09-09T00:00:00"/>
    <n v="41528"/>
    <m/>
    <m/>
    <n v="41521"/>
    <s v="Archeologische begeleiden ten behoeve van de realisatie van een nieuwe materiaalberging van het sportcomplex ter plaatse"/>
    <s v="Onderzoek afgemeld op 26-05-2015"/>
  </r>
  <r>
    <n v="2419708100"/>
    <n v="4"/>
    <s v="Registratie niet-rapportplichtige onderzoeksmelding"/>
    <n v="93175"/>
    <m/>
    <m/>
    <m/>
    <m/>
    <m/>
    <m/>
    <m/>
    <m/>
    <m/>
    <x v="4"/>
    <m/>
    <m/>
    <m/>
    <m/>
    <m/>
    <m/>
    <m/>
    <m/>
    <s v="klaar"/>
    <m/>
    <s v="Zandheuvel 60"/>
    <n v="58551"/>
    <m/>
    <m/>
    <m/>
    <s v="archeologisch: bureauonderzoek"/>
    <s v="ABU"/>
    <s v="https://data.cultureelerfgoed.nl/term/id/rn/d4ecc89b-d52e-49a1-880a-296db5c2953e"/>
    <s v="verwervingswijzen~archeologisch~non-destructief~archeologisch: bureauonderzoek"/>
    <s v="Oranjewoud BV"/>
    <m/>
    <s v="Gemeente"/>
    <s v="Noord-Brabant"/>
    <x v="0"/>
    <s v="Oosterhout"/>
    <s v="Zandheuvel 60"/>
    <d v="2013-10-01T00:00:00"/>
    <n v="41550"/>
    <m/>
    <m/>
    <n v="41548"/>
    <m/>
    <s v="Onderzoek afgemeld op 26-05-2015"/>
  </r>
  <r>
    <n v="2421392100"/>
    <n v="4"/>
    <s v="Registratie niet-rapportplichtige onderzoeksmelding"/>
    <n v="106680"/>
    <m/>
    <m/>
    <m/>
    <m/>
    <m/>
    <m/>
    <m/>
    <m/>
    <m/>
    <x v="4"/>
    <m/>
    <m/>
    <m/>
    <m/>
    <m/>
    <m/>
    <m/>
    <m/>
    <s v="klaar"/>
    <m/>
    <s v="OOSDA"/>
    <n v="58777"/>
    <m/>
    <m/>
    <m/>
    <s v="archeologisch: bureauonderzoek"/>
    <s v="ABU"/>
    <s v="https://data.cultureelerfgoed.nl/term/id/rn/d4ecc89b-d52e-49a1-880a-296db5c2953e"/>
    <s v="verwervingswijzen~archeologisch~non-destructief~archeologisch: bureauonderzoek"/>
    <s v="RAAP Archeologisch Adviesbureau"/>
    <m/>
    <s v="particulier"/>
    <s v="Noord-Brabant"/>
    <x v="0"/>
    <s v="Oosterhout"/>
    <s v="Damweg 12 te Oosterhout"/>
    <d v="2013-10-14T00:00:00"/>
    <n v="41563"/>
    <m/>
    <m/>
    <n v="41561"/>
    <m/>
    <s v="Onderzoek afgemeld op 26-05-2015"/>
  </r>
  <r>
    <n v="2423239100"/>
    <n v="3"/>
    <s v="Registratie rapportplichtige onderzoeksmelding"/>
    <n v="129420"/>
    <m/>
    <n v="0"/>
    <s v="AC-profiel"/>
    <s v="AC-profiel"/>
    <s v="dekzand (brabant-leem)"/>
    <s v="dekzand"/>
    <s v="nee"/>
    <m/>
    <s v="geen vindplaats; vrijgeven"/>
    <x v="1"/>
    <s v="muur en recente sloot. De muur was onderdel van de gesloopte bandengarage. Daarnaast nog een recente verstoring"/>
    <m/>
    <m/>
    <m/>
    <m/>
    <m/>
    <s v="klaar"/>
    <s v="in 1 profiel resten van een esdek aangetroffen. In andere profielen betreffen dit voornamelijk resten van ophogingslagen met hierin puin. Daaronder ligt de C. in Etten ligt ook veel brabants leem wat zorgt voor slechte afwatering"/>
    <s v="klaar"/>
    <m/>
    <s v="Bisschopsmolenstraat 71-83"/>
    <n v="59034"/>
    <m/>
    <m/>
    <m/>
    <s v="archeologisch: proefputten/proefsleuven"/>
    <s v="APP"/>
    <s v="https://data.cultureelerfgoed.nl/term/id/rn/a3354be9-15eb-4066-a4ec-40ed8895cb5a"/>
    <s v="verwervingswijzen~archeologisch~destructief~archeologisch: proefputten/proefsleuven"/>
    <s v="Oranjewoud BV"/>
    <m/>
    <s v="Gemeente"/>
    <s v="Noord-Brabant"/>
    <x v="2"/>
    <s v="Etten"/>
    <s v="Bisschopsmolenstraat 71-83"/>
    <d v="2013-11-11T00:00:00"/>
    <n v="41591"/>
    <m/>
    <m/>
    <n v="41582"/>
    <m/>
    <s v="Onderzoek afgemeld op 26-05-2015"/>
  </r>
  <r>
    <n v="2424779100"/>
    <n v="4"/>
    <s v="Registratie niet-rapportplichtige onderzoeksmelding"/>
    <n v="133597"/>
    <m/>
    <m/>
    <m/>
    <m/>
    <m/>
    <m/>
    <m/>
    <m/>
    <m/>
    <x v="4"/>
    <m/>
    <m/>
    <m/>
    <m/>
    <m/>
    <m/>
    <m/>
    <m/>
    <s v="klaar"/>
    <m/>
    <s v="Uitbreiding begraafplaats Klundert"/>
    <n v="59208"/>
    <m/>
    <m/>
    <m/>
    <s v="archeologisch: bureauonderzoek"/>
    <s v="ABU"/>
    <s v="https://data.cultureelerfgoed.nl/term/id/rn/d4ecc89b-d52e-49a1-880a-296db5c2953e"/>
    <s v="verwervingswijzen~archeologisch~non-destructief~archeologisch: bureauonderzoek"/>
    <s v="Oranjewoud BV"/>
    <m/>
    <s v="particulier"/>
    <s v="Noord-Brabant"/>
    <x v="1"/>
    <s v="Klundert"/>
    <s v="Ambachtsherenweg"/>
    <d v="2013-11-14T00:00:00"/>
    <n v="41594"/>
    <m/>
    <m/>
    <n v="41592"/>
    <m/>
    <s v="Onderzoek afgemeld op 26-05-2015"/>
  </r>
  <r>
    <n v="2425223100"/>
    <n v="3"/>
    <s v="Registratie rapportplichtige onderzoeksmelding"/>
    <n v="129468"/>
    <m/>
    <n v="0"/>
    <s v="AC-profiel"/>
    <s v="AC-profiel"/>
    <s v="dekzand"/>
    <s v="dekzand"/>
    <s v="nee"/>
    <m/>
    <s v="geen vindplaats; vrijgeven"/>
    <x v="9"/>
    <s v="3 paalsporen aangetroffen. Wel sterk uitgeloogd"/>
    <m/>
    <m/>
    <m/>
    <m/>
    <m/>
    <s v="klaar"/>
    <s v="onder bouwvoor was verrommelde laag aanwezig met hierin gebroken podzol A, B en/of C. hieronder lag ongeroerd materiaal wat kon bestaan uit dunne laag B of direct de C."/>
    <s v="klaar"/>
    <m/>
    <s v="IVO-P Everdenberg Oosterhout"/>
    <n v="59279"/>
    <m/>
    <m/>
    <m/>
    <s v="archeologisch: proefputten/proefsleuven"/>
    <s v="APP"/>
    <s v="https://data.cultureelerfgoed.nl/term/id/rn/a3354be9-15eb-4066-a4ec-40ed8895cb5a"/>
    <s v="verwervingswijzen~archeologisch~destructief~archeologisch: proefputten/proefsleuven"/>
    <s v="Oranjewoud BV"/>
    <m/>
    <s v="particulier"/>
    <s v="Noord-Brabant"/>
    <x v="0"/>
    <s v="Oosterhout"/>
    <s v="Everdenberg"/>
    <d v="2013-11-26T00:00:00"/>
    <n v="41606"/>
    <m/>
    <m/>
    <n v="41598"/>
    <m/>
    <s v="Onderzoek afgemeld op 26-05-2015"/>
  </r>
  <r>
    <n v="2425597100"/>
    <n v="3"/>
    <s v="Registratie rapportplichtige onderzoeksmelding"/>
    <n v="129475"/>
    <m/>
    <n v="0"/>
    <s v="verstoord"/>
    <s v="verstoord"/>
    <s v="dekzand"/>
    <s v="dekzand"/>
    <s v="nee"/>
    <m/>
    <s v="verstoord; vrijgeven"/>
    <x v="1"/>
    <s v="naboren heeft ook geen archeologie opgeleverd"/>
    <m/>
    <m/>
    <m/>
    <m/>
    <m/>
    <s v="klaar"/>
    <s v="humusrijke bouwvoor met C vlekken die overgaat in Acmenglaag. Met op 70 cm -mv C. in boringen direct ten noorden van de stal is de bodem tot 200 cm -mv geroerd. In zuiden van gebied zit ook geroerde grond met C op 80 cm -mv. opdrachtgever heeft aangegeven dat in gebied zand is gewonnen voor aanleg weg."/>
    <s v="klaar"/>
    <m/>
    <s v="Monikkendreef, Oosterhout"/>
    <n v="59303"/>
    <m/>
    <m/>
    <m/>
    <s v="archeologisch: boring"/>
    <s v="ABO"/>
    <s v="https://data.cultureelerfgoed.nl/term/id/rn/e06a84fa-62e8-42ff-8f38-0ddfe9485a15"/>
    <s v="verwervingswijzen~archeologisch~non-destructief~archeologisch: boring"/>
    <s v="Archeopro"/>
    <m/>
    <s v="particulier"/>
    <s v="Noord-Brabant"/>
    <x v="0"/>
    <s v="Oosterhout"/>
    <m/>
    <d v="2013-10-24T00:00:00"/>
    <n v="41572"/>
    <m/>
    <m/>
    <n v="41600"/>
    <s v="Geen sporen en vondsten"/>
    <s v="Onderzoek afgemeld op 23-02-2016"/>
  </r>
  <r>
    <n v="2425856100"/>
    <n v="3"/>
    <s v="Registratie rapportplichtige onderzoeksmelding"/>
    <n v="116186"/>
    <m/>
    <n v="0"/>
    <s v="AC-profiel"/>
    <s v="AC-profiel"/>
    <s v="dekzand"/>
    <s v="dekzand"/>
    <s v="nee"/>
    <m/>
    <s v="verstoord; vrijgeven"/>
    <x v="1"/>
    <m/>
    <m/>
    <m/>
    <m/>
    <m/>
    <m/>
    <s v="klaar"/>
    <s v="90 cm geroerde bouwvoor met daaronder C"/>
    <s v="klaar"/>
    <m/>
    <s v="AM13302"/>
    <n v="59334"/>
    <m/>
    <m/>
    <m/>
    <s v="archeologisch: boring"/>
    <s v="ABO"/>
    <s v="https://data.cultureelerfgoed.nl/term/id/rn/e06a84fa-62e8-42ff-8f38-0ddfe9485a15"/>
    <s v="verwervingswijzen~archeologisch~non-destructief~archeologisch: boring"/>
    <s v="Aeres Milieu"/>
    <m/>
    <s v="Gemeente"/>
    <s v="Noord-Brabant"/>
    <x v="0"/>
    <s v="Oosterhout"/>
    <s v="Brabantlaan 7"/>
    <d v="2013-12-04T00:00:00"/>
    <n v="41613"/>
    <m/>
    <m/>
    <n v="41604"/>
    <s v="In verband met de voorgenomen ontwikkeling ter plaatse wordt een bureau- en verkennend booronderzoek uitgevoerd."/>
    <s v="Onderzoek afgemeld op 06-07-2017"/>
  </r>
  <r>
    <n v="2426488100"/>
    <n v="4"/>
    <s v="Registratie niet-rapportplichtige onderzoeksmelding"/>
    <n v="133611"/>
    <m/>
    <m/>
    <m/>
    <m/>
    <m/>
    <m/>
    <m/>
    <m/>
    <m/>
    <x v="4"/>
    <m/>
    <m/>
    <m/>
    <m/>
    <m/>
    <m/>
    <m/>
    <m/>
    <s v="rapport niet in archis/easy"/>
    <m/>
    <m/>
    <n v="59423"/>
    <m/>
    <m/>
    <m/>
    <s v="archeologisch: bureauonderzoek"/>
    <s v="ABU"/>
    <s v="https://data.cultureelerfgoed.nl/term/id/rn/d4ecc89b-d52e-49a1-880a-296db5c2953e"/>
    <s v="verwervingswijzen~archeologisch~non-destructief~archeologisch: bureauonderzoek"/>
    <s v="Econsultancy BV"/>
    <m/>
    <s v="Gemeente"/>
    <s v="Noord-Brabant"/>
    <x v="6"/>
    <s v="Made"/>
    <s v="Nieuwstraat (ong.)"/>
    <d v="2013-12-02T00:00:00"/>
    <n v="41612"/>
    <m/>
    <m/>
    <n v="41610"/>
    <m/>
    <s v="Onderzoek afgemeld op 26-05-2015"/>
  </r>
  <r>
    <n v="2426496100"/>
    <n v="3"/>
    <s v="Registratie rapportplichtige onderzoeksmelding"/>
    <n v="89138"/>
    <n v="2426488100"/>
    <n v="0"/>
    <s v="verstoord"/>
    <s v="verstoord"/>
    <s v="onbekend"/>
    <s v="onbekend"/>
    <s v="onbekend"/>
    <m/>
    <s v="verstoord; vrijgeven"/>
    <x v="1"/>
    <m/>
    <m/>
    <m/>
    <m/>
    <m/>
    <m/>
    <s v="klaar"/>
    <s v="in omschrijving: Volgens de opgestelde gespecificeerde archeologische verwachting is de verwachting voor resten uit het Laat-Paleolithicum en Mesolithicum middelhoog, de verwachting voor resten uit het Neolithicum tot en met de Late Middeleeuwen laag en de verwachting voor resten uit de Nieuwe tijd middelhoog. Uit de resultaten van het verkennend booronderzoek blijkt dat het bodemprofiel in het plangebied verstoord is tot een diepte van 1 meter –mv. Op grond van de resultaten van het bureau- en veldonderzoek adviseert Econsultancy om het plangebied vrij te geven."/>
    <s v="rapport niet in archis/easy"/>
    <s v="Stiekema, 2013. Archeologisch bureauonderzoek en verkennend booronderzoek nieuwstraat (ong.) te Wagenberg in de gemeente Drimmelen. Econsultancy rapport 13043202"/>
    <m/>
    <n v="59424"/>
    <m/>
    <m/>
    <m/>
    <s v="archeologisch: boring"/>
    <s v="ABO"/>
    <s v="https://data.cultureelerfgoed.nl/term/id/rn/e06a84fa-62e8-42ff-8f38-0ddfe9485a15"/>
    <s v="verwervingswijzen~archeologisch~non-destructief~archeologisch: boring"/>
    <s v="Econsultancy BV"/>
    <m/>
    <s v="Gemeente"/>
    <s v="Noord-Brabant"/>
    <x v="6"/>
    <s v="Made"/>
    <s v="Nieuwstraat (ong)"/>
    <d v="2013-12-09T00:00:00"/>
    <n v="41618"/>
    <m/>
    <m/>
    <n v="41610"/>
    <s v="Volgens de opgestelde gespecificeerde archeologische verwachting is de verwachting voor resten uit het Laat-Paleolithicum en Mesolithicum middelhoog, de verwachting voor resten uit het Neolithicum tot en met de Late Middeleeuwen laag en de verwachting vo"/>
    <s v="Onderzoek afgemeld op 28-10-2015"/>
  </r>
  <r>
    <n v="2428975100"/>
    <n v="3"/>
    <s v="Registratie rapportplichtige onderzoeksmelding"/>
    <n v="89187"/>
    <m/>
    <n v="0"/>
    <s v="natte podzol"/>
    <s v="moerige gronden"/>
    <s v="veen op dekzand"/>
    <s v="veen op zand"/>
    <s v="ja"/>
    <s v="veen"/>
    <s v="lage verwachting; vrijgeven"/>
    <x v="1"/>
    <s v="geen archeologie aangetroffen en werkzaamheden ondieper dan dekzand, alleen nog verwachting steentijd (alles voor ijzertijd)"/>
    <s v="2,5 m -nap"/>
    <n v="2.5"/>
    <m/>
    <m/>
    <m/>
    <s v="klaar"/>
    <s v="vernatte veldpodzol met daarop veen, met daarop zand met kleilaagjes van getijdengeul, met daarop humeuze klei en de bouwvoor. De top van het veen is vermoedelijk door inbraak getijdengeul verloren gegaan"/>
    <s v="klaar"/>
    <m/>
    <m/>
    <n v="59727"/>
    <m/>
    <m/>
    <m/>
    <s v="archeologisch: boring"/>
    <s v="ABO"/>
    <s v="https://data.cultureelerfgoed.nl/term/id/rn/e06a84fa-62e8-42ff-8f38-0ddfe9485a15"/>
    <s v="verwervingswijzen~archeologisch~non-destructief~archeologisch: boring"/>
    <s v="Archeopro"/>
    <m/>
    <s v="particulier"/>
    <s v="Noord-Brabant"/>
    <x v="6"/>
    <s v="Hooge Zwaluwe"/>
    <m/>
    <d v="2013-12-16T00:00:00"/>
    <n v="41625"/>
    <m/>
    <m/>
    <n v="41638"/>
    <s v="Geen vondsten en sporen"/>
    <s v="Onderzoek afgemeld op 19-02-2016"/>
  </r>
  <r>
    <n v="2428983100"/>
    <n v="3"/>
    <s v="Registratie rapportplichtige onderzoeksmelding"/>
    <n v="116245"/>
    <m/>
    <n v="0"/>
    <s v="verstoord op C"/>
    <s v="verstoord"/>
    <s v="veen op dekzand"/>
    <s v="veen op zand"/>
    <s v="ja"/>
    <s v="veen"/>
    <s v="lage verwachting; vrijgeven"/>
    <x v="1"/>
    <s v="geen indicatoren aangetroffen bij zeven"/>
    <m/>
    <m/>
    <m/>
    <m/>
    <m/>
    <s v="klaar"/>
    <s v="zuidoostelijk deel recentelijk verstoord (60 cm -mv)"/>
    <s v="klaar"/>
    <m/>
    <s v="Zanddijk, Made"/>
    <n v="59728"/>
    <m/>
    <m/>
    <m/>
    <s v="archeologisch: boring"/>
    <s v="ABO"/>
    <s v="https://data.cultureelerfgoed.nl/term/id/rn/e06a84fa-62e8-42ff-8f38-0ddfe9485a15"/>
    <s v="verwervingswijzen~archeologisch~non-destructief~archeologisch: boring"/>
    <s v="Archeopro"/>
    <m/>
    <s v="particulier"/>
    <s v="Noord-Brabant"/>
    <x v="6"/>
    <s v="Made"/>
    <m/>
    <d v="2013-11-22T00:00:00"/>
    <n v="41601"/>
    <m/>
    <m/>
    <n v="41638"/>
    <s v="Geen vondsten en sporen."/>
    <s v="Onderzoek afgemeld op 23-03-2016"/>
  </r>
  <r>
    <n v="2428983100"/>
    <n v="3"/>
    <s v="Registratie rapportplichtige onderzoeksmelding"/>
    <n v="116245"/>
    <m/>
    <n v="1"/>
    <s v="moerige AC-horizont"/>
    <s v="moerige gronden"/>
    <s v="veen op dekzand"/>
    <s v="veen op zand"/>
    <s v="ja"/>
    <s v="veen"/>
    <s v="lage verwachting; vrijgeven"/>
    <x v="1"/>
    <s v="geen indicatoren aangetroffen bij zeven"/>
    <m/>
    <m/>
    <m/>
    <m/>
    <m/>
    <s v="klaar"/>
    <s v="zuiden tussen de bouwvoor en C moerige tussenlaag aangetroffen van veen"/>
    <s v="klaar"/>
    <m/>
    <s v="Zanddijk, Made"/>
    <n v="59728"/>
    <m/>
    <m/>
    <m/>
    <s v="archeologisch: boring"/>
    <s v="ABO"/>
    <s v="https://data.cultureelerfgoed.nl/term/id/rn/e06a84fa-62e8-42ff-8f38-0ddfe9485a15"/>
    <s v="verwervingswijzen~archeologisch~non-destructief~archeologisch: boring"/>
    <s v="Archeopro"/>
    <m/>
    <s v="particulier"/>
    <s v="Noord-Brabant"/>
    <x v="6"/>
    <s v="Made"/>
    <m/>
    <d v="2013-11-22T00:00:00"/>
    <n v="41601"/>
    <m/>
    <m/>
    <n v="41638"/>
    <s v="Geen vondsten en sporen."/>
    <s v="Onderzoek afgemeld op 23-03-2016"/>
  </r>
  <r>
    <n v="2428983100"/>
    <n v="3"/>
    <s v="Registratie rapportplichtige onderzoeksmelding"/>
    <n v="116245"/>
    <m/>
    <n v="2"/>
    <s v="veldpodzol"/>
    <s v="podzol"/>
    <s v="dekzand"/>
    <s v="dekzand"/>
    <s v="soort van"/>
    <s v="restanten"/>
    <s v="lage verwachting; vrijgeven"/>
    <x v="1"/>
    <s v="geen indicatoren aangetroffen bij zeven"/>
    <m/>
    <m/>
    <m/>
    <m/>
    <m/>
    <s v="klaar"/>
    <s v="noorden ; vergraven BC horizont ; mogelijk ontstaan ontginning veen"/>
    <s v="klaar"/>
    <m/>
    <s v="Zanddijk, Made"/>
    <n v="59728"/>
    <m/>
    <m/>
    <m/>
    <s v="archeologisch: boring"/>
    <s v="ABO"/>
    <s v="https://data.cultureelerfgoed.nl/term/id/rn/e06a84fa-62e8-42ff-8f38-0ddfe9485a15"/>
    <s v="verwervingswijzen~archeologisch~non-destructief~archeologisch: boring"/>
    <s v="Archeopro"/>
    <m/>
    <s v="particulier"/>
    <s v="Noord-Brabant"/>
    <x v="6"/>
    <s v="Made"/>
    <m/>
    <d v="2013-11-22T00:00:00"/>
    <n v="41601"/>
    <m/>
    <m/>
    <n v="41638"/>
    <s v="Geen vondsten en sporen."/>
    <s v="Onderzoek afgemeld op 23-03-2016"/>
  </r>
  <r>
    <n v="2430220100"/>
    <n v="3"/>
    <s v="Registratie rapportplichtige onderzoeksmelding"/>
    <n v="116272"/>
    <m/>
    <n v="0"/>
    <s v="nat"/>
    <s v="klei"/>
    <s v="overstromingsafzettingen"/>
    <s v="getijden"/>
    <s v="soort van (recente brokken veen)"/>
    <s v="restanten"/>
    <s v="lage verwachting; geen vervolgonderzoek"/>
    <x v="1"/>
    <s v="geen archeologische resten aangetroffen (binnen 3 meter)"/>
    <m/>
    <m/>
    <m/>
    <m/>
    <m/>
    <s v="klaar"/>
    <s v="dit zaakid. betreft een verkennend booronderzoek en archeologische begeleiding. De begeleiding was niet erg diep. De boringen tot 300 cm -mv . bovenin alleen recent opgeslibt materiaal (opvulling van watergang naar sluis met hierin ook brokken veen) met daaronder wadafzettingen. overgang op 1,2 tot 3,5 m -mv. deel van gebied toen niet met boringen onderzocht i.v.m. explosieven dit deel is begeleid. "/>
    <s v="klaar"/>
    <m/>
    <m/>
    <n v="59889"/>
    <m/>
    <m/>
    <m/>
    <s v="archeologisch: begeleiding"/>
    <s v="ABE"/>
    <s v="https://data.cultureelerfgoed.nl/term/id/rn/5eff498d-2404-4386-8a20-de02a7de841e"/>
    <s v="verwervingswijzen~archeologisch~non-destructief~archeologisch: begeleiding"/>
    <s v="Vestigia BV"/>
    <m/>
    <s v="particulier"/>
    <s v="Noord-Brabant"/>
    <x v="1"/>
    <s v="Willemstad"/>
    <s v="Fort Haaren"/>
    <d v="2013-10-29T00:00:00"/>
    <n v="41577"/>
    <m/>
    <m/>
    <n v="41576"/>
    <m/>
    <s v="Onderzoek afgemeld op 26-05-2015"/>
  </r>
  <r>
    <n v="2432684100"/>
    <n v="4"/>
    <s v="Registratie niet-rapportplichtige onderzoeksmelding"/>
    <n v="120280"/>
    <m/>
    <m/>
    <m/>
    <m/>
    <m/>
    <m/>
    <m/>
    <m/>
    <m/>
    <x v="4"/>
    <m/>
    <m/>
    <m/>
    <m/>
    <m/>
    <m/>
    <m/>
    <m/>
    <s v="klaar"/>
    <m/>
    <m/>
    <n v="60189"/>
    <m/>
    <m/>
    <m/>
    <s v="archeologisch: bureauonderzoek"/>
    <s v="ABU"/>
    <s v="https://data.cultureelerfgoed.nl/term/id/rn/d4ecc89b-d52e-49a1-880a-296db5c2953e"/>
    <s v="verwervingswijzen~archeologisch~non-destructief~archeologisch: bureauonderzoek"/>
    <s v="Econsultancy BV"/>
    <m/>
    <s v="Gemeente"/>
    <s v="Noord-Brabant"/>
    <x v="2"/>
    <s v="Etten-Leur"/>
    <s v="Lange Brugstraat 130"/>
    <d v="2014-02-06T00:00:00"/>
    <n v="41678"/>
    <m/>
    <m/>
    <n v="41676"/>
    <m/>
    <s v="Onderzoek afgemeld op 26-05-2015"/>
  </r>
  <r>
    <n v="2432821100"/>
    <n v="3"/>
    <s v="Registratie rapportplichtige onderzoeksmelding"/>
    <n v="129628"/>
    <m/>
    <n v="1"/>
    <s v="plaggendek met podzol"/>
    <s v="enkeerd"/>
    <s v="dekzand"/>
    <s v="dekzand"/>
    <s v="nee"/>
    <m/>
    <s v="advies vervolgonderzoek"/>
    <x v="3"/>
    <s v="vervolgonderzoek indien werkzaamheden dieper dan 40 of 80 cm-mv"/>
    <m/>
    <m/>
    <m/>
    <m/>
    <m/>
    <s v="klaar"/>
    <s v="rondom schoolgebouw is bodem opgehoogd met daaronder nog de oude bouwvoor.  Deze oude bouwvoor is deels een esdek. De laag ligt op leemlaag, of dekzand of op geroerde lagen. In het dekzand zijn overwegend alleen C , maar in aantal boringen ook Bs of BC."/>
    <s v="klaar"/>
    <m/>
    <m/>
    <n v="60203"/>
    <m/>
    <m/>
    <m/>
    <s v="archeologisch: boring"/>
    <s v="ABO"/>
    <s v="https://data.cultureelerfgoed.nl/term/id/rn/e06a84fa-62e8-42ff-8f38-0ddfe9485a15"/>
    <s v="verwervingswijzen~archeologisch~non-destructief~archeologisch: boring"/>
    <s v="ArGeoBoor"/>
    <m/>
    <s v="particulier"/>
    <s v="Noord-Brabant"/>
    <x v="2"/>
    <s v="Etten-Leur"/>
    <m/>
    <d v="2014-02-12T00:00:00"/>
    <n v="41683"/>
    <m/>
    <m/>
    <n v="41676"/>
    <s v="Het plangebied heeft een hoge verwachting als gevolg van de ligging op een hooggelegen rug in het - landschap. Deze rug was voor de bouw van de school in gebruik als akker, genoemd: ‘de Banakker’. In - de omgeving zijn met name archeologische waarnem"/>
    <s v="Onderzoek afgemeld op 16-01-2016"/>
  </r>
  <r>
    <n v="2432821100"/>
    <n v="3"/>
    <s v="Registratie rapportplichtige onderzoeksmelding"/>
    <n v="129628"/>
    <m/>
    <n v="0"/>
    <s v="AC-profiel (verstoord)"/>
    <s v="AC-profiel"/>
    <s v="dekzand"/>
    <s v="dekzand"/>
    <s v="nee"/>
    <m/>
    <s v="lage verwachting; geen vervolgonderzoek"/>
    <x v="1"/>
    <m/>
    <m/>
    <m/>
    <m/>
    <m/>
    <m/>
    <s v="klaar"/>
    <s v="rondom schoolgebouw is bodem opgehoogd met daaronder nog de oude bouwvoor.  Deze oude bouwvoor is deels een esdek. De laag ligt op leemlaag, of dekzand of op geroerde lagen. In het dekzand zijn overwegend alleen C , maar in aantal boringen ook Bs of BC."/>
    <s v="klaar"/>
    <m/>
    <m/>
    <n v="60203"/>
    <m/>
    <m/>
    <m/>
    <s v="archeologisch: boring"/>
    <s v="ABO"/>
    <s v="https://data.cultureelerfgoed.nl/term/id/rn/e06a84fa-62e8-42ff-8f38-0ddfe9485a15"/>
    <s v="verwervingswijzen~archeologisch~non-destructief~archeologisch: boring"/>
    <s v="ArGeoBoor"/>
    <m/>
    <s v="particulier"/>
    <s v="Noord-Brabant"/>
    <x v="2"/>
    <s v="Etten-Leur"/>
    <m/>
    <d v="2014-02-12T00:00:00"/>
    <n v="41683"/>
    <m/>
    <m/>
    <n v="41676"/>
    <s v="Het plangebied heeft een hoge verwachting als gevolg van de ligging op een hooggelegen rug in het - landschap. Deze rug was voor de bouw van de school in gebruik als akker, genoemd: ‘de Banakker’. In - de omgeving zijn met name archeologische waarnem"/>
    <s v="Onderzoek afgemeld op 16-01-2016"/>
  </r>
  <r>
    <n v="2433048100"/>
    <n v="4"/>
    <s v="Registratie niet-rapportplichtige onderzoeksmelding"/>
    <n v="106781"/>
    <m/>
    <m/>
    <m/>
    <m/>
    <m/>
    <m/>
    <m/>
    <m/>
    <m/>
    <x v="4"/>
    <m/>
    <m/>
    <m/>
    <m/>
    <m/>
    <m/>
    <m/>
    <m/>
    <s v="rapport niet in archis/easy"/>
    <m/>
    <s v="Schansstraat"/>
    <n v="60238"/>
    <m/>
    <m/>
    <m/>
    <s v="archeologisch: bureauonderzoek"/>
    <s v="ABU"/>
    <s v="https://data.cultureelerfgoed.nl/term/id/rn/d4ecc89b-d52e-49a1-880a-296db5c2953e"/>
    <s v="verwervingswijzen~archeologisch~non-destructief~archeologisch: bureauonderzoek"/>
    <s v="Econsultancy BV"/>
    <m/>
    <s v="particulier"/>
    <s v="Noord-Brabant"/>
    <x v="6"/>
    <s v="Terheijden"/>
    <s v="Schansstraat"/>
    <d v="2014-02-10T00:00:00"/>
    <n v="41681"/>
    <m/>
    <m/>
    <n v="41680"/>
    <m/>
    <s v="Onderzoek afgemeld op 26-05-2015"/>
  </r>
  <r>
    <n v="2433056100"/>
    <n v="3"/>
    <s v="Registratie rapportplichtige onderzoeksmelding"/>
    <n v="89274"/>
    <m/>
    <n v="0"/>
    <s v="ophoging op C"/>
    <s v="opgehoogd"/>
    <s v="dekzand / beekdal"/>
    <s v="beekdal"/>
    <s v="soort van "/>
    <s v="restanten"/>
    <s v="in situ behoud; vrijgeven werkzaanheden"/>
    <x v="6"/>
    <s v="OG zal ophogen met 1 meter zand en funderen op palen. Dit is minimale verstoring."/>
    <m/>
    <m/>
    <m/>
    <m/>
    <m/>
    <s v="klaar"/>
    <s v="humeuze ophogingslaag NT (40 tot 120 cm dik) op C. venig laagje aangetroffen mogelijke gracht van het slotje"/>
    <s v="klaar"/>
    <m/>
    <s v="Schansstraat"/>
    <n v="60239"/>
    <m/>
    <m/>
    <m/>
    <s v="archeologisch: boring"/>
    <s v="ABO"/>
    <s v="https://data.cultureelerfgoed.nl/term/id/rn/e06a84fa-62e8-42ff-8f38-0ddfe9485a15"/>
    <s v="verwervingswijzen~archeologisch~non-destructief~archeologisch: boring"/>
    <s v="Econsultancy BV"/>
    <m/>
    <s v="particulier"/>
    <s v="Noord-Brabant"/>
    <x v="6"/>
    <s v="Terheijden"/>
    <s v="Schansstraat"/>
    <d v="2014-02-12T00:00:00"/>
    <n v="41683"/>
    <m/>
    <m/>
    <n v="41680"/>
    <m/>
    <s v="Onderzoek afgemeld op 14-08-2017"/>
  </r>
  <r>
    <n v="2435454100"/>
    <n v="3"/>
    <s v="Registratie rapportplichtige onderzoeksmelding"/>
    <n v="104436"/>
    <m/>
    <n v="0"/>
    <s v="AC-profiel"/>
    <s v="AC-profiel"/>
    <s v="dekzand op sterksel"/>
    <s v="dekzand op fluviatiel"/>
    <s v="nee"/>
    <m/>
    <s v="onderzoek afgerond"/>
    <x v="2"/>
    <s v="nieuwe tijdse sporen aangetroffen van het verschanste Pannenhuis; daarnaast nog greppels, kuilen, muren, waterputten en paalkuilen aangetroffen"/>
    <m/>
    <m/>
    <m/>
    <m/>
    <m/>
    <s v="klaar"/>
    <s v="uitwerking van oude opgraving van de gemeente; bouwvoor van 40 cm dik met daaronder BC en C horizont"/>
    <s v="klaar"/>
    <s v="Rapport van Pannenhuis gedownload van Antea group."/>
    <m/>
    <n v="60560"/>
    <m/>
    <m/>
    <m/>
    <s v="archeologisch: opgraving"/>
    <s v="AOP"/>
    <s v="https://data.cultureelerfgoed.nl/term/id/rn/00714835-b307-4990-8f11-12b6d62bf1ba"/>
    <s v="verwervingswijzen~archeologisch~destructief~archeologisch: opgraving"/>
    <s v="Gemeente Oosterhout"/>
    <m/>
    <s v="particulier"/>
    <s v="Noord-Brabant"/>
    <x v="0"/>
    <s v="Oosterhout"/>
    <s v="Pannenhuis"/>
    <d v="2006-01-01T00:00:00"/>
    <n v="38723"/>
    <m/>
    <m/>
    <n v="38698"/>
    <m/>
    <s v="Onderzoek afgemeld op 26-05-2015"/>
  </r>
  <r>
    <n v="2436150100"/>
    <n v="3"/>
    <s v="Registratie rapportplichtige onderzoeksmelding"/>
    <n v="129707"/>
    <m/>
    <n v="0"/>
    <s v="verstoord"/>
    <s v="verstoord"/>
    <s v="dekzand"/>
    <s v="dekzand"/>
    <s v="nee"/>
    <m/>
    <s v="verstoord; vrijgeven"/>
    <x v="1"/>
    <s v="geen indicatoren aangetroffen"/>
    <m/>
    <m/>
    <m/>
    <m/>
    <m/>
    <s v="klaar"/>
    <s v="humus rijk pakket (30-80 cm dik) met daaronder verstoord pakket (10 tot 110 cm dik) op C. minimaal 50 cm van de C weg bij diepste verstoringen t.o.v. minste verstoringen in gebied"/>
    <s v="klaar"/>
    <m/>
    <s v="Geraniumstraat 47, Made"/>
    <n v="60642"/>
    <m/>
    <m/>
    <m/>
    <s v="archeologisch: boring"/>
    <s v="ABO"/>
    <s v="https://data.cultureelerfgoed.nl/term/id/rn/e06a84fa-62e8-42ff-8f38-0ddfe9485a15"/>
    <s v="verwervingswijzen~archeologisch~non-destructief~archeologisch: boring"/>
    <s v="Archeopro"/>
    <m/>
    <s v="particulier"/>
    <s v="Noord-Brabant"/>
    <x v="6"/>
    <s v="Made"/>
    <m/>
    <d v="2014-02-11T00:00:00"/>
    <n v="41682"/>
    <m/>
    <m/>
    <n v="41704"/>
    <m/>
    <s v="Onderzoek afgemeld op 09-12-2016"/>
  </r>
  <r>
    <n v="2436831100"/>
    <n v="3"/>
    <s v="Registratie rapportplichtige onderzoeksmelding"/>
    <n v="89346"/>
    <m/>
    <n v="0"/>
    <s v="podzol / deels verstoord"/>
    <s v="podzol"/>
    <s v="dekzand"/>
    <s v="dekzand"/>
    <s v="nee"/>
    <m/>
    <s v="lage verwachting; vrijgeven"/>
    <x v="1"/>
    <s v="geen archeologische indicatoren, deze zouden wel uit veldkartering of karterende boringen naar boven moeten komen. "/>
    <m/>
    <m/>
    <m/>
    <m/>
    <m/>
    <s v="klaar"/>
    <s v="zuid: 40 cm bouwvoor (met daarop ophoging van stal) met daaronder AC en BC of C horizont. Ook sterk vergraven zandpakket van 40 tot 100 cm dik, en ook onder bouwvoor moerig zandpakket (restant veenwinning?)"/>
    <s v="klaar"/>
    <m/>
    <s v="Geraniumstraat 53, Made"/>
    <n v="60720"/>
    <m/>
    <m/>
    <m/>
    <s v="archeologisch: boring"/>
    <s v="ABO"/>
    <s v="https://data.cultureelerfgoed.nl/term/id/rn/e06a84fa-62e8-42ff-8f38-0ddfe9485a15"/>
    <s v="verwervingswijzen~archeologisch~non-destructief~archeologisch: boring"/>
    <s v="Archeopro"/>
    <m/>
    <s v="particulier"/>
    <s v="Noord-Brabant"/>
    <x v="6"/>
    <s v="Made"/>
    <m/>
    <d v="2014-02-11T00:00:00"/>
    <n v="41682"/>
    <m/>
    <m/>
    <n v="41709"/>
    <m/>
    <s v="Onderzoek afgemeld op 09-12-2016"/>
  </r>
  <r>
    <n v="2437447100"/>
    <n v="4"/>
    <s v="Registratie niet-rapportplichtige onderzoeksmelding"/>
    <n v="120311"/>
    <m/>
    <m/>
    <m/>
    <m/>
    <m/>
    <m/>
    <m/>
    <m/>
    <m/>
    <x v="4"/>
    <m/>
    <m/>
    <m/>
    <m/>
    <m/>
    <m/>
    <m/>
    <m/>
    <s v="klaar"/>
    <m/>
    <s v="Herinrichting Markt e.o"/>
    <n v="60798"/>
    <m/>
    <m/>
    <m/>
    <s v="archeologisch: bureauonderzoek"/>
    <s v="ABU"/>
    <s v="https://data.cultureelerfgoed.nl/term/id/rn/d4ecc89b-d52e-49a1-880a-296db5c2953e"/>
    <s v="verwervingswijzen~archeologisch~non-destructief~archeologisch: bureauonderzoek"/>
    <s v="SOB Research"/>
    <m/>
    <s v="particulier"/>
    <s v="Noord-Brabant"/>
    <x v="1"/>
    <s v="Standdaarbuiten"/>
    <m/>
    <d v="2014-03-17T00:00:00"/>
    <n v="41718"/>
    <m/>
    <m/>
    <n v="41715"/>
    <m/>
    <s v="Onderzoek afgemeld op 26-05-2015"/>
  </r>
  <r>
    <n v="2437593100"/>
    <n v="3"/>
    <s v="Registratie rapportplichtige onderzoeksmelding"/>
    <n v="89364"/>
    <m/>
    <n v="0"/>
    <s v="moerige gronden"/>
    <s v="moerige gronden"/>
    <s v="ophogingslagen en dekzand"/>
    <s v="dekzand"/>
    <s v="onbekend"/>
    <m/>
    <s v="behoudswaardige vindplaats; vervolgonderzoek"/>
    <x v="7"/>
    <s v="funderingen gevonden van voormalig kasteel. Top fundering op 1,4 m -NAP. Daarnaast ook resten aangetroffen van de gracht."/>
    <m/>
    <m/>
    <m/>
    <m/>
    <m/>
    <s v="klaar"/>
    <s v="proefsleuvenonderzoek grotendeels in ophogingslagen plaatsgevonden. Hieronder lag in wp 2 zand op 1,8 m -mv."/>
    <s v="klaar"/>
    <m/>
    <s v="Kasteeltuin Zevenbergen"/>
    <n v="60822"/>
    <m/>
    <m/>
    <m/>
    <s v="archeologisch: proefputten/proefsleuven"/>
    <s v="APP"/>
    <s v="https://data.cultureelerfgoed.nl/term/id/rn/a3354be9-15eb-4066-a4ec-40ed8895cb5a"/>
    <s v="verwervingswijzen~archeologisch~destructief~archeologisch: proefputten/proefsleuven"/>
    <s v="Antea Group Archeologie"/>
    <m/>
    <s v="Gemeente"/>
    <s v="Noord-Brabant"/>
    <x v="1"/>
    <s v="Zevenbergen"/>
    <s v="Kasteeltuin"/>
    <d v="2014-03-18T00:00:00"/>
    <n v="41718"/>
    <m/>
    <m/>
    <n v="41716"/>
    <s v="Betreft een eerste onderzoek."/>
    <s v="Onderzoek afgemeld op 26-05-2015"/>
  </r>
  <r>
    <n v="2439415100"/>
    <n v="4"/>
    <s v="Registratie niet-rapportplichtige onderzoeksmelding"/>
    <n v="93294"/>
    <m/>
    <m/>
    <m/>
    <m/>
    <m/>
    <m/>
    <m/>
    <m/>
    <m/>
    <x v="4"/>
    <m/>
    <m/>
    <m/>
    <m/>
    <m/>
    <m/>
    <m/>
    <m/>
    <s v="rapport niet in archis/easy"/>
    <m/>
    <m/>
    <n v="61055"/>
    <m/>
    <m/>
    <m/>
    <s v="archeologisch: bureauonderzoek"/>
    <s v="ABU"/>
    <s v="https://data.cultureelerfgoed.nl/term/id/rn/d4ecc89b-d52e-49a1-880a-296db5c2953e"/>
    <s v="verwervingswijzen~archeologisch~non-destructief~archeologisch: bureauonderzoek"/>
    <s v="ArGeoBoor"/>
    <m/>
    <s v="particulier"/>
    <s v="Noord-Brabant"/>
    <x v="6"/>
    <s v="Lage Zwaluwe"/>
    <s v="Vierendeelseweg"/>
    <d v="2014-04-14T00:00:00"/>
    <n v="41745"/>
    <m/>
    <m/>
    <n v="41732"/>
    <s v="Realisatie Landgoed Buitenplaats Groot Swaluwe"/>
    <s v="Onderzoek afgemeld op 26-05-2015"/>
  </r>
  <r>
    <n v="2444956100"/>
    <n v="3"/>
    <s v="Registratie rapportplichtige onderzoeksmelding"/>
    <n v="102983"/>
    <m/>
    <n v="0"/>
    <s v="verstoord"/>
    <s v="verstoord"/>
    <s v="terrasafzettingswelvingen"/>
    <s v="terrasafzettingswelvingen"/>
    <s v="nee"/>
    <m/>
    <s v="verstoord; vrijgeven"/>
    <x v="1"/>
    <m/>
    <m/>
    <m/>
    <m/>
    <m/>
    <m/>
    <s v="klaar"/>
    <s v="meeste boringen de C tot 20 cm diep verstoord"/>
    <s v="klaar"/>
    <m/>
    <s v="AM14164"/>
    <n v="61757"/>
    <m/>
    <m/>
    <m/>
    <s v="archeologisch: boring"/>
    <s v="ABO"/>
    <s v="https://data.cultureelerfgoed.nl/term/id/rn/e06a84fa-62e8-42ff-8f38-0ddfe9485a15"/>
    <s v="verwervingswijzen~archeologisch~non-destructief~archeologisch: boring"/>
    <s v="Aeres Milieu"/>
    <m/>
    <s v="Gemeente"/>
    <s v="Noord-Brabant"/>
    <x v="0"/>
    <s v="Dorst"/>
    <s v="Molenschotseweg"/>
    <d v="2014-06-13T00:00:00"/>
    <n v="41804"/>
    <m/>
    <m/>
    <n v="41780"/>
    <s v="In verband met de voorgenomen ontwikkeling wordt een bureau- en verkennend booronderzoek uitgevoerd."/>
    <s v="Onderzoek afgemeld op 03-08-2017"/>
  </r>
  <r>
    <n v="2448560100"/>
    <n v="3"/>
    <s v="Registratie rapportplichtige onderzoeksmelding"/>
    <n v="89586"/>
    <m/>
    <n v="0"/>
    <s v="verstoord"/>
    <s v="verstoord"/>
    <s v="dekzand"/>
    <s v="dekzand"/>
    <s v="nee"/>
    <m/>
    <s v="geen vindplaats; vrijgeven"/>
    <x v="1"/>
    <m/>
    <m/>
    <m/>
    <m/>
    <m/>
    <m/>
    <s v="klaar"/>
    <s v="verstoord dik ophogingspakket op C-horizont. Vlak op 110 tot 200 cm -mv"/>
    <s v="klaar"/>
    <m/>
    <s v="Bredaseweg 108"/>
    <n v="62236"/>
    <m/>
    <m/>
    <m/>
    <s v="archeologisch: proefputten/proefsleuven"/>
    <s v="APP"/>
    <s v="https://data.cultureelerfgoed.nl/term/id/rn/a3354be9-15eb-4066-a4ec-40ed8895cb5a"/>
    <s v="verwervingswijzen~archeologisch~destructief~archeologisch: proefputten/proefsleuven"/>
    <s v="Antea Group Archeologie"/>
    <m/>
    <s v="Gemeente"/>
    <s v="Noord-Brabant"/>
    <x v="0"/>
    <s v="Oosterhout"/>
    <s v="Bredaseweg 108"/>
    <d v="2014-06-30T00:00:00"/>
    <n v="41823"/>
    <m/>
    <m/>
    <n v="41815"/>
    <m/>
    <s v="Onderzoek afgemeld op 26-05-2015"/>
  </r>
  <r>
    <n v="2454432100"/>
    <n v="3"/>
    <s v="Registratie rapportplichtige onderzoeksmelding"/>
    <n v="89709"/>
    <m/>
    <n v="0"/>
    <s v="verstoord"/>
    <s v="verstoord"/>
    <s v="dekzand"/>
    <s v="dekzand"/>
    <s v="nee"/>
    <m/>
    <s v="verstoord; vrijgeven"/>
    <x v="1"/>
    <m/>
    <m/>
    <m/>
    <m/>
    <m/>
    <m/>
    <s v="klaar"/>
    <s v="C op 15 tot 190 cm -mv met daarbovenop een humeus pakket (in de diepte ook met minerale oliegeur)."/>
    <s v="klaar"/>
    <m/>
    <m/>
    <n v="62986"/>
    <m/>
    <m/>
    <m/>
    <s v="archeologisch: boring"/>
    <s v="ABO"/>
    <s v="https://data.cultureelerfgoed.nl/term/id/rn/e06a84fa-62e8-42ff-8f38-0ddfe9485a15"/>
    <s v="verwervingswijzen~archeologisch~non-destructief~archeologisch: boring"/>
    <s v="Bureau voor Archeologie"/>
    <m/>
    <s v="particulier"/>
    <s v="Noord-Brabant"/>
    <x v="6"/>
    <s v="Den Hout"/>
    <m/>
    <d v="2014-08-21T00:00:00"/>
    <n v="41873"/>
    <m/>
    <m/>
    <n v="41872"/>
    <s v="Bureau voor Archeologie heeft een bureau- en booronderzoek uitgevoerd voor - bouwwerkzaamheden aan de Wagenstraat 90 te Wagenberg. - In het plangebied zijn vijf boringen gezet tot maximaal 210 cm – mv. In alle - boringen is een recent omgewerkte en/of"/>
    <s v="Onderzoek afgemeld op 30-09-2016"/>
  </r>
  <r>
    <n v="2454449100"/>
    <n v="3"/>
    <s v="Registratie rapportplichtige onderzoeksmelding"/>
    <n v="116759"/>
    <m/>
    <m/>
    <m/>
    <m/>
    <m/>
    <m/>
    <m/>
    <m/>
    <m/>
    <x v="4"/>
    <m/>
    <m/>
    <m/>
    <m/>
    <m/>
    <m/>
    <s v="verwijderd uit qgis"/>
    <s v="zelfde onderzoek als 2437593100"/>
    <s v="klaar"/>
    <m/>
    <s v="Kasteeltuin Zevenbergen"/>
    <n v="63046"/>
    <m/>
    <m/>
    <m/>
    <s v="archeologisch: proefputten/proefsleuven"/>
    <s v="APP"/>
    <s v="https://data.cultureelerfgoed.nl/term/id/rn/a3354be9-15eb-4066-a4ec-40ed8895cb5a"/>
    <s v="verwervingswijzen~archeologisch~destructief~archeologisch: proefputten/proefsleuven"/>
    <s v="Antea Group Archeologie"/>
    <m/>
    <s v="Gemeente"/>
    <s v="Noord-Brabant"/>
    <x v="1"/>
    <s v="Zevenbergen"/>
    <s v="Kasteelweg 52"/>
    <d v="2014-09-08T00:00:00"/>
    <n v="41890"/>
    <n v="41890"/>
    <m/>
    <n v="41879"/>
    <m/>
    <s v="Onderzoek afgemeld op 30-11-2016"/>
  </r>
  <r>
    <n v="2454579100"/>
    <n v="4"/>
    <s v="Registratie niet-rapportplichtige onderzoeksmelding"/>
    <n v="104149"/>
    <m/>
    <m/>
    <m/>
    <m/>
    <m/>
    <m/>
    <m/>
    <m/>
    <m/>
    <x v="4"/>
    <m/>
    <m/>
    <m/>
    <m/>
    <m/>
    <m/>
    <m/>
    <m/>
    <s v="klaar"/>
    <m/>
    <m/>
    <n v="63004"/>
    <m/>
    <m/>
    <m/>
    <s v="archeologisch: bureauonderzoek"/>
    <s v="ABU"/>
    <s v="https://data.cultureelerfgoed.nl/term/id/rn/d4ecc89b-d52e-49a1-880a-296db5c2953e"/>
    <s v="verwervingswijzen~archeologisch~non-destructief~archeologisch: bureauonderzoek"/>
    <s v="De Steekproef"/>
    <m/>
    <s v="particulier"/>
    <s v="Noord-Brabant"/>
    <x v="0"/>
    <s v="Oosteind"/>
    <m/>
    <d v="2014-08-25T00:00:00"/>
    <n v="41904"/>
    <m/>
    <m/>
    <n v="41876"/>
    <m/>
    <s v="Onderzoek afgemeld op 26-05-2015"/>
  </r>
  <r>
    <n v="2454781100"/>
    <n v="3"/>
    <s v="Registratie rapportplichtige onderzoeksmelding"/>
    <n v="116763"/>
    <m/>
    <n v="0"/>
    <s v="verstoord"/>
    <s v="verstoord"/>
    <s v="dekzand"/>
    <s v="dekzand"/>
    <s v="nee"/>
    <m/>
    <s v="geen behoudenswaardige vindplaats; geen vervolgonderzoek"/>
    <x v="9"/>
    <s v="voornamelijk zandwinningskuilen aangetroffen uit de vroege nieuwe tijd t/m de 20ste eeuw. Tussen de zandwinningskuilen liggen enkele paalkuilen en kuilen die in de late middeleeuwen tot vroege nieuwe tijd worden gedateerd. Door verstoring betreffen deze structuren geen behoudenswaardige vindplaats"/>
    <m/>
    <m/>
    <m/>
    <m/>
    <m/>
    <s v="klaar"/>
    <s v="top bestaat uit 30 cm dik humusrijke eerdlaag (bouwvoor) met hieronder een humusrijke zandlaag (beetje rommelig). Dit blijkt te gaan om zandwinningskuilen. Met hieronder de C. de bouwvoor en eerdlaag zijn samen 50 tot 70 cm dik.  "/>
    <s v="klaar"/>
    <m/>
    <m/>
    <n v="63025"/>
    <m/>
    <m/>
    <m/>
    <s v="archeologisch: proefputten/proefsleuven"/>
    <s v="APP"/>
    <s v="https://data.cultureelerfgoed.nl/term/id/rn/a3354be9-15eb-4066-a4ec-40ed8895cb5a"/>
    <s v="verwervingswijzen~archeologisch~destructief~archeologisch: proefputten/proefsleuven"/>
    <s v="Econsultancy BV"/>
    <m/>
    <s v="Gemeente"/>
    <s v="Noord-Brabant"/>
    <x v="2"/>
    <s v="Etten-Leur"/>
    <s v="Lange Brugstraat 130"/>
    <d v="2014-10-27T00:00:00"/>
    <n v="41943"/>
    <m/>
    <m/>
    <n v="41880"/>
    <m/>
    <s v="Onderzoek afgemeld op 12-05-2017"/>
  </r>
  <r>
    <n v="2455615100"/>
    <n v="3"/>
    <s v="Registratie rapportplichtige onderzoeksmelding"/>
    <n v="130101"/>
    <m/>
    <n v="0"/>
    <s v="AC-profiel met klei en veen"/>
    <s v="klei op veen op zand"/>
    <s v="overstromingsafzettingen en dekzand"/>
    <s v="klei op veen op zand"/>
    <s v="ja"/>
    <s v="veen"/>
    <s v="lage verwachting; vrijgeven"/>
    <x v="1"/>
    <s v="op dekzand zone karterend nageboord geen vondsten"/>
    <m/>
    <m/>
    <m/>
    <m/>
    <m/>
    <s v="klaar"/>
    <s v="ophoging (40-150cm dik) of bouwvoor met daaronder C. in boring 4 op bovenop grof zand 15 cm veen bewaard gebleven die is afgedekt door humeuze klei. Deel van boringen lijkt dekzand gebied en deel van gebied lijkt met klei en veen zijn afgezet"/>
    <s v="klaar"/>
    <m/>
    <s v="Steelhovensedijk 2, Made"/>
    <n v="63122"/>
    <m/>
    <m/>
    <m/>
    <s v="archeologisch: boring"/>
    <s v="ABO"/>
    <s v="https://data.cultureelerfgoed.nl/term/id/rn/e06a84fa-62e8-42ff-8f38-0ddfe9485a15"/>
    <s v="verwervingswijzen~archeologisch~non-destructief~archeologisch: boring"/>
    <s v="Archeopro"/>
    <m/>
    <s v="particulier"/>
    <s v="Noord-Brabant"/>
    <x v="6"/>
    <s v="Made"/>
    <m/>
    <d v="2014-08-11T00:00:00"/>
    <n v="41863"/>
    <m/>
    <m/>
    <n v="41886"/>
    <s v="Geen vondsten en sporen."/>
    <s v="Onderzoek afgemeld op 24-02-2016"/>
  </r>
  <r>
    <n v="2455615100"/>
    <n v="3"/>
    <s v="Registratie rapportplichtige onderzoeksmelding"/>
    <n v="130101"/>
    <m/>
    <n v="1"/>
    <s v="AC-profiel"/>
    <s v="AC-profiel"/>
    <s v="dekzand"/>
    <s v="dekzand"/>
    <s v="nee"/>
    <m/>
    <s v="lage verwachting; vrijgeven"/>
    <x v="1"/>
    <s v="op dekzand zone karterend nageboord geen vondsten"/>
    <m/>
    <m/>
    <m/>
    <m/>
    <m/>
    <s v="klaar"/>
    <s v="ophoging (40-150cm dik) of bouwvoor met daaronder C. in boring 4 op bovenop grof zand 15 cm veen bewaard gebleven die is afgedekt door humeuze klei. Deel van boringen lijkt dekzand gebied en deel van gebied lijkt met klei en veen zijn afgezet"/>
    <s v="klaar"/>
    <m/>
    <s v="Steelhovensedijk 2, Made"/>
    <n v="63122"/>
    <m/>
    <m/>
    <m/>
    <s v="archeologisch: boring"/>
    <s v="ABO"/>
    <s v="https://data.cultureelerfgoed.nl/term/id/rn/e06a84fa-62e8-42ff-8f38-0ddfe9485a15"/>
    <s v="verwervingswijzen~archeologisch~non-destructief~archeologisch: boring"/>
    <s v="Archeopro"/>
    <m/>
    <s v="particulier"/>
    <s v="Noord-Brabant"/>
    <x v="6"/>
    <s v="Made"/>
    <m/>
    <d v="2014-08-11T00:00:00"/>
    <n v="41863"/>
    <m/>
    <m/>
    <n v="41886"/>
    <s v="Geen vondsten en sporen."/>
    <s v="Onderzoek afgemeld op 24-02-2016"/>
  </r>
  <r>
    <n v="2458053100"/>
    <n v="3"/>
    <s v="Registratie rapportplichtige onderzoeksmelding"/>
    <n v="89790"/>
    <m/>
    <n v="0"/>
    <s v="ophogingslagen"/>
    <s v="opgehoogd"/>
    <s v="onbekend"/>
    <s v="onbekend"/>
    <s v="onbekend"/>
    <m/>
    <s v="onderzoek afgerond"/>
    <x v="2"/>
    <s v="resten aangetroffen uit nieuwe tijd, funderingen, vloer, tuinmuur, waterput, twee houten tonnen, putje en twee afvalkuilen. Tuinmuur is circa 100 jaar oud. De put en tunnen komen uit de eerste helf 20e eeuw."/>
    <m/>
    <m/>
    <m/>
    <m/>
    <m/>
    <s v="klaar"/>
    <s v="tijdens onderzoek alleen ophogingslagen aangetroffen"/>
    <s v="klaar"/>
    <m/>
    <s v="Woningbouwlocatie Achterstr. Willemstr."/>
    <n v="63427"/>
    <m/>
    <m/>
    <m/>
    <s v="archeologisch: begeleiding"/>
    <s v="ABE"/>
    <s v="https://data.cultureelerfgoed.nl/term/id/rn/5eff498d-2404-4386-8a20-de02a7de841e"/>
    <s v="verwervingswijzen~archeologisch~non-destructief~archeologisch: begeleiding"/>
    <s v="ADC ArcheoProjecten"/>
    <m/>
    <s v="particulier"/>
    <s v="Noord-Brabant"/>
    <x v="1"/>
    <s v="Willemstad"/>
    <s v="Achterstraat"/>
    <d v="2014-10-01T00:00:00"/>
    <n v="41918"/>
    <m/>
    <m/>
    <n v="41911"/>
    <m/>
    <s v="Onderzoek afgemeld op 23-11-2017"/>
  </r>
  <r>
    <n v="2458701100"/>
    <n v="3"/>
    <s v="Registratie rapportplichtige onderzoeksmelding"/>
    <n v="103247"/>
    <m/>
    <n v="0"/>
    <s v="AC-profiel"/>
    <s v="AC-profiel"/>
    <s v="dekzand"/>
    <s v="dekzand"/>
    <s v="nee"/>
    <m/>
    <s v="lage verwachting; vrijgeven"/>
    <x v="1"/>
    <m/>
    <m/>
    <m/>
    <m/>
    <m/>
    <m/>
    <s v="klaar"/>
    <s v="met restant BC-horizont o.b.v. bureau was er alleen hoge verwachting jager-verzamelaars"/>
    <s v="klaar"/>
    <m/>
    <s v="Dukaatstraat 21 Oosterhout"/>
    <n v="63503"/>
    <m/>
    <m/>
    <m/>
    <s v="archeologisch: boring"/>
    <s v="ABO"/>
    <s v="https://data.cultureelerfgoed.nl/term/id/rn/e06a84fa-62e8-42ff-8f38-0ddfe9485a15"/>
    <s v="verwervingswijzen~archeologisch~non-destructief~archeologisch: boring"/>
    <s v="Transect"/>
    <m/>
    <s v="particulier"/>
    <s v="Noord-Brabant"/>
    <x v="0"/>
    <s v="Oosterhout"/>
    <s v="Dukaatstraat 21"/>
    <d v="2014-10-07T00:00:00"/>
    <n v="41920"/>
    <m/>
    <m/>
    <n v="41918"/>
    <m/>
    <s v="Onderzoek afgemeld op 03-11-2017"/>
  </r>
  <r>
    <n v="2459496100"/>
    <n v="3"/>
    <s v="Registratie rapportplichtige onderzoeksmelding"/>
    <n v="116856"/>
    <m/>
    <n v="0"/>
    <s v="moerige gronden"/>
    <s v="moerige gronden"/>
    <s v="ophogingslagen veen en dekzand"/>
    <s v="veen op zand"/>
    <s v="ja"/>
    <s v="veen"/>
    <s v="advies vervolgonderzoek"/>
    <x v="3"/>
    <s v="in haventrace geen vervolgonderzoek, maar aan randen van de haven wel onderzoek"/>
    <m/>
    <m/>
    <m/>
    <m/>
    <m/>
    <s v="klaar"/>
    <s v="Voor de demping van de haven is zand van elders aangevoerd. Dit grondpakket wisselt in dikte binnen het plangebied tussen de 4,70 en 5,60 meter. Hieronder bevindt zich een dun pakket slib van twintig tot dertig centimeter en daaronder is pleistoceen zand aangetroffen. Alleen in het oosten, is het slibpakket iets dikker en is er een restant veen aangetroffen onder de sliblaag."/>
    <s v="klaar"/>
    <m/>
    <m/>
    <n v="63610"/>
    <m/>
    <m/>
    <m/>
    <s v="archeologisch: boring"/>
    <s v="ABO"/>
    <s v="https://data.cultureelerfgoed.nl/term/id/rn/e06a84fa-62e8-42ff-8f38-0ddfe9485a15"/>
    <s v="verwervingswijzen~archeologisch~non-destructief~archeologisch: boring"/>
    <s v="Antea Group Archeologie"/>
    <m/>
    <s v="Gemeente"/>
    <s v="Noord-Brabant"/>
    <x v="1"/>
    <s v="Zevenbergen"/>
    <s v="Haven Zevenbergen"/>
    <d v="2014-07-02T00:00:00"/>
    <n v="41802"/>
    <n v="41802"/>
    <m/>
    <n v="41821"/>
    <s v="Ter vervanging van eerder gedane OM die niet meer terug te vinden is in het systeem. - OM-nummer 60822 is daarna aan een ander onderzoek (niet Antea Group) uitgegeven."/>
    <s v="Onderzoek afgemeld op 31-10-2016"/>
  </r>
  <r>
    <n v="2459925100"/>
    <n v="3"/>
    <s v="Registratie rapportplichtige onderzoeksmelding"/>
    <n v="103269"/>
    <m/>
    <n v="0"/>
    <s v="AC-profiel"/>
    <s v="AC-profiel"/>
    <s v="dekzand"/>
    <s v="dekzand"/>
    <s v="nee"/>
    <m/>
    <s v="lage verwachting; vrijgeven"/>
    <x v="1"/>
    <s v="op basis van geen indicatoren,vette brokken in de bouwvoor (van veenwinning) en top podzol verstoord heeft gebied een lage verwachting"/>
    <m/>
    <m/>
    <m/>
    <m/>
    <m/>
    <s v="klaar"/>
    <s v="40-85 cm dik humusrijk donkergrijze bouwvoor(esdek) met daaronder BC horizont en C. "/>
    <s v="klaar"/>
    <m/>
    <m/>
    <n v="63670"/>
    <m/>
    <m/>
    <m/>
    <s v="archeologisch: boring"/>
    <s v="ABO"/>
    <s v="https://data.cultureelerfgoed.nl/term/id/rn/e06a84fa-62e8-42ff-8f38-0ddfe9485a15"/>
    <s v="verwervingswijzen~archeologisch~non-destructief~archeologisch: boring"/>
    <s v="Bureau voor Archeologie"/>
    <m/>
    <s v="particulier"/>
    <s v="Noord-Brabant"/>
    <x v="6"/>
    <s v="Hooge Zwaluwe"/>
    <s v="Kerkdijk 44-46"/>
    <d v="2014-10-27T00:00:00"/>
    <n v="41948"/>
    <n v="41948"/>
    <m/>
    <n v="41929"/>
    <m/>
    <s v="Onderzoek afgemeld op 07-11-2016"/>
  </r>
  <r>
    <n v="2461828100"/>
    <n v="4"/>
    <s v="Registratie niet-rapportplichtige onderzoeksmelding"/>
    <n v="133824"/>
    <m/>
    <m/>
    <m/>
    <m/>
    <m/>
    <m/>
    <m/>
    <m/>
    <m/>
    <x v="4"/>
    <m/>
    <m/>
    <m/>
    <m/>
    <m/>
    <m/>
    <m/>
    <m/>
    <s v="rapport niet in archis/easy"/>
    <m/>
    <m/>
    <n v="63925"/>
    <m/>
    <m/>
    <m/>
    <s v="archeologisch: bureauonderzoek"/>
    <s v="ABU"/>
    <s v="https://data.cultureelerfgoed.nl/term/id/rn/d4ecc89b-d52e-49a1-880a-296db5c2953e"/>
    <s v="verwervingswijzen~archeologisch~non-destructief~archeologisch: bureauonderzoek"/>
    <s v="ArGeoBoor"/>
    <m/>
    <s v="particulier"/>
    <s v="Noord-Brabant"/>
    <x v="0"/>
    <s v="Oosteind"/>
    <s v="Provinciale weg 126"/>
    <d v="2014-11-04T00:00:00"/>
    <n v="41949"/>
    <m/>
    <m/>
    <n v="41947"/>
    <m/>
    <s v="Onderzoek afgemeld op 26-05-2015"/>
  </r>
  <r>
    <n v="2461990100"/>
    <n v="3"/>
    <s v="Registratie rapportplichtige onderzoeksmelding"/>
    <n v="130238"/>
    <m/>
    <n v="0"/>
    <s v="AC-profiel"/>
    <s v="AC-profiel"/>
    <s v="dekzand"/>
    <s v="dekzand"/>
    <s v="nee"/>
    <m/>
    <s v="niet behoudenswaardig en behoudenswaardig is opgegraven; vrijgeven"/>
    <x v="2"/>
    <s v="2 vindplaatsen namelijk 19e eeuws cultuurlandschap (niet behoudenswaardig) en delen van achtereft van MEL bewoning (aanvullend opgegraven); 2 plaggenputten; paalkuilen en greppels"/>
    <m/>
    <m/>
    <m/>
    <m/>
    <m/>
    <s v="klaar"/>
    <m/>
    <s v="klaar"/>
    <m/>
    <s v="Kloostertuin Sint Catharinadal"/>
    <n v="63947"/>
    <m/>
    <m/>
    <m/>
    <s v="archeologisch: proefputten/proefsleuven"/>
    <s v="APP"/>
    <s v="https://data.cultureelerfgoed.nl/term/id/rn/a3354be9-15eb-4066-a4ec-40ed8895cb5a"/>
    <s v="verwervingswijzen~archeologisch~destructief~archeologisch: proefputten/proefsleuven"/>
    <s v="Antea Group Archeologie"/>
    <m/>
    <s v="Gemeente"/>
    <s v="Noord-Brabant"/>
    <x v="0"/>
    <s v="Oosterhout"/>
    <s v="Kloosterdreef 1"/>
    <d v="2014-11-11T00:00:00"/>
    <n v="41957"/>
    <m/>
    <m/>
    <n v="41948"/>
    <m/>
    <s v="Onderzoek afgemeld op 05-07-2017"/>
  </r>
  <r>
    <n v="2462127100"/>
    <n v="4"/>
    <s v="Registratie niet-rapportplichtige onderzoeksmelding"/>
    <n v="116900"/>
    <m/>
    <n v="0"/>
    <s v="onbekend"/>
    <s v="onbekend"/>
    <s v="onbekend"/>
    <s v="onbekend"/>
    <s v="onbekend"/>
    <m/>
    <s v="onbekend"/>
    <x v="0"/>
    <m/>
    <m/>
    <m/>
    <m/>
    <m/>
    <m/>
    <s v="klaar"/>
    <s v="geen gegevens in archis of easy. Ook geen eerste bevindingen"/>
    <s v="rapport niet in archis/easy"/>
    <m/>
    <s v="14-103: Schansstraat 11, Terheijden"/>
    <n v="63964"/>
    <m/>
    <m/>
    <m/>
    <s v="archeologisch: geofysisch onderzoek"/>
    <s v="AGO"/>
    <s v="https://data.cultureelerfgoed.nl/term/id/rn/f045ae5d-e7cd-4919-8ffc-c2de384cba7a"/>
    <s v="verwervingswijzen~archeologisch~non-destructief~archeologisch: geofysisch onderzoek"/>
    <s v="Archeopro"/>
    <m/>
    <s v="particulier"/>
    <s v="Noord-Brabant"/>
    <x v="6"/>
    <s v="Terheijden"/>
    <m/>
    <d v="2014-07-15T00:00:00"/>
    <n v="41837"/>
    <m/>
    <m/>
    <n v="41949"/>
    <m/>
    <s v="Onderzoek afgemeld op 26-05-2015"/>
  </r>
  <r>
    <n v="2462321100"/>
    <n v="4"/>
    <s v="Registratie niet-rapportplichtige onderzoeksmelding"/>
    <n v="93446"/>
    <m/>
    <m/>
    <m/>
    <m/>
    <m/>
    <m/>
    <m/>
    <m/>
    <m/>
    <x v="4"/>
    <m/>
    <m/>
    <m/>
    <m/>
    <m/>
    <m/>
    <m/>
    <m/>
    <s v="klaar"/>
    <m/>
    <m/>
    <n v="63991"/>
    <m/>
    <m/>
    <m/>
    <s v="archeologisch: bureauonderzoek"/>
    <s v="ABU"/>
    <s v="https://data.cultureelerfgoed.nl/term/id/rn/d4ecc89b-d52e-49a1-880a-296db5c2953e"/>
    <s v="verwervingswijzen~archeologisch~non-destructief~archeologisch: bureauonderzoek"/>
    <s v="IDDS Archeologie B.V."/>
    <m/>
    <s v="particulier"/>
    <s v="Noord-Brabant"/>
    <x v="1"/>
    <s v="Moerdijk"/>
    <m/>
    <d v="2014-11-11T00:00:00"/>
    <n v="41955"/>
    <m/>
    <m/>
    <n v="41954"/>
    <s v="aanvulling bestaand bureauonderzoek om te komen tot nieuw verwachtingsmodel"/>
    <s v="Onderzoek afgemeld op 26-05-2015"/>
  </r>
  <r>
    <n v="2462921100"/>
    <n v="3"/>
    <s v="Registratie rapportplichtige onderzoeksmelding"/>
    <n v="116912"/>
    <m/>
    <n v="0"/>
    <s v="moerige bodem en ophogingen"/>
    <s v="moerige gronden"/>
    <s v="ophoging, overstromingsafzettingen en veen"/>
    <s v="getijden"/>
    <s v="ja"/>
    <s v="veen"/>
    <s v="onderzoek afgerond"/>
    <x v="2"/>
    <s v="funderingen van voormalige woningen en kloosterkomplex uit tweede helft 19e eeuw en voorganger uit 1863 van kerk. Bakstenen funderingen waren aangetbracht op houten funderingsplanken, balken en palen. Verder 6 menselijke begravingen aangetroffen. Met restanten van kisten. eventueel vervolgonderzoek geadviseerd in directe omgeving."/>
    <m/>
    <m/>
    <m/>
    <m/>
    <m/>
    <s v="klaar"/>
    <s v="ophogingslagen met daaronder kleiige oudere ophooglagen (gedateerd tot in de 16e eeuw). ophooglagen samen hebben dikte van 27 tot 130 cm. hieronder liggen kleiige afzettingen van duinkerke IIIb , op zandige afzettingen van duinkerke IIIb op hollandveen. Veen was niet of nauwelijks veraard en scherpe overgang dus zeer waarschijnlijk top veen geerodeerd. top veen ligt op 118 tot 225 cm -mv."/>
    <s v="klaar"/>
    <m/>
    <m/>
    <n v="64066"/>
    <m/>
    <m/>
    <m/>
    <s v="archeologisch: begeleiding"/>
    <s v="ABE"/>
    <s v="https://data.cultureelerfgoed.nl/term/id/rn/5eff498d-2404-4386-8a20-de02a7de841e"/>
    <s v="verwervingswijzen~archeologisch~non-destructief~archeologisch: begeleiding"/>
    <s v="SOB Research"/>
    <m/>
    <s v="Gemeente"/>
    <s v="Noord-Brabant"/>
    <x v="1"/>
    <s v="Standdaarbuiten"/>
    <s v="Markt e.o."/>
    <d v="2014-11-24T00:00:00"/>
    <n v="41968"/>
    <m/>
    <m/>
    <n v="41960"/>
    <m/>
    <s v="Onderzoek afgemeld op 03-02-2017"/>
  </r>
  <r>
    <n v="2465943100"/>
    <n v="3"/>
    <s v="Registratie rapportplichtige onderzoeksmelding"/>
    <n v="116975"/>
    <m/>
    <n v="0"/>
    <s v="AC-profiel en verstoord"/>
    <s v="verstoord"/>
    <s v="dekzand"/>
    <s v="dekzand"/>
    <s v="nee"/>
    <m/>
    <s v="geen behoudenswaardige vindplaats; vrijgeven en waterput; behoud insitu"/>
    <x v="9"/>
    <s v="twee afvalkuilen met pottenbakkers afval (18e eeuw) en een bakstenen waterput (20e eeuw)"/>
    <m/>
    <m/>
    <m/>
    <m/>
    <m/>
    <s v="klaar"/>
    <s v="deel is humeus dek op C en deel is grof bouwzand op C (verstoord sanering en bouwwerkzaamheden)"/>
    <s v="klaar"/>
    <s v="meer info zie https://easy.dans.knaw.nl/ui/datasets/id/easy-dataset:224356/"/>
    <s v="Archeologische begeleiding Oosterhout Bu"/>
    <n v="64451"/>
    <m/>
    <m/>
    <m/>
    <s v="archeologisch: begeleiding"/>
    <s v="ABE"/>
    <s v="https://data.cultureelerfgoed.nl/term/id/rn/5eff498d-2404-4386-8a20-de02a7de841e"/>
    <s v="verwervingswijzen~archeologisch~non-destructief~archeologisch: begeleiding"/>
    <s v="Antea Group Archeologie"/>
    <m/>
    <s v="particulier"/>
    <s v="Noord-Brabant"/>
    <x v="0"/>
    <s v="Oosterhout"/>
    <s v="Busstation Oosterhout"/>
    <d v="2014-11-03T00:00:00"/>
    <n v="41949"/>
    <m/>
    <m/>
    <n v="41984"/>
    <s v="De resultaten van de begeleiding zijn twee afvalkuilen met pottenbakkersafval en een bakstenen waterput. Het aardewerk dateert daarbij uit de eerste helt van de 18e eeuw en de waterput is waarschijnlijk onderdeel geweest van de inrichting van een vroeg t"/>
    <s v="Onderzoek afgemeld op 18-01-2016"/>
  </r>
  <r>
    <n v="2467433100"/>
    <n v="4"/>
    <s v="Registratie niet-rapportplichtige onderzoeksmelding"/>
    <n v="120497"/>
    <m/>
    <m/>
    <m/>
    <m/>
    <m/>
    <m/>
    <m/>
    <m/>
    <m/>
    <x v="4"/>
    <m/>
    <m/>
    <m/>
    <m/>
    <m/>
    <m/>
    <m/>
    <m/>
    <s v="rapport niet in archis/easy"/>
    <m/>
    <s v="Recreatiepark 't Haasje"/>
    <n v="64644"/>
    <m/>
    <m/>
    <m/>
    <s v="archeologisch: bureauonderzoek"/>
    <s v="ABU"/>
    <s v="https://data.cultureelerfgoed.nl/term/id/rn/d4ecc89b-d52e-49a1-880a-296db5c2953e"/>
    <s v="verwervingswijzen~archeologisch~non-destructief~archeologisch: bureauonderzoek"/>
    <s v="Antea Group Archeologie"/>
    <m/>
    <s v="particulier"/>
    <s v="Noord-Brabant"/>
    <x v="0"/>
    <s v="Dorst"/>
    <s v="Vijf Eikenweg 45"/>
    <d v="2015-01-06T00:00:00"/>
    <n v="42011"/>
    <m/>
    <m/>
    <n v="42010"/>
    <s v="BO en IVO-O"/>
    <s v="Onderzoek afgemeld op 26-05-2015"/>
  </r>
  <r>
    <n v="2467677100"/>
    <n v="3"/>
    <s v="Registratie rapportplichtige onderzoeksmelding"/>
    <n v="89997"/>
    <m/>
    <n v="0"/>
    <m/>
    <m/>
    <m/>
    <m/>
    <m/>
    <m/>
    <m/>
    <x v="4"/>
    <m/>
    <m/>
    <m/>
    <m/>
    <m/>
    <m/>
    <s v="verwijderd uit qgis"/>
    <s v="is alleen bureauonderzoek"/>
    <s v="klaar"/>
    <m/>
    <s v="AM14360"/>
    <n v="64671"/>
    <m/>
    <m/>
    <m/>
    <s v="archeologisch: boring"/>
    <s v="ABO"/>
    <s v="https://data.cultureelerfgoed.nl/term/id/rn/e06a84fa-62e8-42ff-8f38-0ddfe9485a15"/>
    <s v="verwervingswijzen~archeologisch~non-destructief~archeologisch: boring"/>
    <s v="Aeres Milieu"/>
    <m/>
    <s v="particulier"/>
    <s v="Noord-Brabant"/>
    <x v="0"/>
    <s v="Oosterhout"/>
    <s v="Salesdreef 22"/>
    <d v="2015-01-12T00:00:00"/>
    <n v="42017"/>
    <m/>
    <m/>
    <n v="42010"/>
    <s v="Verkennend booronderzoek in verband met de voorgenomen nieuwbouw van een woning."/>
    <s v="Onderzoek afgemeld op 06-07-2017"/>
  </r>
  <r>
    <n v="2468632100"/>
    <n v="3"/>
    <s v="Registratie rapportplichtige onderzoeksmelding"/>
    <n v="90010"/>
    <m/>
    <n v="0"/>
    <s v="zie vervolgonderzoek"/>
    <s v="zie vervolgonderzoek"/>
    <s v="zie vervolgonderzoek"/>
    <s v="zie vervolgonderzoek"/>
    <s v="zie vervolgonderzoek"/>
    <m/>
    <s v="zie vervolgonderzoek"/>
    <x v="5"/>
    <m/>
    <m/>
    <m/>
    <m/>
    <m/>
    <m/>
    <s v="klaar"/>
    <m/>
    <s v="klaar"/>
    <m/>
    <s v="BO/IVO Rulstraat 56, Oosterhout"/>
    <n v="64790"/>
    <m/>
    <m/>
    <m/>
    <s v="archeologisch: boring"/>
    <s v="ABO"/>
    <s v="https://data.cultureelerfgoed.nl/term/id/rn/e06a84fa-62e8-42ff-8f38-0ddfe9485a15"/>
    <s v="verwervingswijzen~archeologisch~non-destructief~archeologisch: boring"/>
    <s v="Transect"/>
    <m/>
    <s v="particulier"/>
    <s v="Noord-Brabant"/>
    <x v="0"/>
    <s v="Oosterhout"/>
    <s v="Rulstraat 56"/>
    <d v="2015-02-01T00:00:00"/>
    <n v="42038"/>
    <m/>
    <m/>
    <n v="42019"/>
    <m/>
    <s v="Onderzoek afgemeld op 07-03-2018"/>
  </r>
  <r>
    <n v="2468876100"/>
    <n v="3"/>
    <s v="Registratie rapportplichtige onderzoeksmelding"/>
    <n v="130375"/>
    <m/>
    <n v="0"/>
    <s v="verstoord"/>
    <s v="verstoord"/>
    <s v="dekzand"/>
    <s v="dekzand"/>
    <s v="nee"/>
    <m/>
    <s v="verstoord; vrijgeven"/>
    <x v="1"/>
    <m/>
    <m/>
    <m/>
    <m/>
    <m/>
    <m/>
    <s v="klaar"/>
    <s v="verstoord pakket op C (circa 40 cm van C vergraven)"/>
    <s v="klaar"/>
    <m/>
    <s v="AM14360"/>
    <n v="64826"/>
    <m/>
    <m/>
    <m/>
    <s v="archeologisch: boring"/>
    <s v="ABO"/>
    <s v="https://data.cultureelerfgoed.nl/term/id/rn/e06a84fa-62e8-42ff-8f38-0ddfe9485a15"/>
    <s v="verwervingswijzen~archeologisch~non-destructief~archeologisch: boring"/>
    <s v="Aeres Milieu"/>
    <m/>
    <s v="Gemeente"/>
    <s v="Noord-Brabant"/>
    <x v="0"/>
    <s v="Oosterhout"/>
    <s v="Salesdreef 22"/>
    <d v="2015-01-19T00:00:00"/>
    <n v="42024"/>
    <m/>
    <m/>
    <n v="42021"/>
    <s v="Op basis van het reeds eerder uitgevoerde bureauonderzoek is duidelijk geworden dat het plangebied niet is ontzand en er een kans bestaat dat er nog archeologische resten ter plaatse aanwezig zijn. Om dit te toesten wordt een verkennend booronderzoek uit"/>
    <s v="Onderzoek afgemeld op 08-12-2017"/>
  </r>
  <r>
    <n v="2469589100"/>
    <n v="4"/>
    <s v="Registratie niet-rapportplichtige onderzoeksmelding"/>
    <n v="93514"/>
    <m/>
    <m/>
    <m/>
    <m/>
    <m/>
    <m/>
    <m/>
    <m/>
    <m/>
    <x v="4"/>
    <m/>
    <m/>
    <m/>
    <m/>
    <m/>
    <m/>
    <m/>
    <m/>
    <s v="rapport niet in archis/easy"/>
    <s v="Sophie, Craane en van Munster, 2015. Bureauonderzoek en inventariserend veldonderzoek dmv verkennende boringen voor het plangebied spoorlaan 108 te Etten-Leur. Antea Group Archeologie-rapport 2015/12"/>
    <s v="BO Spoorlaan 108 te Etten-Leur"/>
    <n v="64916"/>
    <m/>
    <m/>
    <m/>
    <s v="archeologisch: bureauonderzoek"/>
    <s v="ABU"/>
    <s v="https://data.cultureelerfgoed.nl/term/id/rn/d4ecc89b-d52e-49a1-880a-296db5c2953e"/>
    <s v="verwervingswijzen~archeologisch~non-destructief~archeologisch: bureauonderzoek"/>
    <s v="Antea Group Archeologie"/>
    <m/>
    <s v="particulier"/>
    <s v="Noord-Brabant"/>
    <x v="2"/>
    <s v="Etten-Leur"/>
    <s v="Spoorlaan Etten-Leur"/>
    <d v="2015-01-23T00:00:00"/>
    <n v="42032"/>
    <m/>
    <m/>
    <n v="42027"/>
    <s v="Bureauonderzoek en verkennend veldonderzoek (booronderzoek)"/>
    <s v="Onderzoek afgemeld op 26-05-2015"/>
  </r>
  <r>
    <n v="2474618100"/>
    <n v="4"/>
    <s v="Registratie niet-rapportplichtige onderzoeksmelding"/>
    <n v="120540"/>
    <m/>
    <m/>
    <m/>
    <m/>
    <m/>
    <m/>
    <m/>
    <m/>
    <m/>
    <x v="4"/>
    <m/>
    <m/>
    <m/>
    <m/>
    <m/>
    <m/>
    <m/>
    <m/>
    <s v="rapport niet in archis/easy"/>
    <m/>
    <m/>
    <n v="65537"/>
    <m/>
    <m/>
    <m/>
    <s v="archeologisch: bureauonderzoek"/>
    <s v="ABU"/>
    <s v="https://data.cultureelerfgoed.nl/term/id/rn/d4ecc89b-d52e-49a1-880a-296db5c2953e"/>
    <s v="verwervingswijzen~archeologisch~non-destructief~archeologisch: bureauonderzoek"/>
    <s v="Econsultancy BV"/>
    <m/>
    <s v="Gemeente"/>
    <s v="Noord-Brabant"/>
    <x v="2"/>
    <s v="Etten-Leur"/>
    <s v="Haansberg 108"/>
    <d v="2015-03-09T00:00:00"/>
    <n v="42073"/>
    <m/>
    <m/>
    <n v="42072"/>
    <m/>
    <s v="Onderzoek afgemeld op 26-05-2015"/>
  </r>
  <r>
    <n v="2474626100"/>
    <n v="3"/>
    <s v="Registratie rapportplichtige onderzoeksmelding"/>
    <n v="103551"/>
    <n v="2474618100"/>
    <n v="0"/>
    <s v="AC-profiel en plaggendek met podzol"/>
    <s v="enkeerd"/>
    <s v="dekzand"/>
    <s v="dekzand"/>
    <s v="nee"/>
    <m/>
    <s v="lage verwachting; vrijgeven"/>
    <x v="1"/>
    <s v="lage verwachting; podzol grotendeels overal verdwenen"/>
    <m/>
    <m/>
    <m/>
    <m/>
    <m/>
    <s v="klaar"/>
    <s v="humeus eerddek van 30 tot 50 cm . Onder dit dek is een verstoord pakket van 15 tot 40 cm (menglaag).  Daaronder bevinden zich de onderstoorde dekzandafzettingen met in boring 3 BC horizont. Vermoedelijk is dit eerder een depressie geweest. In andere boringen alleen C aangetroffen. "/>
    <s v="klaar"/>
    <s v="foutmelding bij archis"/>
    <m/>
    <n v="65538"/>
    <m/>
    <m/>
    <m/>
    <s v="archeologisch: boring"/>
    <s v="ABO"/>
    <s v="https://data.cultureelerfgoed.nl/term/id/rn/e06a84fa-62e8-42ff-8f38-0ddfe9485a15"/>
    <s v="verwervingswijzen~archeologisch~non-destructief~archeologisch: boring"/>
    <s v="Econsultancy BV"/>
    <m/>
    <s v="Gemeente"/>
    <s v="Noord-Brabant"/>
    <x v="2"/>
    <s v="Etten-Leur"/>
    <s v="Haansberg 108"/>
    <d v="2015-03-12T00:00:00"/>
    <n v="42075"/>
    <n v="42075"/>
    <m/>
    <n v="42072"/>
    <s v="Op basis van de waargenomen bodemverstoringen kan worden geconcludeerd dat archeologische waarden niet meer in situ worden verwacht. De gespecificeerde archeologische verwachting, zoals die is weergegeven tijdens het bureauonderzoek, is door het booronde"/>
    <s v="Onderzoek afgemeld op 10-06-2015"/>
  </r>
  <r>
    <n v="2474659100"/>
    <n v="3"/>
    <s v="Registratie rapportplichtige onderzoeksmelding"/>
    <n v="130508"/>
    <m/>
    <n v="0"/>
    <s v="plaggendek met podzol"/>
    <s v="enkeerd"/>
    <s v="dekzand"/>
    <s v="dekzand"/>
    <s v="nee"/>
    <m/>
    <s v="niet behoudenswaardige vindplaats; vrijgeven"/>
    <x v="1"/>
    <s v="niet behoudenswaardige vindplaats van infrastructuur en percelering uit late middeleeuwen en nieuwe tijd. Gaat om twee houtwallen, losse greppel en karrenspoor."/>
    <m/>
    <m/>
    <m/>
    <m/>
    <m/>
    <s v="klaar"/>
    <s v="humeus cultuurdek van 65 tot 110 cm dik. In cultuurdek zijn 2 fasen onderscheiden. Onder cultuurdek bevindt zich de natuurlijke bodem. In 1 profiel gehele opbouwaanwezig (A, Bh en C). In andere profielen ook B aangetroffen. En in andere delen C deels afgetopt. podzol betrof moerige podzol. mogelijk is gebied bedekt geweest met dunne veenlaag. mogelijk dus te nat voor bewoning."/>
    <s v="klaar"/>
    <s v="meer info zie https://easy.dans.knaw.nl/ui/datasets/id/easy-dataset:63213"/>
    <s v="IVOP"/>
    <n v="65543"/>
    <m/>
    <m/>
    <m/>
    <s v="archeologisch: proefputten/proefsleuven"/>
    <s v="APP"/>
    <s v="https://data.cultureelerfgoed.nl/term/id/rn/a3354be9-15eb-4066-a4ec-40ed8895cb5a"/>
    <s v="verwervingswijzen~archeologisch~destructief~archeologisch: proefputten/proefsleuven"/>
    <s v="BAAC BV"/>
    <m/>
    <s v="particulier"/>
    <s v="Noord-Brabant"/>
    <x v="2"/>
    <s v="Etten-Leur"/>
    <s v="Stijn"/>
    <d v="2015-03-12T00:00:00"/>
    <n v="42075"/>
    <n v="42075"/>
    <m/>
    <n v="42072"/>
    <m/>
    <s v="Onderzoek afgemeld op 01-12-2015"/>
  </r>
  <r>
    <n v="2475193100"/>
    <n v="3"/>
    <s v="Registratie rapportplichtige onderzoeksmelding"/>
    <n v="117181"/>
    <s v="2475200100~2459496100"/>
    <n v="0"/>
    <s v="moerige gronden"/>
    <s v="moerige gronden"/>
    <s v="ophogingslagen veen en dekzand"/>
    <s v="veen op zand"/>
    <s v="ja"/>
    <s v="veen"/>
    <s v="advies vervolgonderzoek"/>
    <x v="3"/>
    <m/>
    <m/>
    <m/>
    <m/>
    <m/>
    <m/>
    <s v="klaar"/>
    <s v="Ter hoogte van de Markt lijkt sprake te zijn van een_x000a_kleine dekzandkop danwel dekzandrug waarop de kern van de latere middeleeuwse stad gelegen is._x000a_Naar mate we vanaf de markt steeds verder naar het zuiden komen neemt de diepteligging van het_x000a_dekzand af, evenals de bovenliggende ophogingspaketten. Dit maakt dat ter hoogte van de_x000a_noordelijke kop van de Markt er nog sprake is van een duidelijk zand- op klei- op veen- op zand_x000a_pakket. Aan de zuidzijde van de markt is dit enkel nog een zand- op veen- op zand profiel. Alle lagen_x000a_boven het veenpakket op de C-horizont zijn daarbij overigens man-made en op basis van de_x000a_aangetroffen bijmengingen te interpreteren als ophogingspakket._x000a_"/>
    <s v="klaar"/>
    <m/>
    <s v="IVO-O Markt Zevenbergen"/>
    <n v="65612"/>
    <m/>
    <m/>
    <m/>
    <s v="archeologisch: boring"/>
    <s v="ABO"/>
    <s v="https://data.cultureelerfgoed.nl/term/id/rn/e06a84fa-62e8-42ff-8f38-0ddfe9485a15"/>
    <s v="verwervingswijzen~archeologisch~non-destructief~archeologisch: boring"/>
    <s v="Antea Group Archeologie"/>
    <m/>
    <s v="Gemeente"/>
    <s v="Noord-Brabant"/>
    <x v="1"/>
    <s v="Zevenbergen"/>
    <s v="Markt"/>
    <d v="2015-03-17T00:00:00"/>
    <n v="42080"/>
    <n v="42080"/>
    <m/>
    <n v="42076"/>
    <m/>
    <s v="Onderzoek afgemeld op 30-11-2016"/>
  </r>
  <r>
    <n v="2475193100"/>
    <n v="3"/>
    <s v="Registratie rapportplichtige onderzoeksmelding"/>
    <n v="117181"/>
    <s v="2475200100~2459496100"/>
    <n v="1"/>
    <s v="moerige gronden"/>
    <s v="moerige gronden"/>
    <s v="ophogingslagen veen en dekzand"/>
    <s v="veen op zand"/>
    <s v="ja"/>
    <s v="veen"/>
    <s v="advies vervolgonderzoek"/>
    <x v="3"/>
    <m/>
    <m/>
    <m/>
    <m/>
    <m/>
    <m/>
    <s v="klaar"/>
    <s v="ter hoogte van de haven: bouwvoor-ophogingspakketten-veen op zand. Met tot 2,5 m -mv aardewerkfragmenten. Ophogingspakket is circa 1,75 m dik"/>
    <s v="klaar"/>
    <m/>
    <s v="IVO-O Markt Zevenbergen"/>
    <n v="65612"/>
    <m/>
    <m/>
    <m/>
    <s v="archeologisch: boring"/>
    <s v="ABO"/>
    <s v="https://data.cultureelerfgoed.nl/term/id/rn/e06a84fa-62e8-42ff-8f38-0ddfe9485a15"/>
    <s v="verwervingswijzen~archeologisch~non-destructief~archeologisch: boring"/>
    <s v="Antea Group Archeologie"/>
    <m/>
    <s v="Gemeente"/>
    <s v="Noord-Brabant"/>
    <x v="1"/>
    <s v="Zevenbergen"/>
    <s v="Markt"/>
    <d v="2015-03-17T00:00:00"/>
    <n v="42080"/>
    <n v="42080"/>
    <m/>
    <n v="42076"/>
    <m/>
    <s v="Onderzoek afgemeld op 30-11-2016"/>
  </r>
  <r>
    <n v="2475193100"/>
    <n v="3"/>
    <s v="Registratie rapportplichtige onderzoeksmelding"/>
    <n v="117181"/>
    <s v="2475200100~2459496100"/>
    <n v="2"/>
    <s v="onbekend"/>
    <s v="onbekend"/>
    <s v="onbekend"/>
    <s v="onbekend"/>
    <s v="ja"/>
    <s v="veen"/>
    <s v="behoudenswaardige vindplaats; vervolgonderzoek"/>
    <x v="7"/>
    <s v="stadsmuur en gracht is behoudenswaardige vindplaats"/>
    <m/>
    <m/>
    <m/>
    <m/>
    <m/>
    <s v="klaar"/>
    <s v="proefsleufjes gegraven en boringen gezet. In de proefsleuven werden de stadsmuur aangetroffen. Aan buitenzijde van de muur bleek dmv boringen de stadsgracht te zitten. Diepste punt gracht zit op 2,6 m -mv. de natuurlijke ondergrond is in de sleuven niet aangetroffen. maar vermoedelijk op basis van veenbrokken is het aannemelijkd dat de stadsmuur is ingegraven in het basisveen tot aan het dekzand."/>
    <s v="klaar"/>
    <m/>
    <s v="IVO-O Markt Zevenbergen"/>
    <n v="65612"/>
    <m/>
    <m/>
    <m/>
    <s v="archeologisch: boring"/>
    <s v="ABO"/>
    <s v="https://data.cultureelerfgoed.nl/term/id/rn/e06a84fa-62e8-42ff-8f38-0ddfe9485a15"/>
    <s v="verwervingswijzen~archeologisch~non-destructief~archeologisch: boring"/>
    <s v="Antea Group Archeologie"/>
    <m/>
    <s v="Gemeente"/>
    <s v="Noord-Brabant"/>
    <x v="1"/>
    <s v="Zevenbergen"/>
    <s v="Markt"/>
    <d v="2015-03-17T00:00:00"/>
    <n v="42080"/>
    <n v="42080"/>
    <m/>
    <n v="42076"/>
    <m/>
    <s v="Onderzoek afgemeld op 30-11-2016"/>
  </r>
  <r>
    <n v="2475200100"/>
    <n v="3"/>
    <s v="Registratie rapportplichtige onderzoeksmelding"/>
    <n v="130518"/>
    <s v="2475193100~2459496100"/>
    <m/>
    <m/>
    <m/>
    <m/>
    <m/>
    <m/>
    <m/>
    <m/>
    <x v="4"/>
    <m/>
    <m/>
    <m/>
    <m/>
    <m/>
    <m/>
    <s v="verwijderd uit qgis"/>
    <s v="zie 2475193100"/>
    <s v="klaar"/>
    <m/>
    <s v="."/>
    <n v="65614"/>
    <m/>
    <m/>
    <m/>
    <s v="archeologisch: proefputten/proefsleuven"/>
    <s v="APP"/>
    <s v="https://data.cultureelerfgoed.nl/term/id/rn/a3354be9-15eb-4066-a4ec-40ed8895cb5a"/>
    <s v="verwervingswijzen~archeologisch~destructief~archeologisch: proefputten/proefsleuven"/>
    <s v="Antea Group Archeologie"/>
    <m/>
    <s v="Gemeente"/>
    <s v="Noord-Brabant"/>
    <x v="1"/>
    <s v="Zevenbergen"/>
    <m/>
    <d v="2015-03-18T00:00:00"/>
    <n v="42082"/>
    <n v="42082"/>
    <m/>
    <n v="42076"/>
    <m/>
    <s v="Onderzoek afgemeld op 30-11-2016"/>
  </r>
  <r>
    <n v="2475509100"/>
    <n v="3"/>
    <s v="Registratie rapportplichtige onderzoeksmelding"/>
    <n v="103571"/>
    <m/>
    <n v="0"/>
    <s v="verstoord"/>
    <s v="verstoord"/>
    <s v="dekzand"/>
    <s v="dekzand"/>
    <s v="nee"/>
    <m/>
    <s v="verstoord; vrijgeven"/>
    <x v="1"/>
    <m/>
    <m/>
    <m/>
    <m/>
    <m/>
    <m/>
    <s v="klaar"/>
    <s v="verstoord dek van 90 of 125 cm dik met daaronder C "/>
    <s v="klaar"/>
    <m/>
    <m/>
    <n v="65654"/>
    <m/>
    <m/>
    <m/>
    <s v="archeologisch: boring"/>
    <s v="ABO"/>
    <s v="https://data.cultureelerfgoed.nl/term/id/rn/e06a84fa-62e8-42ff-8f38-0ddfe9485a15"/>
    <s v="verwervingswijzen~archeologisch~non-destructief~archeologisch: boring"/>
    <s v="BAAC BV"/>
    <m/>
    <s v="particulier"/>
    <s v="Noord-Brabant"/>
    <x v="0"/>
    <s v="Oosterhout"/>
    <s v="Salesdreef"/>
    <d v="2015-03-18T00:00:00"/>
    <n v="42081"/>
    <n v="42081"/>
    <m/>
    <n v="42079"/>
    <s v="Men is voornemens om nieuwbouw te plegen op een locatie waar nu twee vakantiewoningen aanwezig zijn. In dat kader dient een archeologisch onderzoek te worden uitgevoerd."/>
    <s v="Onderzoek afgemeld op 21-06-2017"/>
  </r>
  <r>
    <n v="2478036100"/>
    <n v="3"/>
    <s v="Registratie rapportplichtige onderzoeksmelding"/>
    <n v="117220"/>
    <m/>
    <n v="0"/>
    <s v="moerige gronden"/>
    <s v="moerige gronden"/>
    <s v="veen op dekzand"/>
    <s v="veen op zand"/>
    <s v="ja"/>
    <s v="veen"/>
    <s v="lage verwachting; vrijgeven"/>
    <x v="1"/>
    <m/>
    <s v="-0,75 tot -1,40 m NAP"/>
    <n v="-0.7"/>
    <n v="-1.4"/>
    <m/>
    <s v="zie rapport"/>
    <s v="klaar"/>
    <s v="rommelige laag met veenbbrokken met daaronder veraard veen van 10 tot 50 cm dikte , overgangslaag (veen met zandlaagjes) en C"/>
    <s v="klaar"/>
    <m/>
    <s v="15-016: Munnikkenhof, Terheijden"/>
    <n v="66006"/>
    <m/>
    <m/>
    <m/>
    <s v="archeologisch: boring"/>
    <s v="ABO"/>
    <s v="https://data.cultureelerfgoed.nl/term/id/rn/e06a84fa-62e8-42ff-8f38-0ddfe9485a15"/>
    <s v="verwervingswijzen~archeologisch~non-destructief~archeologisch: boring"/>
    <s v="Archeopro"/>
    <m/>
    <s v="particulier"/>
    <s v="Noord-Brabant"/>
    <x v="6"/>
    <s v="Terheijden"/>
    <m/>
    <d v="2015-03-21T00:00:00"/>
    <n v="42085"/>
    <m/>
    <m/>
    <n v="42094"/>
    <m/>
    <s v="Onderzoek afgemeld op 13-12-2016"/>
  </r>
  <r>
    <n v="2478036100"/>
    <n v="3"/>
    <s v="Registratie rapportplichtige onderzoeksmelding"/>
    <n v="117220"/>
    <m/>
    <n v="1"/>
    <s v="verstoord"/>
    <s v="verstoord"/>
    <s v="lage dekzandrug"/>
    <s v="dekzandrug"/>
    <s v="nee"/>
    <m/>
    <s v="verstoord; vrijgeven"/>
    <x v="1"/>
    <s v="geen vondsten aangetroffen"/>
    <m/>
    <m/>
    <m/>
    <m/>
    <m/>
    <s v="klaar"/>
    <s v="humuszand vermengd met C tot 60 cm -mv"/>
    <s v="klaar"/>
    <m/>
    <s v="15-016: Munnikkenhof, Terheijden"/>
    <n v="66006"/>
    <m/>
    <m/>
    <m/>
    <s v="archeologisch: boring"/>
    <s v="ABO"/>
    <s v="https://data.cultureelerfgoed.nl/term/id/rn/e06a84fa-62e8-42ff-8f38-0ddfe9485a15"/>
    <s v="verwervingswijzen~archeologisch~non-destructief~archeologisch: boring"/>
    <s v="Archeopro"/>
    <m/>
    <s v="particulier"/>
    <s v="Noord-Brabant"/>
    <x v="6"/>
    <s v="Terheijden"/>
    <m/>
    <d v="2015-03-21T00:00:00"/>
    <n v="42085"/>
    <m/>
    <m/>
    <n v="42094"/>
    <m/>
    <s v="Onderzoek afgemeld op 13-12-2016"/>
  </r>
  <r>
    <n v="2479349100"/>
    <n v="3"/>
    <s v="Registratie rapportplichtige onderzoeksmelding"/>
    <n v="117244"/>
    <m/>
    <n v="0"/>
    <s v="esdek op podzol"/>
    <s v="enkeerd"/>
    <s v="dekzand"/>
    <s v="dekzand"/>
    <s v="nee"/>
    <m/>
    <s v="niet behoudenswaardige vindplaats; vrijgeven"/>
    <x v="9"/>
    <s v="spitsporen na 1650, zandwinningskuilen (19e eeuw), erfgreppel (19e eeuw) en een kuil (1650-1900)"/>
    <m/>
    <m/>
    <m/>
    <m/>
    <m/>
    <s v="klaar"/>
    <s v="20 cm cunetzand, esdek verstoord (40 cm), esdek intact (10cm), BC en C"/>
    <s v="klaar"/>
    <m/>
    <m/>
    <n v="66184"/>
    <m/>
    <m/>
    <m/>
    <s v="archeologisch: proefputten/proefsleuven"/>
    <s v="APP"/>
    <s v="https://data.cultureelerfgoed.nl/term/id/rn/a3354be9-15eb-4066-a4ec-40ed8895cb5a"/>
    <s v="verwervingswijzen~archeologisch~destructief~archeologisch: proefputten/proefsleuven"/>
    <s v="Econsultancy BV"/>
    <m/>
    <s v="Gemeente"/>
    <s v="Noord-Brabant"/>
    <x v="6"/>
    <s v="Made"/>
    <s v="Hoefkensstraat 7"/>
    <d v="2015-04-23T00:00:00"/>
    <n v="42118"/>
    <m/>
    <m/>
    <n v="42103"/>
    <m/>
    <s v="Onderzoek afgemeld op 14-08-2017"/>
  </r>
  <r>
    <n v="2480093100"/>
    <n v="4"/>
    <s v="Registratie niet-rapportplichtige onderzoeksmelding"/>
    <n v="120562"/>
    <m/>
    <m/>
    <m/>
    <m/>
    <m/>
    <m/>
    <m/>
    <m/>
    <m/>
    <x v="4"/>
    <m/>
    <m/>
    <m/>
    <m/>
    <m/>
    <m/>
    <m/>
    <m/>
    <s v="rapport niet in archis/easy"/>
    <m/>
    <s v="BO Oosterhout, Lange Dreef"/>
    <n v="66279"/>
    <m/>
    <m/>
    <m/>
    <s v="archeologisch: bureauonderzoek"/>
    <s v="ABU"/>
    <s v="https://data.cultureelerfgoed.nl/term/id/rn/d4ecc89b-d52e-49a1-880a-296db5c2953e"/>
    <s v="verwervingswijzen~archeologisch~non-destructief~archeologisch: bureauonderzoek"/>
    <s v="Transect"/>
    <m/>
    <s v="particulier"/>
    <s v="Noord-Brabant"/>
    <x v="0"/>
    <s v="Oosterhout"/>
    <s v="Lange Dreef"/>
    <d v="2015-04-16T00:00:00"/>
    <n v="42111"/>
    <m/>
    <m/>
    <n v="42110"/>
    <m/>
    <s v="Onderzoek afgemeld op 26-05-2015"/>
  </r>
  <r>
    <n v="2480911100"/>
    <n v="4"/>
    <s v="Registratie niet-rapportplichtige onderzoeksmelding"/>
    <n v="133924"/>
    <m/>
    <m/>
    <m/>
    <m/>
    <m/>
    <m/>
    <m/>
    <m/>
    <m/>
    <x v="4"/>
    <m/>
    <m/>
    <m/>
    <m/>
    <m/>
    <m/>
    <m/>
    <m/>
    <s v="rapport niet in archis/easy"/>
    <m/>
    <m/>
    <n v="66392"/>
    <m/>
    <m/>
    <m/>
    <s v="archeologisch: bureauonderzoek"/>
    <s v="ABU"/>
    <s v="https://data.cultureelerfgoed.nl/term/id/rn/d4ecc89b-d52e-49a1-880a-296db5c2953e"/>
    <s v="verwervingswijzen~archeologisch~non-destructief~archeologisch: bureauonderzoek"/>
    <s v="Antea Group Archeologie"/>
    <m/>
    <s v="particulier"/>
    <s v="Noord-Brabant"/>
    <x v="0"/>
    <s v="Dorst"/>
    <s v="Baarschotsestraat 4"/>
    <d v="2015-04-21T00:00:00"/>
    <n v="42116"/>
    <m/>
    <m/>
    <n v="42110"/>
    <s v="BO en IVO-O"/>
    <s v="Onderzoek afgemeld op 26-05-2015"/>
  </r>
  <r>
    <n v="2481243100"/>
    <n v="3"/>
    <s v="Registratie rapportplichtige onderzoeksmelding"/>
    <n v="117290"/>
    <m/>
    <n v="0"/>
    <s v="AC"/>
    <s v="AC-profiel"/>
    <s v="overstromingsafzettingen"/>
    <s v="getijden"/>
    <s v="nee"/>
    <m/>
    <s v="advies vervolgonderzoek"/>
    <x v="3"/>
    <s v="relatief zandige overstromingsafzettingen (getijoeverwal) en fragmenten steengoed in bouwvoor kan archeologie aanwezig zijn"/>
    <m/>
    <m/>
    <m/>
    <m/>
    <m/>
    <s v="klaar"/>
    <s v="maximaal tot 2 m -mv geboord. Onder bouwvoor zijn kreekafzettingen aangetroffen (fining upwads) in 1 boring is de kreekgeul aangetroffen op 185 cm -mv."/>
    <s v="klaar"/>
    <m/>
    <m/>
    <n v="66436"/>
    <m/>
    <m/>
    <m/>
    <s v="archeologisch: boring"/>
    <s v="ABO"/>
    <s v="https://data.cultureelerfgoed.nl/term/id/rn/e06a84fa-62e8-42ff-8f38-0ddfe9485a15"/>
    <s v="verwervingswijzen~archeologisch~non-destructief~archeologisch: boring"/>
    <s v="BAAC BV"/>
    <m/>
    <s v="particulier"/>
    <s v="Noord-Brabant"/>
    <x v="1"/>
    <s v="Moerdijk"/>
    <m/>
    <d v="2015-05-01T00:00:00"/>
    <n v="42126"/>
    <m/>
    <m/>
    <n v="42122"/>
    <s v="Het plangebied ligt volgens de geomorfologische kaart op een getij-oeverwal in - een vlakte van getijafzettingen. Het plangebied ligt ongeveer op 0,5 m –NAP en is - relatief laaggelegen ten opzichte van de omgeving. De bodem bestaat uit - kalkrijke pol"/>
    <s v="Onderzoek afgemeld op 18-09-2015"/>
  </r>
  <r>
    <n v="2481543100"/>
    <n v="3"/>
    <s v="Registratie rapportplichtige onderzoeksmelding"/>
    <n v="117294"/>
    <n v="2481551100"/>
    <n v="1"/>
    <s v="verstoord"/>
    <s v="verstoord"/>
    <s v="dekzand"/>
    <s v="dekzand"/>
    <s v="nee"/>
    <m/>
    <s v="verstoord; vrijgeven"/>
    <x v="1"/>
    <m/>
    <m/>
    <m/>
    <m/>
    <m/>
    <m/>
    <s v="klaar"/>
    <s v="betreft zelfde onderzoek als 2481551100"/>
    <s v="klaar"/>
    <m/>
    <s v="Boswachterij Dorst"/>
    <n v="66478"/>
    <m/>
    <m/>
    <m/>
    <s v="archeologisch: boring"/>
    <s v="ABO"/>
    <s v="https://data.cultureelerfgoed.nl/term/id/rn/e06a84fa-62e8-42ff-8f38-0ddfe9485a15"/>
    <s v="verwervingswijzen~archeologisch~non-destructief~archeologisch: boring"/>
    <s v="Vestigia BV"/>
    <m/>
    <s v="particulier"/>
    <s v="Noord-Brabant"/>
    <x v="0"/>
    <s v="Breda"/>
    <s v="Viaduct A27"/>
    <d v="2015-04-29T00:00:00"/>
    <n v="42128"/>
    <m/>
    <m/>
    <n v="42123"/>
    <s v="geen sporen/vondsten"/>
    <s v="Onderzoek afgemeld op 12-10-2015"/>
  </r>
  <r>
    <n v="2481551100"/>
    <n v="3"/>
    <s v="Registratie rapportplichtige onderzoeksmelding"/>
    <n v="117295"/>
    <n v="2481543100"/>
    <n v="0"/>
    <s v="podzol"/>
    <s v="podzol"/>
    <s v="dekzand"/>
    <s v="dekzand"/>
    <s v="nee"/>
    <m/>
    <s v="lage verwachting; vrijgeven"/>
    <x v="1"/>
    <m/>
    <m/>
    <m/>
    <m/>
    <m/>
    <m/>
    <s v="klaar"/>
    <s v="centrale deel verstoord maar de rest zijn intacte haarpodzolgronden; op basis van afwezigheid archeologische indicatoren verwachting laag; hetzelfde onderzoek als 2481543100"/>
    <s v="klaar"/>
    <m/>
    <s v="Boswachterij Dorst"/>
    <n v="66479"/>
    <m/>
    <m/>
    <m/>
    <s v="archeologisch: boring"/>
    <s v="ABO"/>
    <s v="https://data.cultureelerfgoed.nl/term/id/rn/e06a84fa-62e8-42ff-8f38-0ddfe9485a15"/>
    <s v="verwervingswijzen~archeologisch~non-destructief~archeologisch: boring"/>
    <s v="Vestigia BV"/>
    <m/>
    <s v="particulier"/>
    <s v="Noord-Brabant"/>
    <x v="0"/>
    <s v="Oosterhout"/>
    <s v="Faunatunnel"/>
    <d v="2015-04-29T00:00:00"/>
    <n v="42128"/>
    <m/>
    <m/>
    <n v="42123"/>
    <s v="geen sporen/vondsten"/>
    <s v="Onderzoek afgemeld op 12-10-2015"/>
  </r>
  <r>
    <n v="2483382100"/>
    <n v="3"/>
    <s v="Registratie rapportplichtige onderzoeksmelding"/>
    <n v="91086"/>
    <m/>
    <n v="0"/>
    <s v="AC-profiel"/>
    <s v="AC-profiel"/>
    <s v="dekzand"/>
    <s v="dekzand"/>
    <s v="nee"/>
    <m/>
    <s v="onderzoek afgerond"/>
    <x v="2"/>
    <s v="huisplattegrond uit late bronstijd en drinkpoel uit late bronstijd / ijzertijd"/>
    <m/>
    <m/>
    <m/>
    <m/>
    <m/>
    <s v="klaar"/>
    <s v="uitwerking van oude opgraving van de gemeente; AC profiel met BV 50 tot 60 cm dik daarin zijn E/B brokken te herkennen van podzol"/>
    <s v="klaar"/>
    <s v="Middenakker te Oosterhout opgraving uit 1996"/>
    <m/>
    <n v="66679"/>
    <m/>
    <m/>
    <m/>
    <s v="archeologisch: opgraving"/>
    <s v="AOP"/>
    <s v="https://data.cultureelerfgoed.nl/term/id/rn/00714835-b307-4990-8f11-12b6d62bf1ba"/>
    <s v="verwervingswijzen~archeologisch~destructief~archeologisch: opgraving"/>
    <s v="particulier"/>
    <m/>
    <s v="particulier"/>
    <s v="Noord-Brabant"/>
    <x v="0"/>
    <s v="Den Hout"/>
    <s v="Middenakker"/>
    <d v="1996-01-01T00:00:00"/>
    <n v="35070"/>
    <m/>
    <m/>
    <n v="35065"/>
    <m/>
    <s v="Onderzoek afgemeld op 26-05-2015"/>
  </r>
  <r>
    <n v="3291398100"/>
    <n v="3"/>
    <s v="Registratie rapportplichtige onderzoeksmelding"/>
    <n v="883564"/>
    <m/>
    <n v="0"/>
    <s v="verstoord"/>
    <s v="verstoord"/>
    <s v="dekzand"/>
    <s v="dekzand"/>
    <s v="nee"/>
    <m/>
    <s v="verstoord; vrijgeven"/>
    <x v="1"/>
    <m/>
    <m/>
    <m/>
    <m/>
    <m/>
    <m/>
    <s v="klaar"/>
    <s v="verstoringen tot in de C. C op 40 tot 80 cm -mv"/>
    <s v="klaar"/>
    <m/>
    <s v="Thijssenweg 12"/>
    <m/>
    <m/>
    <m/>
    <m/>
    <s v="archeologisch: boring"/>
    <s v="ABO"/>
    <s v="https://data.cultureelerfgoed.nl/term/id/rn/e06a84fa-62e8-42ff-8f38-0ddfe9485a15"/>
    <s v="verwervingswijzen~archeologisch~non-destructief~archeologisch: boring"/>
    <s v="ArGeoBoor"/>
    <m/>
    <s v="Gemeente"/>
    <s v="Noord-Brabant"/>
    <x v="6"/>
    <s v="Hooge Zwaluwe"/>
    <m/>
    <d v="2015-06-29T00:00:00"/>
    <n v="42184"/>
    <n v="42184"/>
    <m/>
    <n v="42184"/>
    <m/>
    <s v="Onderzoek afgemeld op 10-11-2016"/>
  </r>
  <r>
    <n v="3291673100"/>
    <n v="4"/>
    <s v="Registratie niet-rapportplichtige onderzoeksmelding"/>
    <n v="883612"/>
    <m/>
    <m/>
    <m/>
    <m/>
    <m/>
    <m/>
    <m/>
    <m/>
    <m/>
    <x v="4"/>
    <m/>
    <m/>
    <m/>
    <m/>
    <m/>
    <m/>
    <m/>
    <m/>
    <s v="klaar"/>
    <m/>
    <s v="(O)TB A27 Houten - Hooipolder"/>
    <m/>
    <m/>
    <n v="401317.18"/>
    <m/>
    <s v="archeologisch: bureauonderzoek"/>
    <s v="ABU"/>
    <s v="https://data.cultureelerfgoed.nl/term/id/rn/d4ecc89b-d52e-49a1-880a-296db5c2953e"/>
    <s v="verwervingswijzen~archeologisch~non-destructief~archeologisch: bureauonderzoek"/>
    <s v="Antea Group Archeologie"/>
    <m/>
    <s v="rijk"/>
    <s v="Zuid-Holland"/>
    <x v="16"/>
    <s v="Gorinchem"/>
    <m/>
    <d v="2015-07-01T00:00:00"/>
    <n v="42205"/>
    <m/>
    <m/>
    <n v="42186"/>
    <m/>
    <s v="Onderzoek afgemeld op 30-04-2018"/>
  </r>
  <r>
    <n v="3292304100"/>
    <n v="4"/>
    <s v="Registratie niet-rapportplichtige onderzoeksmelding"/>
    <n v="883696"/>
    <m/>
    <m/>
    <m/>
    <m/>
    <m/>
    <m/>
    <m/>
    <m/>
    <m/>
    <x v="4"/>
    <m/>
    <m/>
    <m/>
    <m/>
    <m/>
    <m/>
    <m/>
    <m/>
    <s v="klaar"/>
    <m/>
    <s v="Oude Kerkstraat 8"/>
    <m/>
    <m/>
    <n v="403434"/>
    <m/>
    <s v="archeologisch: bureauonderzoek"/>
    <s v="ABU"/>
    <s v="https://data.cultureelerfgoed.nl/term/id/rn/d4ecc89b-d52e-49a1-880a-296db5c2953e"/>
    <s v="verwervingswijzen~archeologisch~non-destructief~archeologisch: bureauonderzoek"/>
    <s v="Antea Group Archeologie"/>
    <m/>
    <s v="Gemeente"/>
    <s v="Noord-Brabant"/>
    <x v="2"/>
    <s v="Etten-Leur"/>
    <m/>
    <d v="2015-07-06T00:00:00"/>
    <n v="42256"/>
    <n v="42256"/>
    <m/>
    <n v="42191"/>
    <m/>
    <s v="Onderzoek afgemeld op 17-10-2016"/>
  </r>
  <r>
    <n v="3292620100"/>
    <n v="4"/>
    <s v="Registratie niet-rapportplichtige onderzoeksmelding"/>
    <n v="883737"/>
    <m/>
    <m/>
    <m/>
    <m/>
    <m/>
    <m/>
    <m/>
    <m/>
    <m/>
    <x v="4"/>
    <m/>
    <m/>
    <m/>
    <m/>
    <m/>
    <m/>
    <m/>
    <m/>
    <s v="klaar"/>
    <m/>
    <s v="Bureauonderzoek"/>
    <m/>
    <m/>
    <s v="GEEAM"/>
    <m/>
    <s v="archeologisch: bureauonderzoek"/>
    <s v="ABU"/>
    <s v="https://data.cultureelerfgoed.nl/term/id/rn/d4ecc89b-d52e-49a1-880a-296db5c2953e"/>
    <s v="verwervingswijzen~archeologisch~non-destructief~archeologisch: bureauonderzoek"/>
    <s v="RAAP Archeologisch Adviesbureau"/>
    <m/>
    <s v="Gemeente"/>
    <s v="Noord-Brabant"/>
    <x v="6"/>
    <s v="Geertruidenberg"/>
    <m/>
    <d v="2015-07-08T00:00:00"/>
    <n v="42201"/>
    <m/>
    <m/>
    <n v="42193"/>
    <m/>
    <s v="Onderzoek afgemeld op 22-12-2015"/>
  </r>
  <r>
    <n v="3292807100"/>
    <n v="4"/>
    <s v="Registratie niet-rapportplichtige onderzoeksmelding"/>
    <n v="883757"/>
    <n v="3292815100"/>
    <m/>
    <m/>
    <m/>
    <m/>
    <m/>
    <m/>
    <m/>
    <m/>
    <x v="4"/>
    <m/>
    <m/>
    <m/>
    <m/>
    <m/>
    <m/>
    <m/>
    <m/>
    <s v="rapport niet in archis/easy"/>
    <s v="stiekema, 2015. Archeologisch bureauonderzoek en gecombineerd verkennend en karterend booronderzoek Esdoornlaan tussen nr. 49 en 69 te Made in de gemeente Drimmelen. Econultancy rapport 15063613"/>
    <s v="Esdoornlaan tussen nr. 49 en 69"/>
    <m/>
    <m/>
    <n v="15063613"/>
    <m/>
    <s v="archeologisch: bureauonderzoek"/>
    <s v="ABU"/>
    <s v="https://data.cultureelerfgoed.nl/term/id/rn/d4ecc89b-d52e-49a1-880a-296db5c2953e"/>
    <s v="verwervingswijzen~archeologisch~non-destructief~archeologisch: bureauonderzoek"/>
    <s v="Econsultancy BV"/>
    <m/>
    <s v="Gemeente"/>
    <s v="Noord-Brabant"/>
    <x v="6"/>
    <s v="Made"/>
    <m/>
    <d v="2015-07-09T00:00:00"/>
    <n v="42195"/>
    <m/>
    <m/>
    <n v="42194"/>
    <m/>
    <s v="Onderzoek afgemeld op 23-11-2015"/>
  </r>
  <r>
    <n v="3292815100"/>
    <n v="3"/>
    <s v="Registratie rapportplichtige onderzoeksmelding"/>
    <n v="883758"/>
    <n v="3292807100"/>
    <n v="0"/>
    <s v="esdek op podzol / verstoord"/>
    <s v="enkeerd"/>
    <s v="dekzand"/>
    <s v="dekzand"/>
    <s v="nee"/>
    <m/>
    <s v="lage verwachting; vrijgeven"/>
    <x v="1"/>
    <s v="deels lage verwachting i.v.m. verstoring, deels geen resten aangetroffen en deels verwachte aanwezigheid veen"/>
    <m/>
    <m/>
    <m/>
    <m/>
    <m/>
    <s v="klaar"/>
    <s v="in een aantal boringen bevindt zich onder een eerdek(40-75 cm dik) resten van een podzol (B, BC, C). Tegelijkertijd is ook een deel van de boringen verstoord (80 -110 cm -mv)"/>
    <s v="klaar"/>
    <s v="Archeologisch bureauonderzoek en gecombineerd verkennend en karterend booronderzoek Esdoornlaan tussen nr. 49 en 69 te Made in de gemeente Drimmelen; Stiekema 2015 Econsultancy rapport 15063613"/>
    <s v="Esdoornlaan tussen nr. 49 en 69"/>
    <m/>
    <m/>
    <n v="15063613"/>
    <m/>
    <s v="archeologisch: boring"/>
    <s v="ABO"/>
    <s v="https://data.cultureelerfgoed.nl/term/id/rn/e06a84fa-62e8-42ff-8f38-0ddfe9485a15"/>
    <s v="verwervingswijzen~archeologisch~non-destructief~archeologisch: boring"/>
    <s v="Econsultancy BV"/>
    <m/>
    <s v="Gemeente"/>
    <s v="Noord-Brabant"/>
    <x v="6"/>
    <s v="Made"/>
    <m/>
    <d v="2015-07-09T00:00:00"/>
    <n v="42212"/>
    <n v="42212"/>
    <m/>
    <n v="42194"/>
    <m/>
    <s v="Onderzoek afgemeld op 23-11-2015"/>
  </r>
  <r>
    <n v="3294508100"/>
    <n v="4"/>
    <s v="Registratie niet-rapportplichtige onderzoeksmelding"/>
    <n v="884021"/>
    <m/>
    <m/>
    <m/>
    <m/>
    <m/>
    <m/>
    <m/>
    <m/>
    <m/>
    <x v="4"/>
    <m/>
    <m/>
    <m/>
    <m/>
    <m/>
    <m/>
    <m/>
    <m/>
    <s v="klaar"/>
    <m/>
    <s v="BO en IVO Brieltjenspolder 16-18 te Made"/>
    <m/>
    <m/>
    <n v="404766"/>
    <m/>
    <s v="archeologisch: bureauonderzoek"/>
    <s v="ABU"/>
    <s v="https://data.cultureelerfgoed.nl/term/id/rn/d4ecc89b-d52e-49a1-880a-296db5c2953e"/>
    <s v="verwervingswijzen~archeologisch~non-destructief~archeologisch: bureauonderzoek"/>
    <s v="Antea Group Archeologie"/>
    <m/>
    <s v="Gemeente"/>
    <s v="Noord-Brabant"/>
    <x v="6"/>
    <s v="Made"/>
    <m/>
    <d v="2015-07-27T00:00:00"/>
    <n v="42214"/>
    <m/>
    <m/>
    <n v="42212"/>
    <m/>
    <s v="Onderzoek afgemeld op 02-12-2015"/>
  </r>
  <r>
    <n v="3296825100"/>
    <n v="4"/>
    <s v="Registratie niet-rapportplichtige onderzoeksmelding"/>
    <n v="884504"/>
    <m/>
    <m/>
    <m/>
    <m/>
    <m/>
    <m/>
    <m/>
    <m/>
    <m/>
    <x v="4"/>
    <m/>
    <m/>
    <m/>
    <m/>
    <m/>
    <m/>
    <m/>
    <m/>
    <s v="klaar"/>
    <m/>
    <s v="Keenehaven"/>
    <m/>
    <m/>
    <s v="EEL00215"/>
    <m/>
    <s v="archeologisch: bureauonderzoek"/>
    <s v="ABU"/>
    <s v="https://data.cultureelerfgoed.nl/term/id/rn/d4ecc89b-d52e-49a1-880a-296db5c2953e"/>
    <s v="verwervingswijzen~archeologisch~non-destructief~archeologisch: bureauonderzoek"/>
    <s v="Greenhouse Advies"/>
    <m/>
    <s v="Gemeente"/>
    <s v="Noord-Brabant"/>
    <x v="1"/>
    <s v="Klundert"/>
    <m/>
    <d v="2015-08-18T00:00:00"/>
    <n v="42236"/>
    <m/>
    <m/>
    <n v="42235"/>
    <m/>
    <s v="Onderzoek afgemeld op 19-07-2016"/>
  </r>
  <r>
    <n v="3299822100"/>
    <n v="4"/>
    <s v="Registratie niet-rapportplichtige onderzoeksmelding"/>
    <n v="885095"/>
    <m/>
    <m/>
    <m/>
    <m/>
    <m/>
    <m/>
    <m/>
    <m/>
    <m/>
    <x v="4"/>
    <m/>
    <m/>
    <m/>
    <m/>
    <m/>
    <m/>
    <m/>
    <m/>
    <s v="klaar"/>
    <m/>
    <s v="Project Herinrichting Voorstraat"/>
    <m/>
    <m/>
    <s v="2342-1507"/>
    <m/>
    <s v="archeologisch: bureauonderzoek"/>
    <s v="ABU"/>
    <s v="https://data.cultureelerfgoed.nl/term/id/rn/d4ecc89b-d52e-49a1-880a-296db5c2953e"/>
    <s v="verwervingswijzen~archeologisch~non-destructief~archeologisch: bureauonderzoek"/>
    <s v="SOB Research"/>
    <m/>
    <s v="Gemeente"/>
    <s v="Noord-Brabant"/>
    <x v="1"/>
    <s v="Fijnaart"/>
    <m/>
    <d v="2015-09-11T00:00:00"/>
    <n v="42262"/>
    <m/>
    <m/>
    <n v="42261"/>
    <m/>
    <s v="Onderzoek afgemeld op 10-05-2017"/>
  </r>
  <r>
    <n v="3973580100"/>
    <n v="3"/>
    <s v="Registratie rapportplichtige onderzoeksmelding"/>
    <n v="1009917"/>
    <m/>
    <n v="0"/>
    <s v="moerige gronden"/>
    <s v="moerige gronden"/>
    <s v="ophogingslagen, overstromingslagen, veen en dekzand"/>
    <s v="klei op veen op zand"/>
    <s v="ja"/>
    <s v="veen"/>
    <s v="onderzoek afgerond"/>
    <x v="2"/>
    <s v="vindplaats 1: laat middeleeuwse stadsmuur inclusief grach van Zevenbergen. Vindplaats 2 duiker uit de vroege nieuwe tijd (hout dateert uit 1600)."/>
    <m/>
    <m/>
    <m/>
    <m/>
    <m/>
    <s v="klaar"/>
    <s v="opgraving van de stadsmuur. Bodemopbouw: bouwvoor dat uit klei met puin bestaat. Daaronder bevindt zich een kleilaag met daaronder venige klei. Daaronder zandige klei zonder veen en daaronder wit laagje zand en daaronder dikke laag veen aanwezig. Op 190 cm -mv bevind zich bruin dekzand. interpretatie is dekzand, veen, zeeklei, veen, overstromingsklei. ten noorden van plangebied (markt en haven) bevindt zich een dekzandrug. Op de rand van deze dekzandrug, ook opgegraven met deze opgraving, ligt het dekzand op al op 120 cm -mv. in dit dekzand is ook een E, B en BC horizont ontwikkeld. ook geen sporen van veen of zeeklei dus dit is niet overstroomd."/>
    <s v="klaar"/>
    <m/>
    <s v="Neerhofstraat Stadsmuur"/>
    <m/>
    <m/>
    <n v="267920"/>
    <m/>
    <s v="archeologisch: opgraving"/>
    <s v="AOP"/>
    <s v="https://data.cultureelerfgoed.nl/term/id/rn/00714835-b307-4990-8f11-12b6d62bf1ba"/>
    <s v="verwervingswijzen~archeologisch~destructief~archeologisch: opgraving"/>
    <s v="Antea Group Archeologie"/>
    <m/>
    <s v="Gemeente"/>
    <s v="Noord-Brabant"/>
    <x v="1"/>
    <s v="Zevenbergen"/>
    <m/>
    <d v="2015-10-05T00:00:00"/>
    <n v="42734"/>
    <n v="42734"/>
    <m/>
    <n v="42278"/>
    <m/>
    <s v="Onderzoek afgemeld op 07-10-2019"/>
  </r>
  <r>
    <n v="3973994100"/>
    <n v="3"/>
    <s v="Registratie rapportplichtige onderzoeksmelding"/>
    <n v="1009980"/>
    <m/>
    <n v="0"/>
    <s v="AC-profiel"/>
    <s v="AC-profiel"/>
    <s v="dekzandrug"/>
    <s v="dekzandrug"/>
    <s v="nee"/>
    <m/>
    <s v="geen behoudenswaardige vindplaats; vrijgeven"/>
    <x v="9"/>
    <s v="drie kuilen die geinterpreteerd zijn als boomplantkuilen uit de 19e eeuw"/>
    <m/>
    <m/>
    <m/>
    <m/>
    <m/>
    <s v="klaar"/>
    <m/>
    <s v="klaar"/>
    <m/>
    <s v="IVO-P Oosterhout, Koninginnepage 20"/>
    <m/>
    <m/>
    <n v="15090003"/>
    <m/>
    <s v="archeologisch: proefputten/proefsleuven"/>
    <s v="APP"/>
    <s v="https://data.cultureelerfgoed.nl/term/id/rn/a3354be9-15eb-4066-a4ec-40ed8895cb5a"/>
    <s v="verwervingswijzen~archeologisch~destructief~archeologisch: proefputten/proefsleuven"/>
    <s v="Transect"/>
    <m/>
    <s v="Gemeente"/>
    <s v="Noord-Brabant"/>
    <x v="0"/>
    <s v="Oosterhout"/>
    <m/>
    <d v="2015-10-12T00:00:00"/>
    <n v="42289"/>
    <n v="42289"/>
    <m/>
    <n v="42282"/>
    <m/>
    <s v="Onderzoek afgemeld op 11-10-2018"/>
  </r>
  <r>
    <n v="3975087100"/>
    <n v="4"/>
    <s v="Registratie niet-rapportplichtige onderzoeksmelding"/>
    <n v="1010173"/>
    <m/>
    <m/>
    <m/>
    <m/>
    <m/>
    <m/>
    <m/>
    <m/>
    <m/>
    <x v="4"/>
    <m/>
    <m/>
    <m/>
    <m/>
    <m/>
    <m/>
    <m/>
    <m/>
    <s v="klaar"/>
    <m/>
    <s v="Stationsstraat 23"/>
    <m/>
    <m/>
    <n v="405134"/>
    <m/>
    <s v="archeologisch: bureauonderzoek"/>
    <s v="ABU"/>
    <s v="https://data.cultureelerfgoed.nl/term/id/rn/d4ecc89b-d52e-49a1-880a-296db5c2953e"/>
    <s v="verwervingswijzen~archeologisch~non-destructief~archeologisch: bureauonderzoek"/>
    <s v="Antea Group Archeologie"/>
    <m/>
    <s v="Gemeente"/>
    <s v="Noord-Brabant"/>
    <x v="2"/>
    <s v="Etten-Leur"/>
    <m/>
    <d v="2015-10-13T00:00:00"/>
    <n v="42307"/>
    <m/>
    <m/>
    <n v="42290"/>
    <m/>
    <s v="Onderzoek afgemeld op 16-11-2015"/>
  </r>
  <r>
    <n v="3976723100"/>
    <n v="4"/>
    <s v="Registratie niet-rapportplichtige onderzoeksmelding"/>
    <n v="1010700"/>
    <m/>
    <m/>
    <m/>
    <m/>
    <m/>
    <m/>
    <m/>
    <m/>
    <m/>
    <x v="4"/>
    <m/>
    <m/>
    <m/>
    <m/>
    <m/>
    <m/>
    <m/>
    <m/>
    <s v="klaar"/>
    <m/>
    <s v="Schuddebeursweg 1"/>
    <m/>
    <m/>
    <n v="15090040"/>
    <m/>
    <s v="archeologisch: bureauonderzoek"/>
    <s v="ABU"/>
    <s v="https://data.cultureelerfgoed.nl/term/id/rn/d4ecc89b-d52e-49a1-880a-296db5c2953e"/>
    <s v="verwervingswijzen~archeologisch~non-destructief~archeologisch: bureauonderzoek"/>
    <s v="Transect"/>
    <m/>
    <s v="Gemeente"/>
    <s v="Noord-Brabant"/>
    <x v="6"/>
    <s v="Lage Zwaluwe"/>
    <m/>
    <d v="2015-10-22T00:00:00"/>
    <n v="42299"/>
    <m/>
    <m/>
    <n v="42299"/>
    <m/>
    <s v="Onderzoek afgemeld op 07-05-2019"/>
  </r>
  <r>
    <n v="3977817100"/>
    <n v="3"/>
    <s v="Registratie rapportplichtige onderzoeksmelding"/>
    <n v="1011060"/>
    <m/>
    <n v="0"/>
    <s v="podzol en moerige gronden"/>
    <s v="podzol"/>
    <s v="lagere gradientzone richting beekdal"/>
    <s v="dekzandrug"/>
    <s v="ja"/>
    <s v="veen"/>
    <s v="lage verwachting; vrijgeven"/>
    <x v="1"/>
    <s v="lage verwachting i.v.m. natte lage ligging"/>
    <m/>
    <m/>
    <m/>
    <m/>
    <s v="veen laag op 90 tot 110 cm -mv"/>
    <s v="klaar"/>
    <s v="2 boringen restant podzolbodem (BC-horizont) aanwezig en 1 boring met lemige C met veenresten"/>
    <s v="klaar"/>
    <m/>
    <s v="Balvelstraat 7a Dorst"/>
    <m/>
    <m/>
    <n v="406187"/>
    <m/>
    <s v="archeologisch: boring"/>
    <s v="ABO"/>
    <s v="https://data.cultureelerfgoed.nl/term/id/rn/e06a84fa-62e8-42ff-8f38-0ddfe9485a15"/>
    <s v="verwervingswijzen~archeologisch~non-destructief~archeologisch: boring"/>
    <s v="Antea Group Archeologie"/>
    <m/>
    <s v="Gemeente"/>
    <s v="Noord-Brabant"/>
    <x v="0"/>
    <s v="Dorst"/>
    <m/>
    <d v="2015-11-02T00:00:00"/>
    <n v="42299"/>
    <n v="42299"/>
    <m/>
    <n v="42307"/>
    <m/>
    <s v="Onderzoek afgemeld op 31-08-2017"/>
  </r>
  <r>
    <n v="3978895100"/>
    <n v="4"/>
    <s v="Registratie niet-rapportplichtige onderzoeksmelding"/>
    <n v="1011345"/>
    <m/>
    <m/>
    <m/>
    <m/>
    <m/>
    <m/>
    <m/>
    <m/>
    <m/>
    <x v="4"/>
    <m/>
    <m/>
    <m/>
    <m/>
    <m/>
    <m/>
    <m/>
    <m/>
    <s v="klaar"/>
    <m/>
    <s v="Archeologisch Bureauonderzoek ‘Plangebied Achterstraat, tussen nr. 14 en 16‘, Den Hout, Gemeente Oosterhout"/>
    <m/>
    <m/>
    <m/>
    <m/>
    <s v="archeologisch: bureauonderzoek"/>
    <s v="ABU"/>
    <s v="https://data.cultureelerfgoed.nl/term/id/rn/d4ecc89b-d52e-49a1-880a-296db5c2953e"/>
    <s v="verwervingswijzen~archeologisch~non-destructief~archeologisch: bureauonderzoek"/>
    <s v="SOB Research"/>
    <m/>
    <s v="Gemeente"/>
    <s v="Noord-Brabant"/>
    <x v="0"/>
    <s v="Oosterhout"/>
    <m/>
    <d v="2015-11-01T00:00:00"/>
    <n v="42342"/>
    <m/>
    <m/>
    <n v="42317"/>
    <m/>
    <s v="Onderzoek afgemeld op 02-02-2017"/>
  </r>
  <r>
    <n v="3979615100"/>
    <n v="3"/>
    <s v="Registratie rapportplichtige onderzoeksmelding"/>
    <n v="1011653"/>
    <m/>
    <n v="0"/>
    <s v="moerige gronden"/>
    <s v="moerige gronden"/>
    <s v="overstromingsafzettingen, veen en dekzand"/>
    <s v="klei op veen op zand"/>
    <s v="ja"/>
    <s v="veen"/>
    <s v="lage verwachting; geen vervolgonderzoek"/>
    <x v="1"/>
    <s v="lage verwachting want geen archeologie aangetroffen, verder is veen verslagen en geen hogere dekzandrug in gebied"/>
    <m/>
    <m/>
    <m/>
    <s v="circa 2 m -mv"/>
    <s v="zie rapport"/>
    <s v="klaar"/>
    <s v="ophogingspakket van 60 cm dik, hieronder zandige klei aangetroffen (getijdenafzettingen van 80 cm dik) met daaronder zandlagen met kleine kleilaagjes (geul van 50 cm dik) met daaronder 50 cm dik pakket veraard veen waarvan bovenzijde is verrommeld met daaronder (op 2 m -mv) dekzand. in dekzand is vernatte veldpodzol aanwezig "/>
    <s v="klaar"/>
    <m/>
    <s v="Derde Weg 8, Zevenbergschen Hoek"/>
    <m/>
    <m/>
    <s v="15-200"/>
    <m/>
    <s v="archeologisch: boring"/>
    <s v="ABO"/>
    <s v="https://data.cultureelerfgoed.nl/term/id/rn/e06a84fa-62e8-42ff-8f38-0ddfe9485a15"/>
    <s v="verwervingswijzen~archeologisch~non-destructief~archeologisch: boring"/>
    <s v="Archeopro"/>
    <m/>
    <s v="Gemeente"/>
    <s v="Noord-Brabant"/>
    <x v="6"/>
    <s v="Zevenbergschen Hoek"/>
    <m/>
    <d v="2015-10-29T00:00:00"/>
    <n v="42306"/>
    <n v="42306"/>
    <m/>
    <n v="42321"/>
    <m/>
    <s v="Onderzoek afgemeld op 25-07-2017"/>
  </r>
  <r>
    <n v="3979794100"/>
    <n v="4"/>
    <s v="Registratie niet-rapportplichtige onderzoeksmelding"/>
    <n v="1011697"/>
    <m/>
    <m/>
    <m/>
    <m/>
    <m/>
    <m/>
    <m/>
    <m/>
    <m/>
    <x v="4"/>
    <m/>
    <m/>
    <m/>
    <m/>
    <m/>
    <m/>
    <m/>
    <m/>
    <s v="klaar"/>
    <m/>
    <s v="BO Oosterhout"/>
    <m/>
    <m/>
    <n v="15030035"/>
    <m/>
    <s v="archeologisch: bureauonderzoek"/>
    <s v="ABU"/>
    <s v="https://data.cultureelerfgoed.nl/term/id/rn/d4ecc89b-d52e-49a1-880a-296db5c2953e"/>
    <s v="verwervingswijzen~archeologisch~non-destructief~archeologisch: bureauonderzoek"/>
    <s v="Transect"/>
    <m/>
    <s v="Gemeente"/>
    <s v="Noord-Brabant"/>
    <x v="0"/>
    <s v="Oosterhout"/>
    <m/>
    <d v="2015-10-09T00:00:00"/>
    <n v="42311"/>
    <m/>
    <m/>
    <n v="42324"/>
    <m/>
    <s v="Onderzoek afgemeld op 07-05-2019"/>
  </r>
  <r>
    <n v="3980976100"/>
    <n v="4"/>
    <s v="Registratie niet-rapportplichtige onderzoeksmelding"/>
    <n v="1011984"/>
    <n v="3980984100"/>
    <m/>
    <m/>
    <m/>
    <m/>
    <m/>
    <m/>
    <m/>
    <m/>
    <x v="4"/>
    <m/>
    <m/>
    <m/>
    <m/>
    <m/>
    <m/>
    <m/>
    <m/>
    <s v="klaar"/>
    <m/>
    <s v="Kerkwerve 42"/>
    <m/>
    <m/>
    <n v="15063697"/>
    <m/>
    <s v="archeologisch: bureauonderzoek"/>
    <s v="ABU"/>
    <s v="https://data.cultureelerfgoed.nl/term/id/rn/d4ecc89b-d52e-49a1-880a-296db5c2953e"/>
    <s v="verwervingswijzen~archeologisch~non-destructief~archeologisch: bureauonderzoek"/>
    <s v="Econsultancy BV"/>
    <m/>
    <s v="Gemeente"/>
    <s v="Noord-Brabant"/>
    <x v="2"/>
    <s v="Etten-Leur"/>
    <m/>
    <d v="2015-11-30T00:00:00"/>
    <n v="42339"/>
    <m/>
    <m/>
    <n v="42338"/>
    <m/>
    <s v="Onderzoek afgemeld op 15-02-2016"/>
  </r>
  <r>
    <n v="3980984100"/>
    <n v="3"/>
    <s v="Registratie rapportplichtige onderzoeksmelding"/>
    <n v="1011985"/>
    <n v="3980976100"/>
    <n v="0"/>
    <s v="AC-profiel"/>
    <s v="AC-profiel"/>
    <s v="dekzand"/>
    <s v="dekzand"/>
    <s v="nee"/>
    <m/>
    <s v="advies vervolgonderzoek"/>
    <x v="3"/>
    <m/>
    <m/>
    <m/>
    <m/>
    <m/>
    <m/>
    <s v="klaar"/>
    <s v="humeuze bouwvoor of ophogingslaag met daaronder vanaf 30 cm -mv de C. Tussen de bouwvoor en de C zit een geleidelijke overgang. Op basis hiervan zegt rapport dat de bodem intact is."/>
    <s v="klaar"/>
    <m/>
    <s v="Kerkwerve 42"/>
    <m/>
    <m/>
    <n v="15063697"/>
    <m/>
    <s v="archeologisch: boring"/>
    <s v="ABO"/>
    <s v="https://data.cultureelerfgoed.nl/term/id/rn/e06a84fa-62e8-42ff-8f38-0ddfe9485a15"/>
    <s v="verwervingswijzen~archeologisch~non-destructief~archeologisch: boring"/>
    <s v="Econsultancy BV"/>
    <m/>
    <s v="Gemeente"/>
    <s v="Noord-Brabant"/>
    <x v="2"/>
    <s v="Etten-Leur"/>
    <m/>
    <d v="2015-12-08T00:00:00"/>
    <n v="42347"/>
    <n v="42347"/>
    <m/>
    <n v="42338"/>
    <m/>
    <s v="Onderzoek afgemeld op 15-02-2016"/>
  </r>
  <r>
    <n v="3981275100"/>
    <m/>
    <m/>
    <n v="1012034"/>
    <m/>
    <n v="0"/>
    <s v="verstoord"/>
    <s v="verstoord"/>
    <s v="dekzand op sterksel"/>
    <s v="dekzand op fluviatiel"/>
    <s v="nee"/>
    <m/>
    <s v="verstoord; vrijgeven"/>
    <x v="1"/>
    <m/>
    <m/>
    <m/>
    <m/>
    <m/>
    <m/>
    <s v="klaar"/>
    <s v="op 100-140 cm -mv begint sterksel; verstoord op C"/>
    <m/>
    <m/>
    <m/>
    <m/>
    <m/>
    <m/>
    <m/>
    <m/>
    <m/>
    <m/>
    <m/>
    <m/>
    <m/>
    <m/>
    <m/>
    <x v="9"/>
    <m/>
    <m/>
    <m/>
    <m/>
    <m/>
    <m/>
    <m/>
    <m/>
    <m/>
  </r>
  <r>
    <n v="3981275100"/>
    <n v="3"/>
    <s v="Registratie rapportplichtige onderzoeksmelding"/>
    <n v="1012034"/>
    <m/>
    <n v="1"/>
    <s v="zie vervolgonderzoek"/>
    <s v="zie vervolgonderzoek"/>
    <s v="zie vervolgonderzoek"/>
    <s v="zie vervolgonderzoek"/>
    <s v="zie vervolgonderzoek"/>
    <m/>
    <s v="zie vervolgonderzoek"/>
    <x v="5"/>
    <m/>
    <m/>
    <m/>
    <m/>
    <m/>
    <m/>
    <s v="klaar"/>
    <s v="op 100-140 cm -mv begint sterksel; Bs of BC aanwezig"/>
    <s v="klaar"/>
    <m/>
    <s v="BO IVO Oosterhout, Europaweg 9"/>
    <m/>
    <m/>
    <n v="15100036"/>
    <m/>
    <s v="archeologisch: boring"/>
    <s v="ABO"/>
    <s v="https://data.cultureelerfgoed.nl/term/id/rn/e06a84fa-62e8-42ff-8f38-0ddfe9485a15"/>
    <s v="verwervingswijzen~archeologisch~non-destructief~archeologisch: boring"/>
    <s v="Transect"/>
    <m/>
    <s v="Gemeente"/>
    <s v="Noord-Brabant"/>
    <x v="0"/>
    <s v="Oosterhout"/>
    <m/>
    <d v="2015-11-16T00:00:00"/>
    <n v="42318"/>
    <n v="42318"/>
    <m/>
    <n v="42339"/>
    <m/>
    <s v="Onderzoek afgemeld op 25-01-2019"/>
  </r>
  <r>
    <n v="3981980100"/>
    <n v="3"/>
    <s v="Registratie rapportplichtige onderzoeksmelding"/>
    <n v="1012167"/>
    <m/>
    <n v="0"/>
    <s v="zie vervolgonderzoek"/>
    <s v="zie vervolgonderzoek"/>
    <s v="zie vervolgonderzoek"/>
    <s v="zie vervolgonderzoek"/>
    <s v="zie vervolgonderzoek"/>
    <m/>
    <s v="zie vervolgonderzoek"/>
    <x v="5"/>
    <m/>
    <m/>
    <m/>
    <m/>
    <m/>
    <m/>
    <s v="klaar"/>
    <m/>
    <s v="klaar"/>
    <m/>
    <s v="Salesdreef"/>
    <m/>
    <m/>
    <s v="V-15.0253"/>
    <m/>
    <s v="archeologisch: boring"/>
    <s v="ABO"/>
    <s v="https://data.cultureelerfgoed.nl/term/id/rn/e06a84fa-62e8-42ff-8f38-0ddfe9485a15"/>
    <s v="verwervingswijzen~archeologisch~non-destructief~archeologisch: boring"/>
    <s v="BAAC BV"/>
    <m/>
    <s v="Gemeente"/>
    <s v="Noord-Brabant"/>
    <x v="0"/>
    <s v="Oosterhout"/>
    <m/>
    <d v="2015-12-09T00:00:00"/>
    <n v="42347"/>
    <n v="42347"/>
    <m/>
    <n v="42346"/>
    <m/>
    <s v="Onderzoek afgemeld op 23-08-2017"/>
  </r>
  <r>
    <n v="3982352100"/>
    <n v="4"/>
    <s v="Registratie niet-rapportplichtige onderzoeksmelding"/>
    <n v="1012294"/>
    <m/>
    <m/>
    <m/>
    <m/>
    <m/>
    <m/>
    <m/>
    <m/>
    <m/>
    <x v="4"/>
    <m/>
    <m/>
    <m/>
    <m/>
    <m/>
    <m/>
    <m/>
    <m/>
    <s v="klaar"/>
    <m/>
    <s v="Sander 13"/>
    <m/>
    <m/>
    <n v="15110023"/>
    <m/>
    <s v="archeologisch: bureauonderzoek"/>
    <s v="ABU"/>
    <s v="https://data.cultureelerfgoed.nl/term/id/rn/d4ecc89b-d52e-49a1-880a-296db5c2953e"/>
    <s v="verwervingswijzen~archeologisch~non-destructief~archeologisch: bureauonderzoek"/>
    <s v="Transect"/>
    <m/>
    <s v="Gemeente"/>
    <s v="Noord-Brabant"/>
    <x v="2"/>
    <s v="Etten-Leur"/>
    <m/>
    <d v="2015-12-05T00:00:00"/>
    <n v="42345"/>
    <m/>
    <m/>
    <n v="42351"/>
    <m/>
    <s v="Onderzoek afgemeld op 02-05-2019"/>
  </r>
  <r>
    <n v="3982952100"/>
    <n v="3"/>
    <s v="Registratie rapportplichtige onderzoeksmelding"/>
    <n v="1012480"/>
    <m/>
    <n v="0"/>
    <s v="AC-profiel"/>
    <s v="AC-profiel"/>
    <s v="dekzand op sterksel"/>
    <s v="dekzand op fluviatiel"/>
    <s v="nee"/>
    <m/>
    <s v="niet behoudenswaardig; vrijgeven"/>
    <x v="9"/>
    <s v="water of voederkuil, vierkante kuil, twee paalkuilen, greppel en dierbegraving. Datering vermoedelijk NT-c"/>
    <m/>
    <m/>
    <m/>
    <m/>
    <m/>
    <s v="klaar"/>
    <s v="bouwvoor op C-horizont dekzand"/>
    <s v="klaar"/>
    <m/>
    <s v="IVO-P Achterstraat 14 en 16"/>
    <m/>
    <m/>
    <m/>
    <m/>
    <s v="archeologisch: proefputten/proefsleuven"/>
    <s v="APP"/>
    <s v="https://data.cultureelerfgoed.nl/term/id/rn/a3354be9-15eb-4066-a4ec-40ed8895cb5a"/>
    <s v="verwervingswijzen~archeologisch~destructief~archeologisch: proefputten/proefsleuven"/>
    <s v="SOB Research"/>
    <m/>
    <s v="Gemeente"/>
    <s v="Noord-Brabant"/>
    <x v="0"/>
    <s v="Oosterhout"/>
    <m/>
    <d v="2015-12-22T00:00:00"/>
    <n v="42361"/>
    <n v="42361"/>
    <m/>
    <n v="42355"/>
    <m/>
    <s v="Onderzoek afgemeld op 02-02-2017"/>
  </r>
  <r>
    <n v="3983024100"/>
    <n v="4"/>
    <s v="Registratie niet-rapportplichtige onderzoeksmelding"/>
    <n v="1012557"/>
    <m/>
    <m/>
    <m/>
    <m/>
    <m/>
    <m/>
    <m/>
    <m/>
    <m/>
    <x v="4"/>
    <m/>
    <m/>
    <m/>
    <m/>
    <m/>
    <m/>
    <m/>
    <m/>
    <s v="klaar"/>
    <m/>
    <s v="EVZ Kibbelvaart"/>
    <m/>
    <m/>
    <s v="15111990 HAL.BWZ.ARC"/>
    <m/>
    <s v="archeologisch: bureauonderzoek"/>
    <s v="ABU"/>
    <s v="https://data.cultureelerfgoed.nl/term/id/rn/d4ecc89b-d52e-49a1-880a-296db5c2953e"/>
    <s v="verwervingswijzen~archeologisch~non-destructief~archeologisch: bureauonderzoek"/>
    <s v="Econsultancy BV"/>
    <m/>
    <s v="Gemeente"/>
    <s v="Noord-Brabant"/>
    <x v="14"/>
    <s v="Hoeven"/>
    <m/>
    <d v="2015-12-18T00:00:00"/>
    <n v="42377"/>
    <m/>
    <m/>
    <n v="42356"/>
    <m/>
    <s v="Onderzoek afgemeld op 09-08-2018"/>
  </r>
  <r>
    <n v="3983032100"/>
    <n v="3"/>
    <s v="Registratie rapportplichtige onderzoeksmelding"/>
    <n v="1012558"/>
    <m/>
    <n v="0"/>
    <s v="plaggendek op podzol"/>
    <s v="enkeerd"/>
    <s v="dekzand"/>
    <s v="dekzand"/>
    <s v="nee"/>
    <m/>
    <s v="advies vervolgonderzoek"/>
    <x v="3"/>
    <s v="handgevormd aardewerk aangetroffen."/>
    <m/>
    <m/>
    <m/>
    <m/>
    <m/>
    <s v="klaar"/>
    <s v="dekzand C met daaronder humeus pakket van 35 tot 55 cm dik. Onder humeus dek is BC restant aanwezig."/>
    <s v="klaar"/>
    <m/>
    <s v="BO Oosteind Maalderijstraat"/>
    <m/>
    <m/>
    <n v="15050006"/>
    <m/>
    <s v="archeologisch: boring"/>
    <s v="ABO"/>
    <s v="https://data.cultureelerfgoed.nl/term/id/rn/e06a84fa-62e8-42ff-8f38-0ddfe9485a15"/>
    <s v="verwervingswijzen~archeologisch~non-destructief~archeologisch: boring"/>
    <s v="Transect"/>
    <m/>
    <s v="Gemeente"/>
    <s v="Noord-Brabant"/>
    <x v="0"/>
    <s v="Oosteind"/>
    <m/>
    <d v="2015-06-09T00:00:00"/>
    <n v="42159"/>
    <n v="42159"/>
    <m/>
    <n v="42356"/>
    <m/>
    <s v="Onderzoek afgemeld op 25-01-2019"/>
  </r>
  <r>
    <n v="3983527100"/>
    <n v="3"/>
    <s v="Registratie rapportplichtige onderzoeksmelding"/>
    <n v="1012822"/>
    <m/>
    <n v="0"/>
    <s v="verstoord"/>
    <s v="verstoord"/>
    <s v="dekzand"/>
    <s v="dekzand"/>
    <s v="nee"/>
    <m/>
    <s v="verstoord; vrijgeven"/>
    <x v="1"/>
    <m/>
    <m/>
    <m/>
    <m/>
    <m/>
    <m/>
    <s v="klaar"/>
    <s v="C-horizont aanwezig op 70 cm -mv. Nabij plangebied C-horizotn al op 30 cm -mv. dus vermoedelijk C 40 cm diep verstoord"/>
    <s v="klaar"/>
    <m/>
    <s v="Steenovensebaan 39, Dort"/>
    <m/>
    <m/>
    <s v="15-177"/>
    <m/>
    <s v="archeologisch: boring"/>
    <s v="ABO"/>
    <s v="https://data.cultureelerfgoed.nl/term/id/rn/e06a84fa-62e8-42ff-8f38-0ddfe9485a15"/>
    <s v="verwervingswijzen~archeologisch~non-destructief~archeologisch: boring"/>
    <s v="Archeopro"/>
    <m/>
    <s v="Gemeente"/>
    <s v="Noord-Brabant"/>
    <x v="0"/>
    <s v="Dorst"/>
    <m/>
    <d v="2015-12-24T00:00:00"/>
    <n v="42362"/>
    <n v="42362"/>
    <m/>
    <n v="42369"/>
    <m/>
    <s v="Onderzoek afgemeld op 26-07-2017"/>
  </r>
  <r>
    <n v="3983608100"/>
    <n v="3"/>
    <s v="Registratie rapportplichtige onderzoeksmelding"/>
    <n v="1012834"/>
    <s v="2383711100~3999371100~3985374100"/>
    <m/>
    <m/>
    <m/>
    <m/>
    <m/>
    <m/>
    <m/>
    <m/>
    <x v="4"/>
    <m/>
    <m/>
    <m/>
    <m/>
    <m/>
    <m/>
    <s v="verwijderd uit qgis"/>
    <s v="zie 3999371100"/>
    <s v="klaar"/>
    <m/>
    <s v="IJzertijd"/>
    <m/>
    <m/>
    <n v="407290"/>
    <m/>
    <s v="archeologisch: begeleiding"/>
    <s v="ABE"/>
    <s v="https://data.cultureelerfgoed.nl/term/id/rn/5eff498d-2404-4386-8a20-de02a7de841e"/>
    <s v="verwervingswijzen~archeologisch~non-destructief~archeologisch: begeleiding"/>
    <s v="Antea Group Archeologie"/>
    <m/>
    <s v="Gemeente"/>
    <s v="Noord-Brabant"/>
    <x v="0"/>
    <s v="Oosterhout"/>
    <m/>
    <d v="2016-01-05T00:00:00"/>
    <n v="42704"/>
    <n v="42704"/>
    <m/>
    <n v="42373"/>
    <m/>
    <s v="Onderzoek afgemeld op 20-12-2018"/>
  </r>
  <r>
    <n v="3983665100"/>
    <n v="3"/>
    <s v="Registratie rapportplichtige onderzoeksmelding"/>
    <n v="1012844"/>
    <n v="3983024100"/>
    <n v="0"/>
    <s v="AC-profiel (verstoord)"/>
    <s v="AC-profiel"/>
    <s v="dekzand"/>
    <s v="dekzand"/>
    <s v="nee"/>
    <m/>
    <s v="verstoord; vrijgeven"/>
    <x v="1"/>
    <m/>
    <m/>
    <m/>
    <m/>
    <m/>
    <m/>
    <s v="klaar"/>
    <s v="deelgebied 3. onder bouwvoor van 30 tot 40 cm zit verstoord pakket tot 70 tot 130 cm -mv (of dieper, zand kwam niet meer naar boven). Daaronder bevindt zich de C."/>
    <s v="klaar"/>
    <m/>
    <s v="EVZ Kibbelvaart"/>
    <m/>
    <m/>
    <s v="15111990 HAL.BWZ.ARC"/>
    <m/>
    <s v="archeologisch: boring"/>
    <s v="ABO"/>
    <s v="https://data.cultureelerfgoed.nl/term/id/rn/e06a84fa-62e8-42ff-8f38-0ddfe9485a15"/>
    <s v="verwervingswijzen~archeologisch~non-destructief~archeologisch: boring"/>
    <s v="Econsultancy BV"/>
    <m/>
    <s v="Gemeente"/>
    <s v="Noord-Brabant"/>
    <x v="14"/>
    <s v="Hoeven"/>
    <m/>
    <d v="2016-01-06T00:00:00"/>
    <n v="42375"/>
    <n v="42375"/>
    <m/>
    <n v="42373"/>
    <m/>
    <s v="Onderzoek afgemeld op 09-08-2018"/>
  </r>
  <r>
    <n v="3984580100"/>
    <n v="4"/>
    <s v="Registratie niet-rapportplichtige onderzoeksmelding"/>
    <n v="1012979"/>
    <m/>
    <m/>
    <m/>
    <m/>
    <m/>
    <m/>
    <m/>
    <m/>
    <m/>
    <x v="4"/>
    <m/>
    <m/>
    <m/>
    <m/>
    <m/>
    <m/>
    <m/>
    <m/>
    <s v="klaar"/>
    <m/>
    <s v="BO en IVO-O Namenstraat/Concordialaan"/>
    <m/>
    <m/>
    <n v="407187"/>
    <m/>
    <s v="archeologisch: bureauonderzoek"/>
    <s v="ABU"/>
    <s v="https://data.cultureelerfgoed.nl/term/id/rn/d4ecc89b-d52e-49a1-880a-296db5c2953e"/>
    <s v="verwervingswijzen~archeologisch~non-destructief~archeologisch: bureauonderzoek"/>
    <s v="Antea Group Archeologie"/>
    <m/>
    <s v="Gemeente"/>
    <s v="Noord-Brabant"/>
    <x v="2"/>
    <s v="Etten-Leur"/>
    <m/>
    <d v="2016-01-18T00:00:00"/>
    <n v="42388"/>
    <m/>
    <m/>
    <n v="42380"/>
    <m/>
    <s v="Onderzoek afgemeld op 07-03-2016"/>
  </r>
  <r>
    <n v="3984937100"/>
    <n v="3"/>
    <s v="Registratie rapportplichtige onderzoeksmelding"/>
    <n v="1013073"/>
    <m/>
    <n v="0"/>
    <s v="moerige gronden"/>
    <s v="moerige gronden"/>
    <s v="overstromingsafzettingen, veen en dekzand"/>
    <s v="klei op veen op zand"/>
    <s v="ja"/>
    <s v="veen"/>
    <s v="geen vindplaats; onderzoek afgerond"/>
    <x v="10"/>
    <s v="4 subrecente sloten, een kuil en 2 paalkuil. De kuil en paalkuil konden niet nader gedateerd worden."/>
    <m/>
    <m/>
    <m/>
    <m/>
    <m/>
    <s v="klaar"/>
    <s v="in het algemeen ligt bouwvoor op overstromingsklei. In aantal plaatsen ligt bouwvoor direct op dekzand. Daarnaast is soms een moerige laag aanwezig. De moerige laag is een veenrestant dat samen met top dekzand vermengd is geraakt ten tijde van de veenwinning. onder de moerige laag zit in het dekzand een BC."/>
    <s v="klaar"/>
    <m/>
    <s v="Brabant Water Zevenbergen-Breda"/>
    <m/>
    <m/>
    <n v="262196"/>
    <m/>
    <s v="archeologisch: begeleiding"/>
    <s v="ABE"/>
    <s v="https://data.cultureelerfgoed.nl/term/id/rn/5eff498d-2404-4386-8a20-de02a7de841e"/>
    <s v="verwervingswijzen~archeologisch~non-destructief~archeologisch: begeleiding"/>
    <s v="Antea Group Archeologie"/>
    <m/>
    <s v="Gemeente"/>
    <s v="Noord-Brabant"/>
    <x v="1"/>
    <s v="Zevenbergen"/>
    <m/>
    <d v="2016-01-15T00:00:00"/>
    <n v="42480"/>
    <n v="42480"/>
    <m/>
    <n v="42382"/>
    <m/>
    <s v="Onderzoek afgemeld op 25-10-2016"/>
  </r>
  <r>
    <n v="3985260100"/>
    <n v="3"/>
    <s v="Registratie rapportplichtige onderzoeksmelding"/>
    <n v="1013145"/>
    <m/>
    <n v="0"/>
    <s v="podzol / deels verstoord"/>
    <s v="podzol"/>
    <s v="dekzand"/>
    <s v="dekzand"/>
    <s v="nee"/>
    <m/>
    <s v="verstoord; vrijgeven"/>
    <x v="1"/>
    <m/>
    <m/>
    <m/>
    <m/>
    <m/>
    <m/>
    <s v="klaar"/>
    <s v="1 boring bouwvoor (25 cm met daaronder BC); rest boringen verstoord op C (80-105 cm diep); vermoedelijk veldpodzol"/>
    <s v="klaar"/>
    <m/>
    <s v="ARO Made Zeggeweg 1"/>
    <m/>
    <m/>
    <n v="407808"/>
    <m/>
    <s v="archeologisch: boring"/>
    <s v="ABO"/>
    <s v="https://data.cultureelerfgoed.nl/term/id/rn/e06a84fa-62e8-42ff-8f38-0ddfe9485a15"/>
    <s v="verwervingswijzen~archeologisch~non-destructief~archeologisch: boring"/>
    <s v="Antea Group Archeologie"/>
    <m/>
    <s v="Gemeente"/>
    <s v="Noord-Brabant"/>
    <x v="6"/>
    <s v="Made"/>
    <m/>
    <d v="2016-01-21T00:00:00"/>
    <n v="42397"/>
    <n v="42397"/>
    <m/>
    <n v="42384"/>
    <m/>
    <s v="Onderzoek afgemeld op 04-11-2016"/>
  </r>
  <r>
    <n v="3985374100"/>
    <n v="3"/>
    <s v="Registratie rapportplichtige onderzoeksmelding"/>
    <n v="1013161"/>
    <s v="2383711100~3999371100~3983608100"/>
    <n v="0"/>
    <m/>
    <m/>
    <m/>
    <m/>
    <m/>
    <m/>
    <m/>
    <x v="4"/>
    <m/>
    <m/>
    <m/>
    <m/>
    <m/>
    <m/>
    <s v="verwijderd uit qgis"/>
    <s v="zie 3999371100"/>
    <s v="klaar"/>
    <m/>
    <s v="IJzertijd - Herstraat"/>
    <m/>
    <m/>
    <n v="407290"/>
    <m/>
    <s v="archeologisch: opgraving"/>
    <s v="AOP"/>
    <s v="https://data.cultureelerfgoed.nl/term/id/rn/00714835-b307-4990-8f11-12b6d62bf1ba"/>
    <s v="verwervingswijzen~archeologisch~destructief~archeologisch: opgraving"/>
    <s v="Antea Group Archeologie"/>
    <m/>
    <s v="Gemeente"/>
    <s v="Noord-Brabant"/>
    <x v="0"/>
    <s v="Oosterhout"/>
    <m/>
    <d v="2016-01-19T00:00:00"/>
    <n v="42704"/>
    <n v="42704"/>
    <m/>
    <n v="42387"/>
    <m/>
    <s v="Onderzoek afgemeld op 20-12-2018"/>
  </r>
  <r>
    <n v="3988899100"/>
    <n v="3"/>
    <s v="Registratie rapportplichtige onderzoeksmelding"/>
    <n v="1014187"/>
    <m/>
    <n v="0"/>
    <s v="plaggendek op podzol"/>
    <s v="enkeerd"/>
    <s v="dekzand"/>
    <s v="dekzand"/>
    <s v="nee"/>
    <m/>
    <s v="geen behoudenswaardige vindplaats; vrijgeven"/>
    <x v="9"/>
    <s v="zandwinningskuilen en greppels aangetroffen uit 1870-1930."/>
    <m/>
    <m/>
    <m/>
    <m/>
    <m/>
    <s v="klaar"/>
    <s v="AC profiel, humeus dek met daaronder C en resten van BC."/>
    <s v="klaar"/>
    <m/>
    <s v="IVO-P Oosteind, Maalderijstraat"/>
    <m/>
    <m/>
    <n v="15090023"/>
    <m/>
    <s v="archeologisch: proefputten/proefsleuven"/>
    <s v="APP"/>
    <s v="https://data.cultureelerfgoed.nl/term/id/rn/a3354be9-15eb-4066-a4ec-40ed8895cb5a"/>
    <s v="verwervingswijzen~archeologisch~destructief~archeologisch: proefputten/proefsleuven"/>
    <s v="Transect"/>
    <m/>
    <s v="Gemeente"/>
    <s v="Noord-Brabant"/>
    <x v="0"/>
    <s v="Oosteind"/>
    <m/>
    <d v="2016-03-08T00:00:00"/>
    <n v="42444"/>
    <n v="42444"/>
    <m/>
    <n v="42416"/>
    <m/>
    <s v="Onderzoek afgemeld op 08-02-2019"/>
  </r>
  <r>
    <n v="3993093100"/>
    <n v="4"/>
    <s v="Registratie niet-rapportplichtige onderzoeksmelding"/>
    <n v="1015060"/>
    <n v="3993239100"/>
    <m/>
    <m/>
    <m/>
    <m/>
    <m/>
    <m/>
    <m/>
    <m/>
    <x v="4"/>
    <m/>
    <m/>
    <m/>
    <m/>
    <m/>
    <m/>
    <m/>
    <m/>
    <s v="klaar"/>
    <m/>
    <s v="Brabantse Delta Dijkverbetering boezemkades"/>
    <m/>
    <m/>
    <m/>
    <m/>
    <s v="archeologisch: bureauonderzoek"/>
    <s v="ABU"/>
    <s v="https://data.cultureelerfgoed.nl/term/id/rn/d4ecc89b-d52e-49a1-880a-296db5c2953e"/>
    <s v="verwervingswijzen~archeologisch~non-destructief~archeologisch: bureauonderzoek"/>
    <s v="Archeodienst Gelderland BV"/>
    <m/>
    <s v="Gemeente"/>
    <s v="Noord-Brabant"/>
    <x v="1"/>
    <s v="Roodevaart"/>
    <m/>
    <d v="2016-03-29T00:00:00"/>
    <n v="42468"/>
    <m/>
    <m/>
    <n v="42450"/>
    <m/>
    <s v="Onderzoek afgemeld op 17-10-2016"/>
  </r>
  <r>
    <n v="3993490100"/>
    <n v="3"/>
    <s v="Registratie rapportplichtige onderzoeksmelding"/>
    <n v="1015127"/>
    <m/>
    <n v="1"/>
    <s v="AC-profiel"/>
    <s v="AC-profiel"/>
    <s v="dekzand"/>
    <s v="dekzand"/>
    <s v="nee"/>
    <m/>
    <s v="behoudenswaardige vindplaats; vervolgonderzoek"/>
    <x v="7"/>
    <s v="vindplaats 1: bewoning uit de 17 of 18e eeuwse voorganger die langs de heistraat lag. En vindplaats 2 is het grote achtererf dat hoord bij deze bewoning. Verder zijn een aantal greppels aangetroffen. Allesporen zijn uit de nieuwe tijd."/>
    <m/>
    <m/>
    <m/>
    <m/>
    <m/>
    <s v="klaar"/>
    <s v="bodemopbouw kenmerkt zich door AC profiel met op sommige plekken ook een hiertussen een menglaag. In 2 werkputten is spraken van ontgronding. Dit klopt ook met hetgeen dat op de erfgoedkaart staat ingetekend."/>
    <s v="klaar"/>
    <m/>
    <s v="Everdenberg Oost Nieuwe Ontsluitingsweg, Oosterhout"/>
    <m/>
    <m/>
    <n v="406851"/>
    <m/>
    <s v="archeologisch: proefputten/proefsleuven"/>
    <s v="APP"/>
    <s v="https://data.cultureelerfgoed.nl/term/id/rn/a3354be9-15eb-4066-a4ec-40ed8895cb5a"/>
    <s v="verwervingswijzen~archeologisch~destructief~archeologisch: proefputten/proefsleuven"/>
    <s v="Antea Group Archeologie"/>
    <m/>
    <s v="Gemeente"/>
    <s v="Noord-Brabant"/>
    <x v="0"/>
    <s v="Oosterhout"/>
    <m/>
    <d v="2016-03-23T00:00:00"/>
    <n v="42495"/>
    <n v="42495"/>
    <m/>
    <n v="42450"/>
    <m/>
    <s v="Onderzoek afgemeld op 07-01-2019"/>
  </r>
  <r>
    <n v="3993490100"/>
    <n v="3"/>
    <s v="Registratie rapportplichtige onderzoeksmelding"/>
    <n v="1015127"/>
    <m/>
    <n v="0"/>
    <s v="AC-profiel"/>
    <s v="AC-profiel"/>
    <s v="dekzand"/>
    <s v="dekzand"/>
    <s v="nee"/>
    <m/>
    <s v="geen behoudenswaardige vindplaats; vrijgeven"/>
    <x v="1"/>
    <m/>
    <m/>
    <m/>
    <m/>
    <m/>
    <m/>
    <s v="klaar"/>
    <s v="bodemopbouw kenmerkt zich door AC profiel met op sommige plekken ook een hiertussen een menglaag. In 2 werkputten is spraken van ontgronding. Dit klopt ook met hetgeen dat op de erfgoedkaart staat ingetekend."/>
    <s v="klaar"/>
    <m/>
    <s v="Everdenberg Oost Nieuwe Ontsluitingsweg, Oosterhout"/>
    <m/>
    <m/>
    <n v="406851"/>
    <m/>
    <s v="archeologisch: proefputten/proefsleuven"/>
    <s v="APP"/>
    <s v="https://data.cultureelerfgoed.nl/term/id/rn/a3354be9-15eb-4066-a4ec-40ed8895cb5a"/>
    <s v="verwervingswijzen~archeologisch~destructief~archeologisch: proefputten/proefsleuven"/>
    <s v="Antea Group Archeologie"/>
    <m/>
    <s v="Gemeente"/>
    <s v="Noord-Brabant"/>
    <x v="0"/>
    <s v="Oosterhout"/>
    <m/>
    <d v="2016-03-23T00:00:00"/>
    <n v="42495"/>
    <n v="42495"/>
    <m/>
    <n v="42450"/>
    <m/>
    <s v="Onderzoek afgemeld op 07-01-2019"/>
  </r>
  <r>
    <n v="3994268100"/>
    <n v="3"/>
    <s v="Registratie rapportplichtige onderzoeksmelding"/>
    <n v="1015310"/>
    <m/>
    <n v="1"/>
    <s v="moerige gronden"/>
    <s v="moerige gronden"/>
    <s v="beekdal"/>
    <s v="beekdal"/>
    <s v="soort van (verspoeld)"/>
    <s v="restanten"/>
    <s v="advies vervolgonderzoek"/>
    <x v="3"/>
    <m/>
    <m/>
    <m/>
    <m/>
    <m/>
    <m/>
    <s v="klaar"/>
    <s v="In westen zijn leek/woudeerdgronden. geen resten van veenbedekking aangetroffen behalve in verspoelde vorm van beekdalbodem. "/>
    <s v="klaar"/>
    <m/>
    <s v="Bankenstraat 17"/>
    <m/>
    <m/>
    <s v="BO+IVO-V"/>
    <m/>
    <s v="archeologisch: boring"/>
    <s v="ABO"/>
    <s v="https://data.cultureelerfgoed.nl/term/id/rn/e06a84fa-62e8-42ff-8f38-0ddfe9485a15"/>
    <s v="verwervingswijzen~archeologisch~non-destructief~archeologisch: boring"/>
    <s v="Archeodienst Gelderland BV"/>
    <m/>
    <s v="Gemeente"/>
    <s v="Noord-Brabant"/>
    <x v="2"/>
    <s v="Etten-Leur"/>
    <m/>
    <d v="2016-04-05T00:00:00"/>
    <n v="42465"/>
    <n v="42465"/>
    <m/>
    <n v="42458"/>
    <m/>
    <s v="Onderzoek afgemeld op 17-10-2016"/>
  </r>
  <r>
    <n v="3994268100"/>
    <n v="3"/>
    <s v="Registratie rapportplichtige onderzoeksmelding"/>
    <n v="1015310"/>
    <m/>
    <n v="2"/>
    <s v="plaggendek met podzol"/>
    <s v="enkeerd"/>
    <s v="dekzand op stramproy"/>
    <s v="dekzand op fluviatiel"/>
    <s v="nee"/>
    <m/>
    <s v="advies vervolgonderzoek"/>
    <x v="3"/>
    <m/>
    <m/>
    <m/>
    <m/>
    <m/>
    <m/>
    <s v="klaar"/>
    <s v="onderscheid dekzand en formatie stramproy kon moeilijk gemaakt worden. Uitgegaan wordt dat 20 tot 80 cm dik dekzand pakket ligt. Ook verschil tussen beekafzettingen en stramproy kon niet gemaakt worden. Daarnaast komt brabant leem voor in de ondergrond.  daarnaast bevindt zich in het zuidoostelijk deel onder een plaggendek resten van een podzol. in aantal andere boringen sloten aangetroffen tot 80 cm -mv."/>
    <s v="klaar"/>
    <m/>
    <s v="Bankenstraat 17"/>
    <m/>
    <m/>
    <s v="BO+IVO-V"/>
    <m/>
    <s v="archeologisch: boring"/>
    <s v="ABO"/>
    <s v="https://data.cultureelerfgoed.nl/term/id/rn/e06a84fa-62e8-42ff-8f38-0ddfe9485a15"/>
    <s v="verwervingswijzen~archeologisch~non-destructief~archeologisch: boring"/>
    <s v="Archeodienst Gelderland BV"/>
    <m/>
    <s v="Gemeente"/>
    <s v="Noord-Brabant"/>
    <x v="2"/>
    <s v="Etten-Leur"/>
    <m/>
    <d v="2016-04-05T00:00:00"/>
    <n v="42465"/>
    <n v="42465"/>
    <m/>
    <n v="42458"/>
    <m/>
    <s v="Onderzoek afgemeld op 17-10-2016"/>
  </r>
  <r>
    <n v="3994268100"/>
    <n v="3"/>
    <s v="Registratie rapportplichtige onderzoeksmelding"/>
    <n v="1015310"/>
    <m/>
    <n v="0"/>
    <s v="AC-profiel"/>
    <s v="AC-profiel"/>
    <s v="dekzand op stramproy"/>
    <s v="dekzand op fluviatiel"/>
    <s v="nee"/>
    <m/>
    <s v="lage verwachting; vrijgeven"/>
    <x v="1"/>
    <m/>
    <m/>
    <m/>
    <m/>
    <m/>
    <m/>
    <s v="klaar"/>
    <s v="onderscheid dekzand en formatie stramproy kon moeilijk gemaakt worden. Uitgegaan wordt dat 20 tot 80 cm dik dekzand pakket ligt. Ook verschil tussen beekafzettingen en stramproy kon niet gemaakt worden. Daarnaast komt brabant leem voor in de ondergrond. in overgrote deel plangebied komen AC profielen voor met menglaag tussen de A en C. "/>
    <s v="klaar"/>
    <m/>
    <s v="Bankenstraat 17"/>
    <m/>
    <m/>
    <s v="BO+IVO-V"/>
    <m/>
    <s v="archeologisch: boring"/>
    <s v="ABO"/>
    <s v="https://data.cultureelerfgoed.nl/term/id/rn/e06a84fa-62e8-42ff-8f38-0ddfe9485a15"/>
    <s v="verwervingswijzen~archeologisch~non-destructief~archeologisch: boring"/>
    <s v="Archeodienst Gelderland BV"/>
    <m/>
    <s v="Gemeente"/>
    <s v="Noord-Brabant"/>
    <x v="2"/>
    <s v="Etten-Leur"/>
    <m/>
    <d v="2016-04-05T00:00:00"/>
    <n v="42465"/>
    <n v="42465"/>
    <m/>
    <n v="42458"/>
    <m/>
    <s v="Onderzoek afgemeld op 17-10-2016"/>
  </r>
  <r>
    <n v="3994527100"/>
    <n v="3"/>
    <s v="Registratie rapportplichtige onderzoeksmelding"/>
    <n v="1015387"/>
    <m/>
    <n v="0"/>
    <s v="verstoord"/>
    <s v="verstoord"/>
    <s v="dekzand"/>
    <s v="dekzand"/>
    <s v="nee"/>
    <m/>
    <s v="lage verwachting; vrijgeven"/>
    <x v="1"/>
    <m/>
    <m/>
    <m/>
    <m/>
    <m/>
    <m/>
    <s v="klaar"/>
    <s v="dekzand aanwezig op 100 tot 140 cm -mv. daarboven bevind zich een verstoringspakket met recent puin. In 1 boring is op basis verstoringsdek nog gebroken resten B-horizont aanwezig."/>
    <s v="klaar"/>
    <m/>
    <s v="De Vliert"/>
    <m/>
    <m/>
    <n v="16020050"/>
    <m/>
    <s v="archeologisch: boring"/>
    <s v="ABO"/>
    <s v="https://data.cultureelerfgoed.nl/term/id/rn/e06a84fa-62e8-42ff-8f38-0ddfe9485a15"/>
    <s v="verwervingswijzen~archeologisch~non-destructief~archeologisch: boring"/>
    <s v="Transect"/>
    <m/>
    <s v="Gemeente"/>
    <s v="Noord-Brabant"/>
    <x v="0"/>
    <s v="Dorst"/>
    <m/>
    <d v="2016-03-30T00:00:00"/>
    <n v="42459"/>
    <n v="42459"/>
    <m/>
    <n v="42459"/>
    <m/>
    <s v="Onderzoek afgemeld op 28-02-2019"/>
  </r>
  <r>
    <n v="3997346100"/>
    <n v="4"/>
    <s v="Registratie niet-rapportplichtige onderzoeksmelding"/>
    <n v="1016044"/>
    <m/>
    <m/>
    <m/>
    <m/>
    <m/>
    <m/>
    <m/>
    <m/>
    <m/>
    <x v="4"/>
    <m/>
    <m/>
    <m/>
    <m/>
    <m/>
    <m/>
    <m/>
    <m/>
    <s v="klaar"/>
    <m/>
    <s v="Oude Tilburgsebaan te Dorst"/>
    <m/>
    <m/>
    <n v="270897"/>
    <m/>
    <s v="archeologisch: bureauonderzoek"/>
    <s v="ABU"/>
    <s v="https://data.cultureelerfgoed.nl/term/id/rn/d4ecc89b-d52e-49a1-880a-296db5c2953e"/>
    <s v="verwervingswijzen~archeologisch~non-destructief~archeologisch: bureauonderzoek"/>
    <s v="Antea Group Archeologie"/>
    <m/>
    <s v="Gemeente"/>
    <s v="Noord-Brabant"/>
    <x v="0"/>
    <s v="Dorst"/>
    <m/>
    <d v="2016-04-25T00:00:00"/>
    <n v="42485"/>
    <m/>
    <m/>
    <n v="42481"/>
    <m/>
    <s v="Onderzoek afgemeld op 18-07-2016"/>
  </r>
  <r>
    <n v="3999371100"/>
    <n v="3"/>
    <s v="Registratie rapportplichtige onderzoeksmelding"/>
    <n v="1016639"/>
    <s v="2383711100~3985374100~3983608100"/>
    <n v="0"/>
    <s v="AC-profiel"/>
    <s v="AC-profiel"/>
    <s v="dekzand op sterksel"/>
    <s v="dekzand op fluviatiel"/>
    <s v="nee"/>
    <m/>
    <s v="klaar; behoud ex situ"/>
    <x v="2"/>
    <s v="grafveld late bornstijd t/m vroeg romeinse tijd en nederzettingssporen uit de ijzertijd, de volle en late middeleeuwen. Daarnaast nog spiekers, kuilen 1 waterput en 1 waterkuil."/>
    <m/>
    <m/>
    <m/>
    <m/>
    <m/>
    <s v="klaar"/>
    <m/>
    <s v="klaar"/>
    <m/>
    <s v="AB Herstraat 17 te Oosterhout"/>
    <m/>
    <m/>
    <n v="409352"/>
    <m/>
    <s v="archeologisch: begeleiding"/>
    <s v="ABE"/>
    <s v="https://data.cultureelerfgoed.nl/term/id/rn/5eff498d-2404-4386-8a20-de02a7de841e"/>
    <s v="verwervingswijzen~archeologisch~non-destructief~archeologisch: begeleiding"/>
    <s v="Antea Group Archeologie"/>
    <m/>
    <s v="Gemeente"/>
    <s v="Noord-Brabant"/>
    <x v="0"/>
    <s v="Oosterhout"/>
    <m/>
    <d v="2016-05-17T00:00:00"/>
    <n v="42704"/>
    <n v="42704"/>
    <m/>
    <n v="42501"/>
    <m/>
    <s v="Onderzoek afgemeld op 20-12-2018"/>
  </r>
  <r>
    <n v="4000421100"/>
    <n v="3"/>
    <s v="Registratie rapportplichtige onderzoeksmelding"/>
    <n v="1016948"/>
    <m/>
    <n v="0"/>
    <s v="AC-profiel"/>
    <s v="AC-profiel"/>
    <s v="dekzand"/>
    <s v="dekzand"/>
    <s v="nee"/>
    <m/>
    <s v="geen vindplaats; vrijgeven"/>
    <x v="1"/>
    <s v="geen archeologische resten aangetroffen"/>
    <m/>
    <m/>
    <m/>
    <m/>
    <m/>
    <s v="klaar"/>
    <s v="AC profiel, onbekend is tot hoe diep de C is afgetopt. Hierdoor kan niet gezegd worden of archeologische resten eventueel zijn vergraven of dat hier nooit activiteiten hebben plaatsgevonden."/>
    <s v="klaar"/>
    <m/>
    <s v="Kerkwerve 42 te Etten-Leur"/>
    <m/>
    <m/>
    <n v="16015121"/>
    <m/>
    <s v="archeologisch: proefputten/proefsleuven"/>
    <s v="APP"/>
    <s v="https://data.cultureelerfgoed.nl/term/id/rn/a3354be9-15eb-4066-a4ec-40ed8895cb5a"/>
    <s v="verwervingswijzen~archeologisch~destructief~archeologisch: proefputten/proefsleuven"/>
    <s v="Econsultancy BV"/>
    <m/>
    <s v="Gemeente"/>
    <s v="Noord-Brabant"/>
    <x v="2"/>
    <s v="Etten-Leur"/>
    <m/>
    <d v="2016-07-26T00:00:00"/>
    <n v="42577"/>
    <n v="42577"/>
    <m/>
    <n v="42510"/>
    <m/>
    <s v="Onderzoek afgemeld op 10-05-2019"/>
  </r>
  <r>
    <n v="4002366100"/>
    <n v="4"/>
    <s v="Registratie niet-rapportplichtige onderzoeksmelding"/>
    <n v="1017673"/>
    <m/>
    <m/>
    <m/>
    <m/>
    <m/>
    <m/>
    <m/>
    <m/>
    <m/>
    <x v="4"/>
    <m/>
    <m/>
    <m/>
    <m/>
    <m/>
    <m/>
    <m/>
    <m/>
    <s v="klaar"/>
    <m/>
    <s v="BO Fijnaart-West"/>
    <m/>
    <m/>
    <n v="410614"/>
    <m/>
    <s v="archeologisch: bureauonderzoek"/>
    <s v="ABU"/>
    <s v="https://data.cultureelerfgoed.nl/term/id/rn/d4ecc89b-d52e-49a1-880a-296db5c2953e"/>
    <s v="verwervingswijzen~archeologisch~non-destructief~archeologisch: bureauonderzoek"/>
    <s v="Antea Group Archeologie"/>
    <m/>
    <s v="Gemeente"/>
    <s v="Noord-Brabant"/>
    <x v="1"/>
    <s v="Fijnaart"/>
    <m/>
    <d v="2016-06-06T00:00:00"/>
    <n v="42628"/>
    <n v="42628"/>
    <m/>
    <n v="42527"/>
    <m/>
    <s v="Onderzoek afgemeld op 16-11-2016"/>
  </r>
  <r>
    <n v="4002593100"/>
    <n v="4"/>
    <s v="Registratie niet-rapportplichtige onderzoeksmelding"/>
    <n v="1017700"/>
    <m/>
    <m/>
    <m/>
    <m/>
    <m/>
    <m/>
    <m/>
    <m/>
    <m/>
    <x v="4"/>
    <m/>
    <m/>
    <m/>
    <m/>
    <m/>
    <m/>
    <m/>
    <m/>
    <s v="klaar"/>
    <m/>
    <s v="BO en IVO-O Zevenbergen Molenstraat-Markt"/>
    <m/>
    <m/>
    <n v="408954"/>
    <m/>
    <s v="archeologisch: bureauonderzoek"/>
    <s v="ABU"/>
    <s v="https://data.cultureelerfgoed.nl/term/id/rn/d4ecc89b-d52e-49a1-880a-296db5c2953e"/>
    <s v="verwervingswijzen~archeologisch~non-destructief~archeologisch: bureauonderzoek"/>
    <s v="Antea Group Archeologie"/>
    <m/>
    <s v="Gemeente"/>
    <s v="Noord-Brabant"/>
    <x v="1"/>
    <s v="Zevenbergen"/>
    <m/>
    <d v="2016-06-07T00:00:00"/>
    <n v="42542"/>
    <m/>
    <m/>
    <n v="42527"/>
    <m/>
    <s v="Onderzoek afgemeld op 17-04-2018"/>
  </r>
  <r>
    <n v="4002714100"/>
    <n v="4"/>
    <s v="Registratie niet-rapportplichtige onderzoeksmelding"/>
    <n v="1017715"/>
    <m/>
    <m/>
    <m/>
    <m/>
    <m/>
    <m/>
    <m/>
    <m/>
    <m/>
    <x v="4"/>
    <m/>
    <m/>
    <m/>
    <m/>
    <m/>
    <m/>
    <m/>
    <m/>
    <s v="klaar"/>
    <m/>
    <s v="BO Zevenbergschen Hoek, Driehoefijzersstraat 29a"/>
    <m/>
    <m/>
    <n v="16050012"/>
    <m/>
    <s v="archeologisch: bureauonderzoek"/>
    <s v="ABU"/>
    <s v="https://data.cultureelerfgoed.nl/term/id/rn/d4ecc89b-d52e-49a1-880a-296db5c2953e"/>
    <s v="verwervingswijzen~archeologisch~non-destructief~archeologisch: bureauonderzoek"/>
    <s v="Transect"/>
    <m/>
    <s v="Gemeente"/>
    <s v="Noord-Brabant"/>
    <x v="1"/>
    <s v="Zevenbergschen Hoek"/>
    <m/>
    <d v="2016-06-08T00:00:00"/>
    <n v="42530"/>
    <m/>
    <m/>
    <n v="42528"/>
    <m/>
    <s v="Onderzoek afgemeld op 03-05-2019"/>
  </r>
  <r>
    <n v="4005752100"/>
    <n v="3"/>
    <s v="Registratie rapportplichtige onderzoeksmelding"/>
    <n v="1018568"/>
    <m/>
    <n v="0"/>
    <s v="zie vervolgonderzoek"/>
    <s v="zie vervolgonderzoek"/>
    <s v="zie vervolgonderzoek"/>
    <s v="zie vervolgonderzoek"/>
    <s v="zie vervolgonderzoek"/>
    <m/>
    <s v="zie vervolgonderzoek"/>
    <x v="5"/>
    <s v="zie vervolgonderzoek"/>
    <m/>
    <m/>
    <m/>
    <m/>
    <m/>
    <s v="klaar"/>
    <m/>
    <s v="klaar"/>
    <m/>
    <s v="BO/IVO Den Hout, Ruiterspoor"/>
    <m/>
    <m/>
    <n v="16050035"/>
    <m/>
    <s v="archeologisch: boring"/>
    <s v="ABO"/>
    <s v="https://data.cultureelerfgoed.nl/term/id/rn/e06a84fa-62e8-42ff-8f38-0ddfe9485a15"/>
    <s v="verwervingswijzen~archeologisch~non-destructief~archeologisch: boring"/>
    <s v="Transect"/>
    <m/>
    <s v="Gemeente"/>
    <s v="Noord-Brabant"/>
    <x v="0"/>
    <s v="Oosterhout"/>
    <m/>
    <d v="2016-07-06T00:00:00"/>
    <n v="42557"/>
    <n v="42557"/>
    <m/>
    <n v="42550"/>
    <m/>
    <s v="Onderzoek afgemeld op 23-04-2019"/>
  </r>
  <r>
    <n v="4006668100"/>
    <n v="4"/>
    <s v="Registratie niet-rapportplichtige onderzoeksmelding"/>
    <n v="1018838"/>
    <m/>
    <m/>
    <m/>
    <m/>
    <m/>
    <m/>
    <m/>
    <m/>
    <m/>
    <x v="4"/>
    <m/>
    <m/>
    <m/>
    <m/>
    <m/>
    <m/>
    <m/>
    <m/>
    <s v="klaar"/>
    <m/>
    <s v="Middendonk en Vosdonk"/>
    <m/>
    <m/>
    <s v="ETTMI"/>
    <m/>
    <s v="archeologisch: bureauonderzoek"/>
    <s v="ABU"/>
    <s v="https://data.cultureelerfgoed.nl/term/id/rn/d4ecc89b-d52e-49a1-880a-296db5c2953e"/>
    <s v="verwervingswijzen~archeologisch~non-destructief~archeologisch: bureauonderzoek"/>
    <s v="RAAP Archeologisch Adviesbureau"/>
    <m/>
    <s v="Gemeente"/>
    <s v="Noord-Brabant"/>
    <x v="2"/>
    <s v="Etten-Leur"/>
    <m/>
    <d v="2016-07-05T00:00:00"/>
    <n v="42556"/>
    <m/>
    <m/>
    <n v="42556"/>
    <m/>
    <s v="Onderzoek afgemeld op 09-08-2017"/>
  </r>
  <r>
    <n v="4007178100"/>
    <n v="3"/>
    <s v="Registratie rapportplichtige onderzoeksmelding"/>
    <n v="1019116"/>
    <m/>
    <n v="0"/>
    <s v="moerige gronden"/>
    <s v="moerige gronden"/>
    <s v="sterksel"/>
    <s v="terrasafzettingswelvingen"/>
    <s v="ja"/>
    <s v="veen"/>
    <s v="advies vervolgonderzoek"/>
    <x v="3"/>
    <s v="tijdens werkzaamheden is 1 vuurstenen werktuig uit midden paleolithicum aangetroffen. Betreft vooralsnog losse vondst. Bij werkzaamheden dieper dan 20 cm, buiten de nu gegraven poelen, wordt vervolgonderzoek geadviseerd"/>
    <m/>
    <m/>
    <m/>
    <m/>
    <m/>
    <s v="klaar"/>
    <s v="bouwvoor 30 cm di en bestaat uit donkergrijz zand met hierin vele veenresten en lichtgeelgrijze zandvlekken. Daaronder ligt een veraarde veenlaag met spitsporen (5-10 cm dik). Deze laag bevindt zich op lichtgrijz zand. In deze laag zit leem, en grind. geinterpreteerd als formatie van sterksel."/>
    <s v="klaar"/>
    <m/>
    <s v="plangebied De Pannenhoef"/>
    <m/>
    <m/>
    <s v="ETPAN2"/>
    <m/>
    <s v="archeologisch: begeleiding"/>
    <s v="ABE"/>
    <s v="https://data.cultureelerfgoed.nl/term/id/rn/5eff498d-2404-4386-8a20-de02a7de841e"/>
    <s v="verwervingswijzen~archeologisch~non-destructief~archeologisch: begeleiding"/>
    <s v="RAAP Archeologisch Adviesbureau"/>
    <m/>
    <s v="Gemeente"/>
    <s v="Noord-Brabant"/>
    <x v="2"/>
    <s v="Etten-Leur"/>
    <m/>
    <d v="2016-07-13T00:00:00"/>
    <n v="42565"/>
    <n v="42565"/>
    <m/>
    <n v="42562"/>
    <m/>
    <s v="Onderzoek afgemeld op 16-04-2018"/>
  </r>
  <r>
    <n v="4008806100"/>
    <n v="3"/>
    <s v="Registratie rapportplichtige onderzoeksmelding"/>
    <n v="1019775"/>
    <m/>
    <n v="0"/>
    <s v="podzol"/>
    <s v="podzol"/>
    <s v="dekzand"/>
    <s v="dekzand"/>
    <s v="nee"/>
    <m/>
    <s v="geen vindplaats en verstoord; vrijgeven"/>
    <x v="1"/>
    <s v="geen indicatoren aangetroffen"/>
    <m/>
    <m/>
    <m/>
    <m/>
    <m/>
    <s v="klaar"/>
    <s v="onder AE vanaf 20 cm een Bhs aangetroffen met daaronder BC en C. Veel andere boringen zijn verploegd  tvan 30 tot 70 cm -mv"/>
    <s v="klaar"/>
    <m/>
    <s v="Salesdreef"/>
    <m/>
    <m/>
    <s v="V-16.0178"/>
    <m/>
    <s v="archeologisch: boring"/>
    <s v="ABO"/>
    <s v="https://data.cultureelerfgoed.nl/term/id/rn/e06a84fa-62e8-42ff-8f38-0ddfe9485a15"/>
    <s v="verwervingswijzen~archeologisch~non-destructief~archeologisch: boring"/>
    <s v="BAAC BV"/>
    <m/>
    <s v="Gemeente"/>
    <s v="Noord-Brabant"/>
    <x v="0"/>
    <s v="Oosterhout"/>
    <m/>
    <d v="2016-07-28T00:00:00"/>
    <n v="42579"/>
    <n v="42579"/>
    <m/>
    <n v="42573"/>
    <m/>
    <s v="Onderzoek afgemeld op 26-09-2016"/>
  </r>
  <r>
    <n v="4009016100"/>
    <n v="4"/>
    <s v="Registratie niet-rapportplichtige onderzoeksmelding"/>
    <n v="1019835"/>
    <n v="4009105100"/>
    <m/>
    <m/>
    <m/>
    <m/>
    <m/>
    <m/>
    <m/>
    <m/>
    <x v="4"/>
    <m/>
    <m/>
    <m/>
    <m/>
    <m/>
    <m/>
    <m/>
    <m/>
    <s v="klaar"/>
    <m/>
    <s v="Zuiddijk"/>
    <m/>
    <m/>
    <n v="2256.0010000000002"/>
    <m/>
    <s v="archeologisch: bureauonderzoek"/>
    <s v="ABU"/>
    <s v="https://data.cultureelerfgoed.nl/term/id/rn/d4ecc89b-d52e-49a1-880a-296db5c2953e"/>
    <s v="verwervingswijzen~archeologisch~non-destructief~archeologisch: bureauonderzoek"/>
    <s v="Econsultancy BV"/>
    <m/>
    <s v="Gemeente"/>
    <s v="Noord-Brabant"/>
    <x v="1"/>
    <s v="Langeweg"/>
    <m/>
    <d v="2016-07-26T00:00:00"/>
    <n v="42580"/>
    <m/>
    <m/>
    <n v="42577"/>
    <m/>
    <s v="Onderzoek afgemeld op 17-01-2017"/>
  </r>
  <r>
    <n v="4009105100"/>
    <n v="3"/>
    <s v="Registratie rapportplichtige onderzoeksmelding"/>
    <n v="1019968"/>
    <n v="4009016100"/>
    <n v="0"/>
    <s v="moerige gronden"/>
    <s v="moerige gronden"/>
    <s v="overstromingsafzettingen, veen en dekzand"/>
    <s v="klei op veen op zand"/>
    <s v="ja"/>
    <s v="veen"/>
    <s v="geen vervolgonderzoek; behoud in situ"/>
    <x v="6"/>
    <s v="resten paleo en neo vanaf 200 cm -mv. deze blijven insitu "/>
    <m/>
    <m/>
    <m/>
    <s v="210-280 cm -mv"/>
    <m/>
    <s v="klaar"/>
    <s v="0 tot 50-80 verstoord (ophogingspakket/dijklichaam) met daaronder overstromingsafzettingen en getijdenafzettingen (tot 150-240 cm -mv) met daaronder veen (tot 210 tot 280 cm -mv) met dekzand. Het dekzand lijkt eerder van een dekzandvlakte te zijn dan dat het gaat om een dekzand rug."/>
    <s v="klaar"/>
    <m/>
    <s v="Zuiddijk"/>
    <m/>
    <m/>
    <n v="2256.0010000000002"/>
    <m/>
    <s v="archeologisch: boring"/>
    <s v="ABO"/>
    <s v="https://data.cultureelerfgoed.nl/term/id/rn/e06a84fa-62e8-42ff-8f38-0ddfe9485a15"/>
    <s v="verwervingswijzen~archeologisch~non-destructief~archeologisch: boring"/>
    <s v="Econsultancy BV"/>
    <m/>
    <s v="Gemeente"/>
    <s v="Noord-Brabant"/>
    <x v="1"/>
    <s v="Langeweg"/>
    <m/>
    <d v="2016-07-28T00:00:00"/>
    <n v="42752"/>
    <n v="42752"/>
    <m/>
    <n v="42577"/>
    <m/>
    <s v="Onderzoek afgemeld op 17-01-2017"/>
  </r>
  <r>
    <n v="4009698100"/>
    <n v="4"/>
    <s v="Registratie niet-rapportplichtige onderzoeksmelding"/>
    <n v="1020175"/>
    <m/>
    <m/>
    <m/>
    <m/>
    <m/>
    <m/>
    <m/>
    <m/>
    <m/>
    <x v="4"/>
    <m/>
    <m/>
    <m/>
    <m/>
    <m/>
    <m/>
    <m/>
    <m/>
    <s v="klaar"/>
    <m/>
    <s v="Kweeklust"/>
    <m/>
    <m/>
    <n v="2257.0010000000002"/>
    <m/>
    <s v="archeologisch: bureauonderzoek"/>
    <s v="ABU"/>
    <s v="https://data.cultureelerfgoed.nl/term/id/rn/d4ecc89b-d52e-49a1-880a-296db5c2953e"/>
    <s v="verwervingswijzen~archeologisch~non-destructief~archeologisch: bureauonderzoek"/>
    <s v="Econsultancy BV"/>
    <m/>
    <s v="Gemeente"/>
    <s v="Noord-Brabant"/>
    <x v="1"/>
    <s v="Klundert"/>
    <m/>
    <d v="2016-08-01T00:00:00"/>
    <n v="42587"/>
    <m/>
    <m/>
    <n v="42583"/>
    <m/>
    <s v="Onderzoek afgemeld op 21-12-2017"/>
  </r>
  <r>
    <n v="4009754100"/>
    <n v="4"/>
    <s v="Registratie niet-rapportplichtige onderzoeksmelding"/>
    <n v="1020183"/>
    <m/>
    <m/>
    <m/>
    <m/>
    <m/>
    <m/>
    <m/>
    <m/>
    <m/>
    <x v="4"/>
    <m/>
    <m/>
    <m/>
    <m/>
    <m/>
    <m/>
    <m/>
    <m/>
    <s v="klaar"/>
    <m/>
    <s v="BO en IVO-O Denariusstraat te Oosterhout"/>
    <m/>
    <m/>
    <n v="411849"/>
    <m/>
    <s v="archeologisch: bureauonderzoek"/>
    <s v="ABU"/>
    <s v="https://data.cultureelerfgoed.nl/term/id/rn/d4ecc89b-d52e-49a1-880a-296db5c2953e"/>
    <s v="verwervingswijzen~archeologisch~non-destructief~archeologisch: bureauonderzoek"/>
    <s v="Antea Group Archeologie"/>
    <m/>
    <s v="Gemeente"/>
    <s v="Noord-Brabant"/>
    <x v="0"/>
    <s v="Oosterhout"/>
    <m/>
    <d v="2016-08-03T00:00:00"/>
    <n v="42585"/>
    <n v="42585"/>
    <m/>
    <n v="42583"/>
    <m/>
    <s v="Onderzoek afgemeld op 02-01-2017"/>
  </r>
  <r>
    <n v="4011219100"/>
    <n v="3"/>
    <s v="Registratie rapportplichtige onderzoeksmelding"/>
    <n v="1020970"/>
    <m/>
    <n v="0"/>
    <s v="zie vervolgonderzoek"/>
    <s v="zie vervolgonderzoek"/>
    <s v="zie vervolgonderzoek"/>
    <s v="zie vervolgonderzoek"/>
    <s v="zie vervolgonderzoek"/>
    <m/>
    <s v="zie vervolgonderzoek"/>
    <x v="5"/>
    <m/>
    <m/>
    <m/>
    <m/>
    <m/>
    <m/>
    <s v="klaar"/>
    <m/>
    <s v="klaar"/>
    <m/>
    <s v="Salesdreef, Oosterhout (gemeente Oosterhout)"/>
    <m/>
    <m/>
    <n v="4180534"/>
    <m/>
    <s v="archeologisch: boring"/>
    <s v="ABO"/>
    <s v="https://data.cultureelerfgoed.nl/term/id/rn/e06a84fa-62e8-42ff-8f38-0ddfe9485a15"/>
    <s v="verwervingswijzen~archeologisch~non-destructief~archeologisch: boring"/>
    <s v="ADC ArcheoProjecten"/>
    <m/>
    <s v="Gemeente"/>
    <s v="Noord-Brabant"/>
    <x v="0"/>
    <s v="Oosterhout"/>
    <m/>
    <d v="2016-08-17T00:00:00"/>
    <n v="42737"/>
    <n v="42737"/>
    <m/>
    <n v="42599"/>
    <m/>
    <s v="Onderzoek afgemeld op 12-11-2019"/>
  </r>
  <r>
    <n v="4011810100"/>
    <n v="3"/>
    <s v="Registratie rapportplichtige onderzoeksmelding"/>
    <n v="1021273"/>
    <m/>
    <n v="0"/>
    <s v="moerige gronden en ophogingen"/>
    <s v="moerige gronden"/>
    <s v="overstromingsklei"/>
    <s v="getijden"/>
    <s v="nee"/>
    <m/>
    <s v="advies vervolgonderzoek"/>
    <x v="3"/>
    <s v="resten van funderingen kelder en tonput behorende tot laatste fase van de oliemolen (na 1883) en ophogingslagen, grachtvullingen van vestingswerken klundert uit de 17e eeuw. Beide vindplaatsen zijn behoudenswaardig. Resten molen vanaf maaiveld en resten gracht en wal bastion vanaf 1 m -mv."/>
    <m/>
    <m/>
    <m/>
    <m/>
    <m/>
    <s v="klaar"/>
    <s v="getijafzettingen, ophogingslagen bastion en grachtvulling."/>
    <s v="klaar"/>
    <m/>
    <s v="Bult van Pars"/>
    <m/>
    <m/>
    <s v="KLBU5"/>
    <m/>
    <s v="archeologisch: proefputten/proefsleuven"/>
    <s v="APP"/>
    <s v="https://data.cultureelerfgoed.nl/term/id/rn/a3354be9-15eb-4066-a4ec-40ed8895cb5a"/>
    <s v="verwervingswijzen~archeologisch~destructief~archeologisch: proefputten/proefsleuven"/>
    <s v="RAAP Archeologisch Adviesbureau"/>
    <m/>
    <s v="Gemeente"/>
    <s v="Noord-Brabant"/>
    <x v="1"/>
    <s v="Klundert"/>
    <m/>
    <d v="2016-09-07T00:00:00"/>
    <n v="42643"/>
    <n v="42643"/>
    <m/>
    <n v="42606"/>
    <m/>
    <s v="Onderzoek afgemeld op 11-07-2018"/>
  </r>
  <r>
    <n v="4013317100"/>
    <n v="3"/>
    <s v="Registratie rapportplichtige onderzoeksmelding"/>
    <n v="1021574"/>
    <m/>
    <n v="0"/>
    <s v="AC-profiel"/>
    <s v="AC-profiel"/>
    <s v="dekzand"/>
    <s v="dekzand"/>
    <s v="nee"/>
    <m/>
    <s v="geen behoudenswaardige vindplaats; vrijgeven"/>
    <x v="9"/>
    <s v="leemwinningskuilen en paalkuilen uit vermoedelijk NT"/>
    <m/>
    <m/>
    <m/>
    <m/>
    <m/>
    <s v="klaar"/>
    <s v="bouwvoor op C-horizont dekzand met dikte van 32 tot 42 cm. Wel een verschil gemeld in oud en jong dekzand"/>
    <s v="klaar"/>
    <m/>
    <s v="Ruiterspoor Ongenummerd"/>
    <m/>
    <m/>
    <n v="412077"/>
    <m/>
    <s v="archeologisch: proefputten/proefsleuven"/>
    <s v="APP"/>
    <s v="https://data.cultureelerfgoed.nl/term/id/rn/a3354be9-15eb-4066-a4ec-40ed8895cb5a"/>
    <s v="verwervingswijzen~archeologisch~destructief~archeologisch: proefputten/proefsleuven"/>
    <s v="Antea Group Archeologie"/>
    <m/>
    <s v="Gemeente"/>
    <s v="Noord-Brabant"/>
    <x v="0"/>
    <s v="Hout, Den"/>
    <m/>
    <d v="2016-09-12T00:00:00"/>
    <n v="42625"/>
    <n v="42625"/>
    <m/>
    <n v="42620"/>
    <m/>
    <s v="Onderzoek afgemeld op 19-10-2016"/>
  </r>
  <r>
    <n v="4013828100"/>
    <n v="3"/>
    <s v="Registratie rapportplichtige onderzoeksmelding"/>
    <n v="1021760"/>
    <m/>
    <n v="0"/>
    <s v="AC-profiel"/>
    <s v="AC-profiel"/>
    <s v="dekzand"/>
    <s v="dekzand"/>
    <s v="nee"/>
    <m/>
    <s v="lage verwachting; geen vervolgonderzoek"/>
    <x v="1"/>
    <m/>
    <m/>
    <m/>
    <m/>
    <m/>
    <m/>
    <s v="klaar"/>
    <s v="geroerde laag, al dan niet mer resten van voormalig esdek op onthoofde natuurdelijke afzettingen (C-hor). Ook podzolbrokken voor in menglaag boven C. C bevindt zich in dekzand. in alle boringen komt vanaf 100 cm -mv kleilaagjes in C zand voor en enkele grindjes. Oorsprong zijn smeltwaterstromen."/>
    <s v="klaar"/>
    <m/>
    <s v="Tussendonk"/>
    <m/>
    <m/>
    <s v="ETTOU"/>
    <m/>
    <s v="archeologisch: boring"/>
    <s v="ABO"/>
    <s v="https://data.cultureelerfgoed.nl/term/id/rn/e06a84fa-62e8-42ff-8f38-0ddfe9485a15"/>
    <s v="verwervingswijzen~archeologisch~non-destructief~archeologisch: boring"/>
    <s v="RAAP Archeologisch Adviesbureau"/>
    <m/>
    <s v="Gemeente"/>
    <s v="Noord-Brabant"/>
    <x v="2"/>
    <s v="Etten-Leur"/>
    <m/>
    <d v="2016-09-12T00:00:00"/>
    <n v="42643"/>
    <n v="42643"/>
    <m/>
    <n v="42626"/>
    <m/>
    <s v="Onderzoek afgemeld op 08-10-2018"/>
  </r>
  <r>
    <n v="4014224100"/>
    <n v="3"/>
    <s v="Registratie rapportplichtige onderzoeksmelding"/>
    <n v="1021816"/>
    <m/>
    <n v="0"/>
    <s v="plaggendek met podzol"/>
    <s v="enkeerd"/>
    <s v="dekzand"/>
    <s v="dekzand"/>
    <s v="nee"/>
    <m/>
    <s v="advies vervolgonderzoek"/>
    <x v="3"/>
    <s v="vervolg indien werkzaamheden dieper gaan dan 40 cm -mv en groter dan 100 m²"/>
    <m/>
    <m/>
    <m/>
    <m/>
    <m/>
    <s v="klaar"/>
    <s v="ophogingsdek met daaronder plaggendek via een menglaag overgaat in de C. in 1 boring is een rest van de B aangetroffen."/>
    <s v="klaar"/>
    <m/>
    <s v="Oude Bredaseweg 24"/>
    <m/>
    <m/>
    <m/>
    <m/>
    <s v="archeologisch: boring"/>
    <s v="ABO"/>
    <s v="https://data.cultureelerfgoed.nl/term/id/rn/e06a84fa-62e8-42ff-8f38-0ddfe9485a15"/>
    <s v="verwervingswijzen~archeologisch~non-destructief~archeologisch: boring"/>
    <s v="Archeodienst Gelderland BV"/>
    <m/>
    <s v="Gemeente"/>
    <s v="Noord-Brabant"/>
    <x v="2"/>
    <s v="Etten-Leur"/>
    <m/>
    <d v="2016-09-30T00:00:00"/>
    <n v="42643"/>
    <n v="42643"/>
    <m/>
    <n v="42628"/>
    <m/>
    <s v="Onderzoek afgemeld op 15-11-2016"/>
  </r>
  <r>
    <n v="4014313100"/>
    <n v="3"/>
    <s v="Registratie rapportplichtige onderzoeksmelding"/>
    <n v="1021829"/>
    <m/>
    <n v="1"/>
    <s v="podzol"/>
    <s v="podzol"/>
    <s v="dekzandrug"/>
    <s v="dekzandrug"/>
    <s v="nee"/>
    <m/>
    <s v="advies vervolgonderzoek"/>
    <x v="3"/>
    <m/>
    <m/>
    <m/>
    <m/>
    <m/>
    <m/>
    <s v="klaar"/>
    <s v="C op 110-180 cm -mv met hierop een BC-horizont met humeuze geroerde laag en zand ophogingslaag klinkers. Bouwvoor is plaatselijk vervuild met olie en baksteen aanwezig. Uit bronnen brandstoftanks ingegraven geweest. Veel delen tot in de C verstoord. Alleen deel van BC middelhoge verwachting."/>
    <s v="klaar"/>
    <m/>
    <s v="Dorpsstraat 45-47"/>
    <m/>
    <m/>
    <n v="16030021"/>
    <m/>
    <s v="archeologisch: boring"/>
    <s v="ABO"/>
    <s v="https://data.cultureelerfgoed.nl/term/id/rn/e06a84fa-62e8-42ff-8f38-0ddfe9485a15"/>
    <s v="verwervingswijzen~archeologisch~non-destructief~archeologisch: boring"/>
    <s v="Transect"/>
    <m/>
    <s v="Gemeente"/>
    <s v="Noord-Brabant"/>
    <x v="6"/>
    <s v="Wagenberg"/>
    <m/>
    <d v="2016-09-16T00:00:00"/>
    <n v="42474"/>
    <n v="42474"/>
    <m/>
    <n v="42629"/>
    <m/>
    <s v="Onderzoek afgemeld op 08-05-2019"/>
  </r>
  <r>
    <n v="4014313100"/>
    <n v="3"/>
    <s v="Registratie rapportplichtige onderzoeksmelding"/>
    <n v="1021829"/>
    <m/>
    <n v="0"/>
    <s v="verstoord"/>
    <s v="verstoord"/>
    <s v="dekzandrug"/>
    <s v="dekzandrug"/>
    <s v="nee"/>
    <m/>
    <s v="verstoord; vrijgeven"/>
    <x v="1"/>
    <m/>
    <m/>
    <m/>
    <m/>
    <m/>
    <m/>
    <s v="klaar"/>
    <s v="C op 110-180 cm -mv met hierop een BC-horizont met humeuze geroerde laag en zand ophogingslaag klinkers. Bouwvoor is plaatselijk vervuild met olie en baksteen aanwezig. Uit bronnen brandstoftanks ingegraven geweest. Veel delen tot in de C verstoord. Alleen deel van BC middelhoge verwachting."/>
    <s v="klaar"/>
    <m/>
    <s v="Dorpsstraat 45-47"/>
    <m/>
    <m/>
    <n v="16030021"/>
    <m/>
    <s v="archeologisch: boring"/>
    <s v="ABO"/>
    <s v="https://data.cultureelerfgoed.nl/term/id/rn/e06a84fa-62e8-42ff-8f38-0ddfe9485a15"/>
    <s v="verwervingswijzen~archeologisch~non-destructief~archeologisch: boring"/>
    <s v="Transect"/>
    <m/>
    <s v="Gemeente"/>
    <s v="Noord-Brabant"/>
    <x v="6"/>
    <s v="Wagenberg"/>
    <m/>
    <d v="2016-09-16T00:00:00"/>
    <n v="42474"/>
    <n v="42474"/>
    <m/>
    <n v="42629"/>
    <m/>
    <s v="Onderzoek afgemeld op 08-05-2019"/>
  </r>
  <r>
    <n v="4014321100"/>
    <n v="3"/>
    <s v="Registratie rapportplichtige onderzoeksmelding"/>
    <n v="1021831"/>
    <m/>
    <n v="0"/>
    <s v="moerige gronden"/>
    <s v="moerige gronden"/>
    <s v="laagte"/>
    <s v="laagte"/>
    <s v="ja"/>
    <s v="veen"/>
    <s v="lage verwachting; vrijgeven"/>
    <x v="1"/>
    <m/>
    <s v="tussen de 5,55 en 6,00 m +NAP"/>
    <n v="6"/>
    <n v="5.5"/>
    <m/>
    <m/>
    <s v="klaar"/>
    <s v="veenlagen op 60 -70 cm -mv met daarbovenop ophoging; en één boring met podzol vorming (BC-horizont)"/>
    <s v="klaar"/>
    <m/>
    <s v="Groenestraat 18, Dorst"/>
    <m/>
    <m/>
    <s v="16-162"/>
    <m/>
    <s v="archeologisch: boring"/>
    <s v="ABO"/>
    <s v="https://data.cultureelerfgoed.nl/term/id/rn/e06a84fa-62e8-42ff-8f38-0ddfe9485a15"/>
    <s v="verwervingswijzen~archeologisch~non-destructief~archeologisch: boring"/>
    <s v="Archeopro"/>
    <m/>
    <s v="Gemeente"/>
    <s v="Noord-Brabant"/>
    <x v="0"/>
    <s v="Dorst"/>
    <m/>
    <d v="2016-09-03T00:00:00"/>
    <n v="42616"/>
    <n v="42616"/>
    <m/>
    <n v="42629"/>
    <m/>
    <s v="Onderzoek afgemeld op 07-02-2017"/>
  </r>
  <r>
    <n v="4016388100"/>
    <n v="4"/>
    <s v="Registratie niet-rapportplichtige onderzoeksmelding"/>
    <n v="1113868"/>
    <m/>
    <m/>
    <m/>
    <m/>
    <m/>
    <m/>
    <m/>
    <m/>
    <m/>
    <x v="4"/>
    <m/>
    <m/>
    <m/>
    <m/>
    <m/>
    <m/>
    <m/>
    <m/>
    <s v="klaar"/>
    <m/>
    <s v="BO en IVO-O Keenseweg te Etten-Leur"/>
    <m/>
    <m/>
    <n v="412422"/>
    <m/>
    <s v="archeologisch: bureauonderzoek"/>
    <s v="ABU"/>
    <s v="https://data.cultureelerfgoed.nl/term/id/rn/d4ecc89b-d52e-49a1-880a-296db5c2953e"/>
    <s v="verwervingswijzen~archeologisch~non-destructief~archeologisch: bureauonderzoek"/>
    <s v="Antea Group Archeologie"/>
    <m/>
    <s v="Gemeente"/>
    <s v="Noord-Brabant"/>
    <x v="2"/>
    <s v="Etten-Leur"/>
    <m/>
    <d v="2016-10-17T00:00:00"/>
    <n v="42660"/>
    <n v="42660"/>
    <m/>
    <n v="42648"/>
    <m/>
    <s v="Onderzoek afgemeld op 02-01-2017"/>
  </r>
  <r>
    <n v="4016930100"/>
    <n v="4"/>
    <s v="Registratie niet-rapportplichtige onderzoeksmelding"/>
    <n v="1114068"/>
    <m/>
    <m/>
    <m/>
    <m/>
    <m/>
    <m/>
    <m/>
    <m/>
    <m/>
    <x v="4"/>
    <m/>
    <m/>
    <m/>
    <m/>
    <m/>
    <m/>
    <m/>
    <m/>
    <s v="klaar"/>
    <m/>
    <s v="Molenstraat 31-33 / Oosterstraat 20-22"/>
    <m/>
    <m/>
    <n v="2559.002"/>
    <m/>
    <s v="archeologisch: bureauonderzoek"/>
    <s v="ABU"/>
    <s v="https://data.cultureelerfgoed.nl/term/id/rn/d4ecc89b-d52e-49a1-880a-296db5c2953e"/>
    <s v="verwervingswijzen~archeologisch~non-destructief~archeologisch: bureauonderzoek"/>
    <s v="Econsultancy BV"/>
    <m/>
    <s v="Gemeente"/>
    <s v="Noord-Brabant"/>
    <x v="1"/>
    <s v="Klundert"/>
    <m/>
    <d v="2016-10-10T00:00:00"/>
    <n v="42674"/>
    <m/>
    <m/>
    <n v="42653"/>
    <m/>
    <s v="Onderzoek afgemeld op 16-08-2018"/>
  </r>
  <r>
    <n v="4018097100"/>
    <n v="4"/>
    <s v="Registratie niet-rapportplichtige onderzoeksmelding"/>
    <n v="1114406"/>
    <m/>
    <m/>
    <m/>
    <m/>
    <m/>
    <m/>
    <m/>
    <m/>
    <m/>
    <x v="4"/>
    <m/>
    <m/>
    <m/>
    <m/>
    <m/>
    <m/>
    <m/>
    <m/>
    <s v="klaar"/>
    <m/>
    <s v="Bureauonderzoek Keiweg, te Oosterhout"/>
    <m/>
    <m/>
    <n v="2034"/>
    <m/>
    <s v="archeologisch: bureauonderzoek"/>
    <s v="ABU"/>
    <s v="https://data.cultureelerfgoed.nl/term/id/rn/d4ecc89b-d52e-49a1-880a-296db5c2953e"/>
    <s v="verwervingswijzen~archeologisch~non-destructief~archeologisch: bureauonderzoek"/>
    <s v="The Missing Link"/>
    <m/>
    <s v="Gemeente"/>
    <s v="Noord-Brabant"/>
    <x v="0"/>
    <s v="Oosterhout"/>
    <m/>
    <d v="2016-10-19T00:00:00"/>
    <n v="42673"/>
    <m/>
    <m/>
    <n v="42661"/>
    <m/>
    <s v="Onderzoek afgemeld op 27-02-2018"/>
  </r>
  <r>
    <n v="4018412100"/>
    <n v="4"/>
    <s v="Registratie niet-rapportplichtige onderzoeksmelding"/>
    <n v="1114482"/>
    <m/>
    <m/>
    <m/>
    <m/>
    <m/>
    <m/>
    <m/>
    <m/>
    <m/>
    <x v="4"/>
    <m/>
    <m/>
    <m/>
    <m/>
    <m/>
    <m/>
    <m/>
    <m/>
    <s v="klaar"/>
    <m/>
    <s v="Oostelijke persleiding (zuid)"/>
    <m/>
    <m/>
    <n v="400379"/>
    <m/>
    <s v="archeologisch: bureauonderzoek"/>
    <s v="ABU"/>
    <s v="https://data.cultureelerfgoed.nl/term/id/rn/d4ecc89b-d52e-49a1-880a-296db5c2953e"/>
    <s v="verwervingswijzen~archeologisch~non-destructief~archeologisch: bureauonderzoek"/>
    <s v="Antea Group Archeologie"/>
    <m/>
    <s v="Gemeente"/>
    <s v="Noord-Brabant"/>
    <x v="0"/>
    <s v="Oosterhout"/>
    <m/>
    <d v="2016-10-20T00:00:00"/>
    <n v="42669"/>
    <m/>
    <m/>
    <n v="42663"/>
    <m/>
    <s v="Onderzoek afgemeld op 23-01-2017"/>
  </r>
  <r>
    <n v="4020356100"/>
    <m/>
    <m/>
    <n v="1115768"/>
    <m/>
    <n v="0"/>
    <s v="laarpodzol"/>
    <s v="podzol"/>
    <s v="dekzand"/>
    <s v="dekzand"/>
    <m/>
    <m/>
    <s v="lage verwachting; vrijgeven"/>
    <x v="1"/>
    <m/>
    <m/>
    <m/>
    <m/>
    <m/>
    <m/>
    <s v="klaar"/>
    <s v="onder antropogene dek in lagere delen nog delen van podzol aanwezig"/>
    <m/>
    <m/>
    <m/>
    <m/>
    <m/>
    <m/>
    <m/>
    <m/>
    <m/>
    <m/>
    <m/>
    <m/>
    <m/>
    <m/>
    <m/>
    <x v="9"/>
    <m/>
    <m/>
    <m/>
    <m/>
    <m/>
    <m/>
    <m/>
    <m/>
    <m/>
  </r>
  <r>
    <n v="4020356100"/>
    <n v="3"/>
    <s v="Registratie rapportplichtige onderzoeksmelding"/>
    <n v="1115768"/>
    <m/>
    <n v="1"/>
    <s v="AC-profiel"/>
    <s v="AC-profiel"/>
    <s v="dekzand"/>
    <s v="dekzand"/>
    <s v="ja"/>
    <s v="veen"/>
    <s v="lage verwachting; vrijgeven"/>
    <x v="1"/>
    <m/>
    <m/>
    <m/>
    <m/>
    <s v="40 tot 120"/>
    <s v="diepte oorspronkelijk niveau divers."/>
    <s v="klaar"/>
    <s v="dekzandkopje met verspoeld dekzand erop en die zijn vervlakt door veen of overstromingsmateriaal"/>
    <s v="klaar"/>
    <m/>
    <s v="Meet en regelstation A-163 Oosteind"/>
    <m/>
    <m/>
    <n v="400406"/>
    <m/>
    <s v="archeologisch: boring"/>
    <s v="ABO"/>
    <s v="https://data.cultureelerfgoed.nl/term/id/rn/e06a84fa-62e8-42ff-8f38-0ddfe9485a15"/>
    <s v="verwervingswijzen~archeologisch~non-destructief~archeologisch: boring"/>
    <s v="Antea Group Archeologie"/>
    <m/>
    <s v="Gemeente"/>
    <s v="Noord-Brabant"/>
    <x v="0"/>
    <s v="Oosteind"/>
    <m/>
    <d v="2016-11-11T00:00:00"/>
    <n v="42691"/>
    <n v="42691"/>
    <m/>
    <n v="42681"/>
    <m/>
    <s v="Onderzoek afgemeld op 23-01-2017"/>
  </r>
  <r>
    <n v="4020356100"/>
    <m/>
    <m/>
    <n v="1115768"/>
    <m/>
    <n v="0"/>
    <s v="podzol"/>
    <s v="podzol"/>
    <s v="dekzand"/>
    <s v="dekzand"/>
    <s v="nee"/>
    <m/>
    <s v="verstoord; vrijgeven"/>
    <x v="1"/>
    <m/>
    <m/>
    <m/>
    <m/>
    <m/>
    <m/>
    <s v="klaar"/>
    <s v="laarpodzol;  A-horizont met E en B horizont; groot deel van het plangebied is verstoord door bebouwing."/>
    <m/>
    <m/>
    <m/>
    <m/>
    <m/>
    <m/>
    <m/>
    <m/>
    <m/>
    <m/>
    <m/>
    <m/>
    <m/>
    <m/>
    <m/>
    <x v="9"/>
    <m/>
    <m/>
    <m/>
    <m/>
    <m/>
    <m/>
    <m/>
    <m/>
    <m/>
  </r>
  <r>
    <n v="4024244100"/>
    <n v="3"/>
    <s v="Registratie rapportplichtige onderzoeksmelding"/>
    <n v="1119100"/>
    <m/>
    <n v="0"/>
    <s v="plaggendek met podzol"/>
    <s v="enkeerd"/>
    <s v="dekzand met sterksel"/>
    <s v="dekzand op fluviatiel"/>
    <s v="nee"/>
    <m/>
    <s v="in delen onderzoek afgerond - vrijgeven ; onverstoorde locaties advies vervolgonderzoek"/>
    <x v="1"/>
    <s v="paalsporen en waterkuil ijzertijd romeinse tijd en eventueel middeleeuwen (4 mogelijke structuren) en veel sporen uit de NT, waaronder 1 gebouwplattegrond."/>
    <m/>
    <m/>
    <m/>
    <m/>
    <m/>
    <s v="klaar"/>
    <s v="onder bouwvoor, verploegd plaggendek met daaronder B, BC en C horizont"/>
    <s v="klaar"/>
    <m/>
    <s v="Veerseweg 54"/>
    <m/>
    <m/>
    <n v="16110034"/>
    <m/>
    <s v="archeologisch: begeleiding"/>
    <s v="ABE"/>
    <s v="https://data.cultureelerfgoed.nl/term/id/rn/5eff498d-2404-4386-8a20-de02a7de841e"/>
    <s v="verwervingswijzen~archeologisch~non-destructief~archeologisch: begeleiding"/>
    <s v="Transect"/>
    <m/>
    <s v="Gemeente"/>
    <s v="Noord-Brabant"/>
    <x v="0"/>
    <s v="Oosterhout"/>
    <m/>
    <d v="2016-12-12T00:00:00"/>
    <n v="42720"/>
    <n v="42720"/>
    <m/>
    <n v="42704"/>
    <m/>
    <s v="Onderzoek afgemeld op 13-05-2019"/>
  </r>
  <r>
    <n v="4025532100"/>
    <n v="3"/>
    <s v="Registratie rapportplichtige onderzoeksmelding"/>
    <n v="1119552"/>
    <m/>
    <n v="0"/>
    <s v="moerige gronden"/>
    <s v="moerige gronden"/>
    <s v="overstromingsafzettingen, veen en dekzand"/>
    <s v="klei op veen op zand"/>
    <s v="ja"/>
    <s v="veen"/>
    <s v="geen vervolgonderzoek; behoud in situ"/>
    <x v="6"/>
    <s v="paleo en neo bijna niet verstoord door werkzaamheden"/>
    <s v="235 -250 cm -mv"/>
    <n v="-3"/>
    <m/>
    <s v=" 3m-NAP"/>
    <m/>
    <s v="klaar"/>
    <s v="bouwvoor 35 tot 60 cm dik met daaronder getijdenafzettingen met daaronder hollandveen. Hieronder ligt basisveen met hieronder dekzand. In dekzand is podzol aanwezig (A, BC)"/>
    <s v="klaar"/>
    <m/>
    <s v="Plangebied Greenbrothers te Zevenbergen"/>
    <m/>
    <m/>
    <s v="MOZEV"/>
    <m/>
    <s v="archeologisch: boring"/>
    <s v="ABO"/>
    <s v="https://data.cultureelerfgoed.nl/term/id/rn/e06a84fa-62e8-42ff-8f38-0ddfe9485a15"/>
    <s v="verwervingswijzen~archeologisch~non-destructief~archeologisch: boring"/>
    <s v="RAAP Archeologisch Adviesbureau"/>
    <m/>
    <s v="Gemeente"/>
    <s v="Noord-Brabant"/>
    <x v="1"/>
    <s v="Zevenbergen"/>
    <m/>
    <d v="2016-12-15T00:00:00"/>
    <n v="42718"/>
    <n v="42718"/>
    <m/>
    <n v="42712"/>
    <m/>
    <s v="Onderzoek afgemeld op 16-04-2018"/>
  </r>
  <r>
    <n v="4026707100"/>
    <n v="4"/>
    <s v="Registratie niet-rapportplichtige onderzoeksmelding"/>
    <n v="1120138"/>
    <m/>
    <m/>
    <m/>
    <m/>
    <m/>
    <m/>
    <m/>
    <m/>
    <m/>
    <x v="4"/>
    <m/>
    <m/>
    <m/>
    <m/>
    <m/>
    <m/>
    <m/>
    <m/>
    <s v="klaar"/>
    <m/>
    <s v="Reconstructie Hellegatsplein"/>
    <m/>
    <m/>
    <s v="S160101"/>
    <m/>
    <s v="archeologisch: bureauonderzoek"/>
    <s v="ABU"/>
    <s v="https://data.cultureelerfgoed.nl/term/id/rn/d4ecc89b-d52e-49a1-880a-296db5c2953e"/>
    <s v="verwervingswijzen~archeologisch~non-destructief~archeologisch: bureauonderzoek"/>
    <s v="Synthegra BV"/>
    <m/>
    <s v="provincie"/>
    <s v="Zuid-Holland"/>
    <x v="17"/>
    <s v="Numansdorp"/>
    <m/>
    <d v="2016-12-20T00:00:00"/>
    <n v="42765"/>
    <m/>
    <m/>
    <n v="42724"/>
    <m/>
    <s v="Onderzoek afgemeld op 15-08-2019"/>
  </r>
  <r>
    <n v="4027444100"/>
    <n v="3"/>
    <s v="Registratie rapportplichtige onderzoeksmelding"/>
    <n v="1120461"/>
    <m/>
    <n v="0"/>
    <s v="verstoord"/>
    <s v="verstoord"/>
    <s v="dekzand"/>
    <s v="dekzand"/>
    <s v="nee"/>
    <m/>
    <s v="verstoord; vrijgeven"/>
    <x v="1"/>
    <m/>
    <m/>
    <m/>
    <m/>
    <m/>
    <m/>
    <s v="klaar"/>
    <s v="alle boringen zijn geroerd tot einde boring of tot ver in de C. in 1 van de boringen is mogelijk tussen 170 en 200 cm -mv een sloot aangetroffen. Andere boring was verstoord tot 1,5 m -mv. en andere boring van een AC menglaag tot 30 cm -mv. op basis hiervan wordt gezegd dat de C minimaal 30 cm is verstoord"/>
    <s v="klaar"/>
    <m/>
    <s v="BO en IVO-O Haansberg 29 Etten-Leur"/>
    <m/>
    <m/>
    <n v="414417"/>
    <m/>
    <s v="archeologisch: boring"/>
    <s v="ABO"/>
    <s v="https://data.cultureelerfgoed.nl/term/id/rn/e06a84fa-62e8-42ff-8f38-0ddfe9485a15"/>
    <s v="verwervingswijzen~archeologisch~non-destructief~archeologisch: boring"/>
    <s v="Antea Group Archeologie"/>
    <m/>
    <s v="Gemeente"/>
    <s v="Noord-Brabant"/>
    <x v="2"/>
    <s v="Etten-Leur"/>
    <m/>
    <d v="2017-01-04T00:00:00"/>
    <n v="42739"/>
    <n v="42739"/>
    <m/>
    <n v="42737"/>
    <m/>
    <s v="Onderzoek afgemeld op 07-02-2017"/>
  </r>
  <r>
    <n v="4028319100"/>
    <n v="4"/>
    <s v="Registratie niet-rapportplichtige onderzoeksmelding"/>
    <n v="1121218"/>
    <m/>
    <m/>
    <m/>
    <m/>
    <m/>
    <m/>
    <m/>
    <m/>
    <m/>
    <x v="4"/>
    <m/>
    <m/>
    <m/>
    <m/>
    <m/>
    <m/>
    <m/>
    <m/>
    <s v="klaar"/>
    <m/>
    <s v="Sint Janstraat (ong.) te Standdaarbuiten"/>
    <m/>
    <m/>
    <n v="3343.0010000000002"/>
    <m/>
    <s v="archeologisch: bureauonderzoek"/>
    <s v="ABU"/>
    <s v="https://data.cultureelerfgoed.nl/term/id/rn/d4ecc89b-d52e-49a1-880a-296db5c2953e"/>
    <s v="verwervingswijzen~archeologisch~non-destructief~archeologisch: bureauonderzoek"/>
    <s v="Econsultancy BV"/>
    <m/>
    <s v="Gemeente"/>
    <s v="Noord-Brabant"/>
    <x v="1"/>
    <s v="Standdaarbuiten"/>
    <m/>
    <d v="2017-01-10T00:00:00"/>
    <n v="42746"/>
    <m/>
    <m/>
    <n v="42745"/>
    <m/>
    <s v="Onderzoek afgemeld op 13-03-2017"/>
  </r>
  <r>
    <n v="4029348100"/>
    <n v="4"/>
    <s v="Registratie niet-rapportplichtige onderzoeksmelding"/>
    <n v="1121620"/>
    <m/>
    <m/>
    <m/>
    <m/>
    <m/>
    <m/>
    <m/>
    <m/>
    <m/>
    <x v="4"/>
    <m/>
    <m/>
    <m/>
    <m/>
    <m/>
    <m/>
    <m/>
    <m/>
    <s v="klaar"/>
    <m/>
    <s v="Houtsepad 1"/>
    <m/>
    <m/>
    <n v="3156.0010000000002"/>
    <m/>
    <s v="archeologisch: bureauonderzoek"/>
    <s v="ABU"/>
    <s v="https://data.cultureelerfgoed.nl/term/id/rn/d4ecc89b-d52e-49a1-880a-296db5c2953e"/>
    <s v="verwervingswijzen~archeologisch~non-destructief~archeologisch: bureauonderzoek"/>
    <s v="Econsultancy BV"/>
    <m/>
    <s v="Gemeente"/>
    <s v="Noord-Brabant"/>
    <x v="0"/>
    <s v="Hout, Den"/>
    <m/>
    <d v="2017-01-17T00:00:00"/>
    <n v="42752"/>
    <m/>
    <m/>
    <n v="42752"/>
    <m/>
    <s v="Onderzoek afgemeld op 09-03-2017"/>
  </r>
  <r>
    <n v="4029356100"/>
    <n v="3"/>
    <s v="Registratie rapportplichtige onderzoeksmelding"/>
    <n v="1121621"/>
    <m/>
    <n v="0"/>
    <s v="verstoord"/>
    <s v="verstoord"/>
    <s v="dekzand"/>
    <s v="dekzand"/>
    <s v="nee"/>
    <m/>
    <s v="verstoord; vrijgeven"/>
    <x v="1"/>
    <m/>
    <m/>
    <m/>
    <m/>
    <m/>
    <m/>
    <s v="klaar"/>
    <s v="onder humeus dek een verstoorde laag op C. In de verstoorde laag zijn podzolkleuren te herkennen. Vanaf 65 en 80 cm -mv verstoord"/>
    <s v="klaar"/>
    <m/>
    <s v="Houtsepad 1"/>
    <m/>
    <m/>
    <n v="3156.0010000000002"/>
    <m/>
    <s v="archeologisch: boring"/>
    <s v="ABO"/>
    <s v="https://data.cultureelerfgoed.nl/term/id/rn/e06a84fa-62e8-42ff-8f38-0ddfe9485a15"/>
    <s v="verwervingswijzen~archeologisch~non-destructief~archeologisch: boring"/>
    <s v="Econsultancy BV"/>
    <m/>
    <s v="Gemeente"/>
    <s v="Noord-Brabant"/>
    <x v="0"/>
    <s v="Hout, Den"/>
    <m/>
    <d v="2017-01-18T00:00:00"/>
    <n v="42803"/>
    <n v="42803"/>
    <m/>
    <n v="42752"/>
    <m/>
    <s v="Onderzoek afgemeld op 09-03-2017"/>
  </r>
  <r>
    <n v="4029372100"/>
    <n v="3"/>
    <s v="Registratie rapportplichtige onderzoeksmelding"/>
    <n v="1121651"/>
    <m/>
    <n v="2"/>
    <s v="plaggendek met podzol"/>
    <s v="enkeerd"/>
    <s v="dekzand"/>
    <s v="dekzand"/>
    <s v="nee"/>
    <m/>
    <s v="advies vervolgonderzoek"/>
    <x v="3"/>
    <m/>
    <m/>
    <m/>
    <m/>
    <m/>
    <m/>
    <s v="klaar"/>
    <s v="podzol (A,B, BC) en ligt verstoorde gronden (tot 70 cm -mv)"/>
    <s v="klaar"/>
    <m/>
    <s v="Plukmadeseweg 28 en Bergseweg"/>
    <m/>
    <m/>
    <n v="4180993"/>
    <m/>
    <s v="archeologisch: boring"/>
    <s v="ABO"/>
    <s v="https://data.cultureelerfgoed.nl/term/id/rn/e06a84fa-62e8-42ff-8f38-0ddfe9485a15"/>
    <s v="verwervingswijzen~archeologisch~non-destructief~archeologisch: boring"/>
    <s v="ADC ArcheoProjecten"/>
    <m/>
    <s v="Gemeente"/>
    <s v="Noord-Brabant"/>
    <x v="6"/>
    <s v="Made"/>
    <m/>
    <d v="2017-01-18T00:00:00"/>
    <n v="42753"/>
    <n v="42753"/>
    <m/>
    <n v="42752"/>
    <m/>
    <s v="Onderzoek afgemeld op 07-03-2017"/>
  </r>
  <r>
    <n v="4029372100"/>
    <n v="3"/>
    <s v="Registratie rapportplichtige onderzoeksmelding"/>
    <n v="1121651"/>
    <m/>
    <n v="1"/>
    <s v="nat"/>
    <s v="moerige gronden"/>
    <s v="dekzandlaagte"/>
    <s v="laagte"/>
    <s v="soort van (laagte)"/>
    <s v="restanten"/>
    <s v="lage verwachting; vrijgeven"/>
    <x v="1"/>
    <m/>
    <m/>
    <m/>
    <m/>
    <m/>
    <m/>
    <s v="klaar"/>
    <s v="met zand en veen opgevulde laagte"/>
    <s v="klaar"/>
    <m/>
    <s v="Plukmadeseweg 28 en Bergseweg"/>
    <m/>
    <m/>
    <n v="4180993"/>
    <m/>
    <s v="archeologisch: boring"/>
    <s v="ABO"/>
    <s v="https://data.cultureelerfgoed.nl/term/id/rn/e06a84fa-62e8-42ff-8f38-0ddfe9485a15"/>
    <s v="verwervingswijzen~archeologisch~non-destructief~archeologisch: boring"/>
    <s v="ADC ArcheoProjecten"/>
    <m/>
    <s v="Gemeente"/>
    <s v="Noord-Brabant"/>
    <x v="6"/>
    <s v="Made"/>
    <m/>
    <d v="2017-01-18T00:00:00"/>
    <n v="42753"/>
    <n v="42753"/>
    <m/>
    <n v="42752"/>
    <m/>
    <s v="Onderzoek afgemeld op 07-03-2017"/>
  </r>
  <r>
    <n v="4029372100"/>
    <n v="3"/>
    <s v="Registratie rapportplichtige onderzoeksmelding"/>
    <n v="1121651"/>
    <m/>
    <n v="0"/>
    <s v="verstoord"/>
    <s v="verstoord"/>
    <s v="dekzand"/>
    <s v="dekzand"/>
    <s v="nee"/>
    <m/>
    <s v="verstoord; vrijgeven"/>
    <x v="1"/>
    <m/>
    <m/>
    <m/>
    <m/>
    <m/>
    <m/>
    <s v="klaar"/>
    <s v="diep verstoord"/>
    <s v="klaar"/>
    <m/>
    <s v="Plukmadeseweg 28 en Bergseweg"/>
    <m/>
    <m/>
    <n v="4180993"/>
    <m/>
    <s v="archeologisch: boring"/>
    <s v="ABO"/>
    <s v="https://data.cultureelerfgoed.nl/term/id/rn/e06a84fa-62e8-42ff-8f38-0ddfe9485a15"/>
    <s v="verwervingswijzen~archeologisch~non-destructief~archeologisch: boring"/>
    <s v="ADC ArcheoProjecten"/>
    <m/>
    <s v="Gemeente"/>
    <s v="Noord-Brabant"/>
    <x v="6"/>
    <s v="Made"/>
    <m/>
    <d v="2017-01-18T00:00:00"/>
    <n v="42753"/>
    <n v="42753"/>
    <m/>
    <n v="42752"/>
    <m/>
    <s v="Onderzoek afgemeld op 07-03-2017"/>
  </r>
  <r>
    <n v="4029453100"/>
    <n v="3"/>
    <s v="Registratie rapportplichtige onderzoeksmelding"/>
    <n v="1121715"/>
    <m/>
    <n v="0"/>
    <s v="plaggendek met podzol"/>
    <s v="enkeerd"/>
    <s v="dekzand"/>
    <s v="dekzand"/>
    <s v="nee"/>
    <m/>
    <s v="advies vervolgonderzoek"/>
    <x v="3"/>
    <m/>
    <m/>
    <m/>
    <m/>
    <m/>
    <m/>
    <s v="klaar"/>
    <s v="geroerd (es)dek met daaronder Bs, BC en C horizonten"/>
    <s v="klaar"/>
    <m/>
    <s v="Leijsenhoek 2 te Oosterhout"/>
    <m/>
    <m/>
    <s v="AM16473"/>
    <m/>
    <s v="archeologisch: boring"/>
    <s v="ABO"/>
    <s v="https://data.cultureelerfgoed.nl/term/id/rn/e06a84fa-62e8-42ff-8f38-0ddfe9485a15"/>
    <s v="verwervingswijzen~archeologisch~non-destructief~archeologisch: boring"/>
    <s v="Aeres Milieu"/>
    <m/>
    <s v="Gemeente"/>
    <s v="Noord-Brabant"/>
    <x v="0"/>
    <s v="Oosterhout"/>
    <m/>
    <d v="2017-01-25T00:00:00"/>
    <n v="42772"/>
    <n v="42772"/>
    <m/>
    <n v="42753"/>
    <m/>
    <s v="Onderzoek afgemeld op 03-09-2018"/>
  </r>
  <r>
    <n v="4032822100"/>
    <n v="4"/>
    <s v="Registratie niet-rapportplichtige onderzoeksmelding"/>
    <n v="1123083"/>
    <m/>
    <m/>
    <m/>
    <m/>
    <m/>
    <m/>
    <m/>
    <m/>
    <m/>
    <x v="4"/>
    <m/>
    <m/>
    <m/>
    <m/>
    <m/>
    <m/>
    <m/>
    <m/>
    <s v="klaar"/>
    <m/>
    <s v="BO Slotjes West te Oosterhout"/>
    <m/>
    <m/>
    <n v="414090"/>
    <m/>
    <s v="archeologisch: bureauonderzoek"/>
    <s v="ABU"/>
    <s v="https://data.cultureelerfgoed.nl/term/id/rn/d4ecc89b-d52e-49a1-880a-296db5c2953e"/>
    <s v="verwervingswijzen~archeologisch~non-destructief~archeologisch: bureauonderzoek"/>
    <s v="Antea Group Archeologie"/>
    <m/>
    <s v="Gemeente"/>
    <s v="Noord-Brabant"/>
    <x v="0"/>
    <s v="Oosterhout"/>
    <m/>
    <d v="2017-01-30T00:00:00"/>
    <n v="42793"/>
    <m/>
    <m/>
    <n v="42765"/>
    <m/>
    <s v="Onderzoek afgemeld op 15-03-2017"/>
  </r>
  <r>
    <n v="4035106100"/>
    <n v="3"/>
    <s v="Registratie rapportplichtige onderzoeksmelding"/>
    <n v="1124694"/>
    <m/>
    <n v="0"/>
    <s v="plaggendek met podzol"/>
    <s v="enkeerd"/>
    <s v="dekzand"/>
    <s v="dekzand"/>
    <s v="nee"/>
    <m/>
    <s v="onderzoek afgerond"/>
    <x v="2"/>
    <s v="paalsporen, kuilen, greppels uit de 19e eeuw. Er zijn drie structuren te herkennen, schuur en/of bijgebouwen. Horende bij woonhuizen direct aan de rulstraat"/>
    <m/>
    <m/>
    <m/>
    <m/>
    <m/>
    <s v="klaar"/>
    <s v="bouwvoor (ophogingslaag) met verploegde AEB en daaronder BC en C-horizont"/>
    <s v="klaar"/>
    <m/>
    <s v="AB Oosterhout, Rulstraat 56"/>
    <m/>
    <m/>
    <n v="15020017"/>
    <m/>
    <s v="archeologisch: begeleiding"/>
    <s v="ABE"/>
    <s v="https://data.cultureelerfgoed.nl/term/id/rn/5eff498d-2404-4386-8a20-de02a7de841e"/>
    <s v="verwervingswijzen~archeologisch~non-destructief~archeologisch: begeleiding"/>
    <s v="Transect"/>
    <m/>
    <s v="Gemeente"/>
    <s v="Noord-Brabant"/>
    <x v="0"/>
    <s v="Oosterhout"/>
    <m/>
    <d v="2017-03-01T00:00:00"/>
    <n v="42800"/>
    <n v="42800"/>
    <m/>
    <n v="42782"/>
    <m/>
    <s v="Onderzoek afgemeld op 15-05-2019"/>
  </r>
  <r>
    <n v="4036468100"/>
    <n v="3"/>
    <s v="Registratie rapportplichtige onderzoeksmelding"/>
    <n v="1125096"/>
    <m/>
    <n v="0"/>
    <s v="podzol"/>
    <s v="podzol"/>
    <s v="dekzandrug"/>
    <s v="dekzandrug"/>
    <s v="nee"/>
    <m/>
    <s v="geen behoudenswaardige vindplaats; vrijgeven"/>
    <x v="9"/>
    <s v="greppels NT en (paal)kuilen NT"/>
    <m/>
    <m/>
    <m/>
    <m/>
    <m/>
    <s v="reinier ?"/>
    <s v="kamppodzol of laarpodzol met verspoelingsverschijnselen van de eerdlaag? Een houten paaltje aangetroffen met kapsporen"/>
    <s v="klaar"/>
    <m/>
    <s v="Zuid - Herziening 3"/>
    <m/>
    <m/>
    <n v="15120027"/>
    <m/>
    <s v="archeologisch: proefputten/proefsleuven"/>
    <s v="APP"/>
    <s v="https://data.cultureelerfgoed.nl/term/id/rn/a3354be9-15eb-4066-a4ec-40ed8895cb5a"/>
    <s v="verwervingswijzen~archeologisch~destructief~archeologisch: proefputten/proefsleuven"/>
    <s v="Transect"/>
    <m/>
    <s v="Gemeente"/>
    <s v="Noord-Brabant"/>
    <x v="0"/>
    <s v="Oosterhout"/>
    <m/>
    <d v="2017-03-01T00:00:00"/>
    <n v="42919"/>
    <n v="42919"/>
    <m/>
    <n v="42794"/>
    <m/>
    <s v="Onderzoek afgemeld op 15-05-2019"/>
  </r>
  <r>
    <n v="4036581100"/>
    <n v="3"/>
    <s v="Registratie rapportplichtige onderzoeksmelding"/>
    <n v="1125156"/>
    <m/>
    <n v="1"/>
    <s v="podzol"/>
    <s v="podzol"/>
    <s v="flank dekzandrug"/>
    <s v="dekzandrug"/>
    <s v="nee"/>
    <m/>
    <s v="advies vervolgonderzoek"/>
    <x v="3"/>
    <m/>
    <m/>
    <m/>
    <m/>
    <m/>
    <m/>
    <s v="klaar"/>
    <s v="podzolprofielen die eventueel afgedekt zijn met stuifzand; flank van dekzandrug"/>
    <s v="klaar"/>
    <m/>
    <s v="BO + IVO-O N629 Oosterhout-Dongen"/>
    <m/>
    <m/>
    <d v="3027-11-15T00:14:24"/>
    <m/>
    <s v="archeologisch: boring"/>
    <s v="ABO"/>
    <s v="https://data.cultureelerfgoed.nl/term/id/rn/e06a84fa-62e8-42ff-8f38-0ddfe9485a15"/>
    <s v="verwervingswijzen~archeologisch~non-destructief~archeologisch: boring"/>
    <s v="Antea Group Archeologie"/>
    <m/>
    <s v="Gemeente"/>
    <s v="Noord-Brabant"/>
    <x v="0"/>
    <s v="Oosterhout"/>
    <m/>
    <n v="42794"/>
    <n v="42824"/>
    <n v="42824"/>
    <m/>
    <n v="42794"/>
    <m/>
    <s v="Onderzoek afgemeld op 06-09-2017"/>
  </r>
  <r>
    <n v="4036581100"/>
    <m/>
    <m/>
    <n v="1125156"/>
    <m/>
    <n v="0"/>
    <s v="podzol"/>
    <s v="podzol"/>
    <s v="dekzandvlakte"/>
    <s v="dekzand"/>
    <s v="nee"/>
    <m/>
    <s v="lage verwachting; vrijgeven"/>
    <x v="1"/>
    <m/>
    <m/>
    <m/>
    <m/>
    <m/>
    <m/>
    <s v="klaar"/>
    <s v="lagere ligging met AC-horizonten of nattere B of BC horizonten"/>
    <s v="klaar"/>
    <m/>
    <m/>
    <m/>
    <m/>
    <m/>
    <m/>
    <m/>
    <m/>
    <m/>
    <m/>
    <m/>
    <m/>
    <m/>
    <m/>
    <x v="9"/>
    <m/>
    <m/>
    <m/>
    <m/>
    <m/>
    <m/>
    <m/>
    <m/>
    <m/>
  </r>
  <r>
    <n v="4040574100"/>
    <n v="4"/>
    <s v="Registratie niet-rapportplichtige onderzoeksmelding"/>
    <n v="1127448"/>
    <m/>
    <m/>
    <m/>
    <m/>
    <m/>
    <m/>
    <m/>
    <m/>
    <m/>
    <x v="4"/>
    <m/>
    <m/>
    <m/>
    <m/>
    <m/>
    <m/>
    <m/>
    <m/>
    <s v="klaar"/>
    <m/>
    <s v="Schoolstraat 2"/>
    <m/>
    <m/>
    <s v="A17-014-F"/>
    <m/>
    <s v="archeologisch: bureauonderzoek"/>
    <s v="ABU"/>
    <s v="https://data.cultureelerfgoed.nl/term/id/rn/d4ecc89b-d52e-49a1-880a-296db5c2953e"/>
    <s v="verwervingswijzen~archeologisch~non-destructief~archeologisch: bureauonderzoek"/>
    <s v="Archeomedia"/>
    <m/>
    <s v="Gemeente"/>
    <s v="Noord-Brabant"/>
    <x v="1"/>
    <s v="Langeweg"/>
    <m/>
    <d v="2017-03-31T00:00:00"/>
    <n v="42840"/>
    <m/>
    <m/>
    <n v="42825"/>
    <m/>
    <s v="Onderzoek afgemeld op 08-02-2020"/>
  </r>
  <r>
    <n v="4041392100"/>
    <n v="3"/>
    <s v="Registratie rapportplichtige onderzoeksmelding"/>
    <n v="1127762"/>
    <m/>
    <n v="0"/>
    <s v="moerige gronden"/>
    <s v="moerige gronden"/>
    <s v="overstromingsklei"/>
    <s v="getijden"/>
    <s v="soort van"/>
    <s v="restanten"/>
    <s v="lage verwachting; geen vervolgonderzoek"/>
    <x v="1"/>
    <s v="geen archeologische vindplaatsen aangetroffen"/>
    <m/>
    <m/>
    <m/>
    <m/>
    <m/>
    <s v="klaar"/>
    <s v="op 6 locaties  waar obv bureauonderzoek archeologische resten werden verwacht uit late middeleeuwen en nieuwe tijd zijn in totaal 12 boringen gezet. Algemene bodemopbouw is een bouwvoor (25-70 cm dik) met daaronder lichtzandige klei (tot 60 of 110 cm -mv). in boring 5 loopt klei diep door, geinterpreteerd als slootvulling. onder de lichtzandige klei licht licht kleiig zand met veenbrokjes en zand en veenlaagjes. onderzijde betreft dus energetische overgang veen klei na sint elizabethvloed en daarbovenop rustige overstromingsklei. er is geboord tot 200 cm -mv."/>
    <s v="klaar"/>
    <m/>
    <s v="BO fietspad Zevenbergen-Moerdijk"/>
    <m/>
    <m/>
    <n v="415322"/>
    <m/>
    <s v="archeologisch: boring"/>
    <s v="ABO"/>
    <s v="https://data.cultureelerfgoed.nl/term/id/rn/e06a84fa-62e8-42ff-8f38-0ddfe9485a15"/>
    <s v="verwervingswijzen~archeologisch~non-destructief~archeologisch: boring"/>
    <s v="Antea Group Archeologie"/>
    <m/>
    <s v="Gemeente"/>
    <s v="Noord-Brabant"/>
    <x v="1"/>
    <s v="Moerdijk"/>
    <m/>
    <d v="2017-04-10T00:00:00"/>
    <n v="42934"/>
    <n v="42934"/>
    <m/>
    <n v="42831"/>
    <m/>
    <s v="Onderzoek afgemeld op 06-08-2019"/>
  </r>
  <r>
    <n v="4042697100"/>
    <n v="3"/>
    <s v="Registratie rapportplichtige onderzoeksmelding"/>
    <n v="1128480"/>
    <m/>
    <n v="0"/>
    <s v="moerige gronden en ophoging"/>
    <s v="moerige gronden"/>
    <s v="ophoging, overstromingsafzettingen (o.a. oeverwal) en veen"/>
    <s v="getijdengeul"/>
    <s v="soort van (verslagen veen)"/>
    <s v="restanten"/>
    <s v="niet behoudenswaardige vindplaats; geen vervolgonderzoek"/>
    <x v="10"/>
    <s v="onderzijde van fundering en greppel. De greppel was begin 19e eeuw nog in gebruik. De fundering is ouder dan de 2e helft van 20ste eeuw. "/>
    <m/>
    <m/>
    <m/>
    <m/>
    <m/>
    <s v="klaar"/>
    <s v="recent opgebracht pakket van circa 60 cm dik tot max 90 cm dik. Hieronder bevinden zich oeverafzettingen tot 155 cm -mv diep. In top oeverafzettingen bevindt zich een begraven Ahorizont. onder oeverafzettingen ligt overstromingsklei van kwelderlandschap met hierin verslagen veen (dun pakket, mogelijk onderbouwing wegbaggeren van veen voorafgaand aan sint elizabethsvloed)."/>
    <s v="klaar"/>
    <m/>
    <s v="Sint Janstraat 7 te Standdaarbuiten"/>
    <m/>
    <m/>
    <n v="3343.002"/>
    <m/>
    <s v="archeologisch: proefputten/proefsleuven"/>
    <s v="APP"/>
    <s v="https://data.cultureelerfgoed.nl/term/id/rn/a3354be9-15eb-4066-a4ec-40ed8895cb5a"/>
    <s v="verwervingswijzen~archeologisch~destructief~archeologisch: proefputten/proefsleuven"/>
    <s v="Econsultancy BV"/>
    <m/>
    <s v="Gemeente"/>
    <s v="Noord-Brabant"/>
    <x v="1"/>
    <s v="Standdaarbuiten"/>
    <m/>
    <d v="2017-04-27T00:00:00"/>
    <n v="43011"/>
    <n v="43011"/>
    <m/>
    <n v="42842"/>
    <m/>
    <s v="Onderzoek afgemeld op 03-10-2017"/>
  </r>
  <r>
    <n v="4043214100"/>
    <n v="3"/>
    <s v="Registratie rapportplichtige onderzoeksmelding"/>
    <n v="1129300"/>
    <m/>
    <n v="0"/>
    <s v="podzol"/>
    <s v="podzol"/>
    <s v="dekzand op sterksel"/>
    <s v="dekzand op fluviatiel"/>
    <s v="nee"/>
    <m/>
    <s v="lage verwachting; vrijgeven"/>
    <x v="1"/>
    <s v="geen aanwijzingen aangetroffen van historische wegen in boringen"/>
    <m/>
    <m/>
    <m/>
    <m/>
    <m/>
    <s v="klaar"/>
    <s v="niet hele gebied onderzocht, alleen 4 locaties waar historische wegen elkaar zouden kruisen. Hier zijn veld of haarpodzolen aangetroffen"/>
    <s v="klaar"/>
    <m/>
    <s v="BO fietspad Oosterhout - Dorst"/>
    <m/>
    <m/>
    <n v="410094"/>
    <m/>
    <s v="archeologisch: boring"/>
    <s v="ABO"/>
    <s v="https://data.cultureelerfgoed.nl/term/id/rn/e06a84fa-62e8-42ff-8f38-0ddfe9485a15"/>
    <s v="verwervingswijzen~archeologisch~non-destructief~archeologisch: boring"/>
    <s v="Antea Group Archeologie"/>
    <m/>
    <s v="Gemeente"/>
    <s v="Noord-Brabant"/>
    <x v="0"/>
    <s v="Oosterhout"/>
    <m/>
    <d v="2017-04-20T00:00:00"/>
    <n v="42926"/>
    <n v="42926"/>
    <m/>
    <n v="42845"/>
    <m/>
    <s v="Onderzoek afgemeld op 01-07-2019"/>
  </r>
  <r>
    <n v="4043603100"/>
    <n v="3"/>
    <s v="Registratie rapportplichtige onderzoeksmelding"/>
    <n v="1129454"/>
    <m/>
    <n v="0"/>
    <s v="moerige gronden"/>
    <s v="moerige gronden"/>
    <s v="overstromingsklei en veen"/>
    <s v="klei op veen"/>
    <s v="ja"/>
    <s v="veen"/>
    <s v="advies vervolgonderzoek"/>
    <x v="3"/>
    <s v="locatie verwacht NT archeologie"/>
    <m/>
    <m/>
    <m/>
    <m/>
    <m/>
    <s v="klaar"/>
    <s v="maximaal 4,5 m diep geboord. Top hollandveen op 430 cm -mv en afgezet door kleiige kwelderafzettingen wat naar boven toe overgaat in geulafzettingen (voorganger hollandsch diep?). "/>
    <s v="klaar"/>
    <m/>
    <s v="Hofstraat 30, Willemstad (gemeente Moerdijk)"/>
    <m/>
    <m/>
    <n v="4190455"/>
    <m/>
    <s v="archeologisch: boring"/>
    <s v="ABO"/>
    <s v="https://data.cultureelerfgoed.nl/term/id/rn/e06a84fa-62e8-42ff-8f38-0ddfe9485a15"/>
    <s v="verwervingswijzen~archeologisch~non-destructief~archeologisch: boring"/>
    <s v="ADC ArcheoProjecten"/>
    <m/>
    <s v="Gemeente"/>
    <s v="Noord-Brabant"/>
    <x v="1"/>
    <s v="Willemstad"/>
    <m/>
    <d v="2017-05-17T00:00:00"/>
    <n v="42872"/>
    <n v="42872"/>
    <m/>
    <n v="42850"/>
    <m/>
    <s v="Onderzoek afgemeld op 31-10-2018"/>
  </r>
  <r>
    <n v="4044098100"/>
    <n v="4"/>
    <s v="Registratie niet-rapportplichtige onderzoeksmelding"/>
    <n v="1129965"/>
    <m/>
    <m/>
    <m/>
    <m/>
    <m/>
    <m/>
    <m/>
    <m/>
    <m/>
    <x v="4"/>
    <m/>
    <m/>
    <m/>
    <m/>
    <m/>
    <m/>
    <m/>
    <m/>
    <s v="klaar"/>
    <m/>
    <s v="Plangebied Houtse Pad 3B te Den Hout"/>
    <m/>
    <m/>
    <s v="HOUDE"/>
    <m/>
    <s v="archeologisch: bureauonderzoek"/>
    <s v="ABU"/>
    <s v="https://data.cultureelerfgoed.nl/term/id/rn/d4ecc89b-d52e-49a1-880a-296db5c2953e"/>
    <s v="verwervingswijzen~archeologisch~non-destructief~archeologisch: bureauonderzoek"/>
    <s v="RAAP Archeologisch Adviesbureau"/>
    <m/>
    <s v="Gemeente"/>
    <s v="Noord-Brabant"/>
    <x v="0"/>
    <s v="Oosterhout"/>
    <m/>
    <d v="2017-05-01T00:00:00"/>
    <n v="42916"/>
    <m/>
    <m/>
    <n v="42856"/>
    <m/>
    <s v="Onderzoek afgemeld op 16-05-2017"/>
  </r>
  <r>
    <n v="4044268100"/>
    <n v="4"/>
    <s v="Registratie niet-rapportplichtige onderzoeksmelding"/>
    <n v="1130052"/>
    <m/>
    <m/>
    <m/>
    <m/>
    <m/>
    <m/>
    <m/>
    <m/>
    <m/>
    <x v="4"/>
    <m/>
    <m/>
    <m/>
    <m/>
    <m/>
    <m/>
    <m/>
    <m/>
    <s v="klaar"/>
    <m/>
    <s v="BO Wilhelminakanaal Zuid te Oosterhout"/>
    <m/>
    <m/>
    <n v="408223.93"/>
    <m/>
    <s v="archeologisch: bureauonderzoek"/>
    <s v="ABU"/>
    <s v="https://data.cultureelerfgoed.nl/term/id/rn/d4ecc89b-d52e-49a1-880a-296db5c2953e"/>
    <s v="verwervingswijzen~archeologisch~non-destructief~archeologisch: bureauonderzoek"/>
    <s v="Antea Group Archeologie"/>
    <m/>
    <s v="Gemeente"/>
    <s v="Noord-Brabant"/>
    <x v="0"/>
    <s v="Oosterhout"/>
    <m/>
    <d v="2017-05-03T00:00:00"/>
    <n v="42907"/>
    <m/>
    <m/>
    <n v="42857"/>
    <m/>
    <s v="Onderzoek afgemeld op 07-10-2019"/>
  </r>
  <r>
    <n v="4543422100"/>
    <n v="3"/>
    <s v="Registratie rapportplichtige onderzoeksmelding"/>
    <n v="1130858"/>
    <m/>
    <n v="0"/>
    <s v="verstoord"/>
    <s v="verstoord"/>
    <s v="dekzand"/>
    <s v="dekzand"/>
    <s v="nee"/>
    <m/>
    <s v="verstoord; vrijgeven"/>
    <x v="1"/>
    <m/>
    <m/>
    <m/>
    <m/>
    <m/>
    <m/>
    <s v="klaar"/>
    <s v="sterk verstoorde bodem met puin tot 150 cm -mv"/>
    <s v="klaar"/>
    <m/>
    <s v="Oude Kerkstraat 20 N, Made (gemeente Drimmelen)"/>
    <m/>
    <m/>
    <n v="4190466"/>
    <m/>
    <s v="archeologisch: boring"/>
    <s v="ABO"/>
    <s v="https://data.cultureelerfgoed.nl/term/id/rn/e06a84fa-62e8-42ff-8f38-0ddfe9485a15"/>
    <s v="verwervingswijzen~archeologisch~non-destructief~archeologisch: boring"/>
    <s v="ADC ArcheoProjecten"/>
    <m/>
    <s v="Gemeente"/>
    <s v="Noord-Brabant"/>
    <x v="6"/>
    <s v="Made"/>
    <m/>
    <d v="2017-05-15T00:00:00"/>
    <n v="42989"/>
    <n v="42989"/>
    <m/>
    <n v="42865"/>
    <m/>
    <s v="Onderzoek afgemeld op 19-01-2018"/>
  </r>
  <r>
    <n v="4543422100"/>
    <n v="3"/>
    <s v="Registratie rapportplichtige onderzoeksmelding"/>
    <n v="1130858"/>
    <m/>
    <n v="1"/>
    <s v="zie vervolgonderzoek"/>
    <s v="zie vervolgonderzoek"/>
    <s v="zie vervolgonderzoek"/>
    <s v="zie vervolgonderzoek"/>
    <s v="zie vervolgonderzoek"/>
    <m/>
    <s v="zie vervolgonderzoek"/>
    <x v="5"/>
    <m/>
    <m/>
    <m/>
    <m/>
    <m/>
    <m/>
    <s v="klaar"/>
    <s v="op 70 cm -mv nog nog AE B en BC horizont"/>
    <s v="klaar"/>
    <m/>
    <s v="Oude Kerkstraat 20 N, Made (gemeente Drimmelen)"/>
    <m/>
    <m/>
    <n v="4190466"/>
    <m/>
    <s v="archeologisch: boring"/>
    <s v="ABO"/>
    <s v="https://data.cultureelerfgoed.nl/term/id/rn/e06a84fa-62e8-42ff-8f38-0ddfe9485a15"/>
    <s v="verwervingswijzen~archeologisch~non-destructief~archeologisch: boring"/>
    <s v="ADC ArcheoProjecten"/>
    <m/>
    <s v="Gemeente"/>
    <s v="Noord-Brabant"/>
    <x v="6"/>
    <s v="Made"/>
    <m/>
    <d v="2017-05-15T00:00:00"/>
    <n v="42989"/>
    <n v="42989"/>
    <m/>
    <n v="42865"/>
    <m/>
    <s v="Onderzoek afgemeld op 19-01-2018"/>
  </r>
  <r>
    <n v="4544143100"/>
    <n v="3"/>
    <s v="Registratie rapportplichtige onderzoeksmelding"/>
    <n v="1131188"/>
    <m/>
    <n v="0"/>
    <s v="AC-profiel"/>
    <s v="AC-profiel"/>
    <s v="dekzand"/>
    <s v="dekzand"/>
    <s v="nee"/>
    <m/>
    <s v="geen vindplaats; onderzoek afgerond"/>
    <x v="1"/>
    <s v="geen archeologische sporen of structuren"/>
    <m/>
    <m/>
    <m/>
    <m/>
    <m/>
    <s v="klaar"/>
    <s v="bouwvoor, esdek met C. hoewel niks is aangetroffen wordt geadviseerd naburige locaties wel te onderzoeken indien hier werkzaamheden gaan plaatsvinden"/>
    <s v="klaar"/>
    <m/>
    <s v="AO persleiding zuid te Oosterhout"/>
    <m/>
    <m/>
    <n v="400379"/>
    <m/>
    <s v="archeologisch: begeleiding"/>
    <s v="ABE"/>
    <s v="https://data.cultureelerfgoed.nl/term/id/rn/5eff498d-2404-4386-8a20-de02a7de841e"/>
    <s v="verwervingswijzen~archeologisch~non-destructief~archeologisch: begeleiding"/>
    <s v="Antea Group Archeologie"/>
    <m/>
    <s v="Gemeente"/>
    <s v="Noord-Brabant"/>
    <x v="0"/>
    <s v="Oosterhout"/>
    <m/>
    <d v="2017-05-17T00:00:00"/>
    <n v="43586"/>
    <n v="43586"/>
    <m/>
    <n v="42870"/>
    <m/>
    <s v="Onderzoek afgemeld op 26-03-2020"/>
  </r>
  <r>
    <n v="4544679100"/>
    <n v="3"/>
    <s v="Registratie rapportplichtige onderzoeksmelding"/>
    <n v="1131481"/>
    <m/>
    <n v="0"/>
    <s v="moerige gronden"/>
    <s v="moerige gronden"/>
    <s v="overstromingsklei en veen"/>
    <s v="klei op veen"/>
    <s v="ja"/>
    <s v="veen"/>
    <s v="lage verwachting; geen vervolgonderzoek"/>
    <x v="1"/>
    <s v="resten van de romeinse tijd tot heden worden niet meer verwacht."/>
    <m/>
    <m/>
    <m/>
    <m/>
    <m/>
    <s v="klaar"/>
    <s v="maximale boordiepte 120 cm -mv. vanaf bouwvoor bestaat bodem uit sterk siltige klei dat vanaf 90 cm -mv overgaat naar klei met plantenresten en klei met zandlagen of in een veenlaag. De bodem is vermoedelijk ontstaan tijdens de sint elisabethsvloed waabij oversromingswater de laaksche vaart uitschuurde."/>
    <s v="klaar"/>
    <m/>
    <s v="EVZ Laaksche Vaart"/>
    <m/>
    <m/>
    <s v="V-17.0079"/>
    <m/>
    <s v="archeologisch: boring"/>
    <s v="ABO"/>
    <s v="https://data.cultureelerfgoed.nl/term/id/rn/e06a84fa-62e8-42ff-8f38-0ddfe9485a15"/>
    <s v="verwervingswijzen~archeologisch~non-destructief~archeologisch: boring"/>
    <s v="BAAC BV"/>
    <m/>
    <s v="Gemeente"/>
    <s v="Noord-Brabant"/>
    <x v="2"/>
    <s v="Etten-Leur"/>
    <m/>
    <d v="2017-05-18T00:00:00"/>
    <n v="42871"/>
    <n v="42871"/>
    <m/>
    <n v="42873"/>
    <m/>
    <s v="Onderzoek afgemeld op 12-10-2017"/>
  </r>
  <r>
    <n v="4546258100"/>
    <n v="4"/>
    <s v="Registratie niet-rapportplichtige onderzoeksmelding"/>
    <n v="1133019"/>
    <m/>
    <m/>
    <m/>
    <m/>
    <m/>
    <m/>
    <m/>
    <m/>
    <m/>
    <x v="4"/>
    <m/>
    <m/>
    <m/>
    <m/>
    <m/>
    <m/>
    <m/>
    <m/>
    <s v="klaar"/>
    <m/>
    <s v="Geraniumstraat 49"/>
    <m/>
    <m/>
    <n v="3893.002"/>
    <m/>
    <s v="archeologisch: bureauonderzoek"/>
    <s v="ABU"/>
    <s v="https://data.cultureelerfgoed.nl/term/id/rn/d4ecc89b-d52e-49a1-880a-296db5c2953e"/>
    <s v="verwervingswijzen~archeologisch~non-destructief~archeologisch: bureauonderzoek"/>
    <s v="Econsultancy BV"/>
    <m/>
    <s v="Gemeente"/>
    <s v="Noord-Brabant"/>
    <x v="6"/>
    <s v="Made"/>
    <m/>
    <d v="2017-05-30T00:00:00"/>
    <n v="42886"/>
    <m/>
    <m/>
    <n v="42885"/>
    <m/>
    <s v="Onderzoek afgemeld op 09-06-2017"/>
  </r>
  <r>
    <n v="4546266100"/>
    <n v="3"/>
    <s v="Registratie rapportplichtige onderzoeksmelding"/>
    <n v="1133020"/>
    <m/>
    <n v="0"/>
    <s v="verstoord"/>
    <s v="verstoord"/>
    <s v="dekzand"/>
    <s v="dekzand"/>
    <s v="nee"/>
    <m/>
    <s v="verstoord; vrijgeven"/>
    <x v="1"/>
    <m/>
    <m/>
    <m/>
    <m/>
    <m/>
    <m/>
    <s v="klaar"/>
    <s v="verstoorde laag (60 -140 cm dik) met resten van podzol B met daaronder C"/>
    <s v="klaar"/>
    <m/>
    <s v="Geraniumstraat 49"/>
    <m/>
    <m/>
    <n v="3893.002"/>
    <m/>
    <s v="archeologisch: boring"/>
    <s v="ABO"/>
    <s v="https://data.cultureelerfgoed.nl/term/id/rn/e06a84fa-62e8-42ff-8f38-0ddfe9485a15"/>
    <s v="verwervingswijzen~archeologisch~non-destructief~archeologisch: boring"/>
    <s v="Econsultancy BV"/>
    <m/>
    <s v="Gemeente"/>
    <s v="Noord-Brabant"/>
    <x v="6"/>
    <s v="Made"/>
    <m/>
    <d v="2017-06-02T00:00:00"/>
    <n v="42895"/>
    <n v="42895"/>
    <m/>
    <n v="42885"/>
    <m/>
    <s v="Onderzoek afgemeld op 09-06-2017"/>
  </r>
  <r>
    <n v="4546882100"/>
    <n v="3"/>
    <s v="Registratie rapportplichtige onderzoeksmelding"/>
    <n v="1133363"/>
    <m/>
    <n v="0"/>
    <s v="plaggendek met podzol of verstoord"/>
    <s v="enkeerd"/>
    <s v="dekzand"/>
    <s v="dekzand"/>
    <s v="nee"/>
    <m/>
    <s v="geen behoudenswaardige vindplaats; vrijgeven"/>
    <x v="9"/>
    <s v="16 greppels (NT), 5 paalkuilen (NT) en 2 kuilen (veen/turfwinningskuilen uit NT)."/>
    <m/>
    <m/>
    <m/>
    <m/>
    <m/>
    <s v="klaar"/>
    <s v="bodem groot deel verstoord alleen op enkele plekken een oorspronkelijke B onder esdek of bouwvoor. De C betreft voor namelijk dekzand. Op sommige plekken wat dieper ligt brabant leem. In put 11 is veraard veen aangetroffen met daaronder dekzamd met leem verspoeld zand aanwezig. vermoedelijk ouder dan dekzandafzetting. in de put met veen zijn ook sporen gezien van veer/turf winning in de vorm van grote kuil met brokken veraard veen. betreft vermoedelijk natuurlijke laagte. "/>
    <s v="klaar"/>
    <m/>
    <s v="Plangebied Bankenstraat 17"/>
    <m/>
    <m/>
    <s v="ETTBA"/>
    <m/>
    <s v="archeologisch: proefputten/proefsleuven"/>
    <s v="APP"/>
    <s v="https://data.cultureelerfgoed.nl/term/id/rn/a3354be9-15eb-4066-a4ec-40ed8895cb5a"/>
    <s v="verwervingswijzen~archeologisch~destructief~archeologisch: proefputten/proefsleuven"/>
    <s v="RAAP Archeologisch Adviesbureau"/>
    <m/>
    <s v="Gemeente"/>
    <s v="Noord-Brabant"/>
    <x v="2"/>
    <s v="Etten-Leur"/>
    <m/>
    <d v="2017-06-13T00:00:00"/>
    <n v="42902"/>
    <n v="42902"/>
    <m/>
    <n v="42892"/>
    <m/>
    <s v="Onderzoek afgemeld op 01-08-2017"/>
  </r>
  <r>
    <n v="4546882100"/>
    <n v="3"/>
    <s v="Registratie rapportplichtige onderzoeksmelding"/>
    <n v="1133363"/>
    <m/>
    <n v="1"/>
    <s v="verstoord of plaggendek op moerige gronden"/>
    <s v="klei op veen op zand"/>
    <s v="beekdal met veen en overstromingsklei"/>
    <s v="beekdal"/>
    <s v="ja"/>
    <s v="veen"/>
    <s v="geen behoudenswaardige vindplaats; vrijgeven"/>
    <x v="9"/>
    <s v="3 sloten die vermoedelijk recent zijn dichtgegooid maar wel op kadastrale minuutplan staan aangegeven"/>
    <m/>
    <m/>
    <m/>
    <m/>
    <m/>
    <s v="klaar"/>
    <s v="bodem is zwaar verstoord. De bouwvoor was door egalisatie al verdwenen. Bodem bestaat uit verstoorde laag met daaronder opgebracht pakket (plaggendek om gebied op te hogen) daaronder een zandlaag met puinresten met daaronder klei. Mogelijk is klei restant uit sint elisabethsvloed. hieronder, op 60 cm -mv bevindt zich eerst veraard veen (10 tot 40 cm dik) met daaronder of witzand of slappe klei."/>
    <s v="klaar"/>
    <m/>
    <s v="Plangebied Bankenstraat 17"/>
    <m/>
    <m/>
    <s v="ETTBA"/>
    <m/>
    <s v="archeologisch: proefputten/proefsleuven"/>
    <s v="APP"/>
    <s v="https://data.cultureelerfgoed.nl/term/id/rn/a3354be9-15eb-4066-a4ec-40ed8895cb5a"/>
    <s v="verwervingswijzen~archeologisch~destructief~archeologisch: proefputten/proefsleuven"/>
    <s v="RAAP Archeologisch Adviesbureau"/>
    <m/>
    <s v="Gemeente"/>
    <s v="Noord-Brabant"/>
    <x v="2"/>
    <s v="Etten-Leur"/>
    <m/>
    <d v="2017-06-13T00:00:00"/>
    <n v="42902"/>
    <n v="42902"/>
    <m/>
    <n v="42892"/>
    <m/>
    <s v="Onderzoek afgemeld op 01-08-2017"/>
  </r>
  <r>
    <n v="4547279100"/>
    <n v="3"/>
    <s v="Registratie rapportplichtige onderzoeksmelding"/>
    <n v="1133472"/>
    <m/>
    <n v="0"/>
    <s v="moerige gronden"/>
    <s v="moerige gronden"/>
    <s v="overstromingsafzettingen, veen en dekzand"/>
    <s v="klei op veen op zand"/>
    <s v="ja"/>
    <s v="veen"/>
    <s v="geen vervolgonderzoek; behoud in situ"/>
    <x v="6"/>
    <s v="middelhoge verwachting paleo en neo en eventueel resten van veenwinning late middeleeuwen/nieuwe tijd. De werkzaamheden zullen het niveau maar minimaal verstoren en toekomstig onderzoek is nog mogelijk tussen de zonnecellen"/>
    <s v="2,22 tot 2,65 m -NAP"/>
    <n v="-2.2000000000000002"/>
    <n v="-2.6"/>
    <s v="1,7 tot 2,3 m -mv"/>
    <m/>
    <s v="klaar"/>
    <s v="dekzand veen en getijdeafzettingen. In dekzand zit een podzol. Verder ligt dekzand relatief vlak. Dekzand wordt afgezet door veenpakket met dikte van circa 70 to 90 cm. In noordoostelijk deel geen veen aangetroffen want hier loopt kreekgeul en oever. Top dekzand lijkt hier wel grotendeels intact te zijn. het veen is afgezekt met getijdeafzettingen van circa 1 m dik."/>
    <s v="klaar"/>
    <m/>
    <s v="Zonnepanelenweiland Hugeman"/>
    <m/>
    <m/>
    <n v="17087"/>
    <m/>
    <s v="archeologisch: boring"/>
    <s v="ABO"/>
    <s v="https://data.cultureelerfgoed.nl/term/id/rn/e06a84fa-62e8-42ff-8f38-0ddfe9485a15"/>
    <s v="verwervingswijzen~archeologisch~non-destructief~archeologisch: boring"/>
    <s v="KSP Archeologie"/>
    <m/>
    <s v="Gemeente"/>
    <s v="Noord-Brabant"/>
    <x v="1"/>
    <s v="Zevenbergen"/>
    <m/>
    <d v="2017-06-08T00:00:00"/>
    <n v="42894"/>
    <n v="42894"/>
    <m/>
    <n v="42893"/>
    <m/>
    <s v="Onderzoek afgemeld op 04-07-2017"/>
  </r>
  <r>
    <n v="4547449100"/>
    <n v="3"/>
    <s v="Registratie rapportplichtige onderzoeksmelding"/>
    <n v="1133505"/>
    <m/>
    <n v="0"/>
    <s v="AC-profiel"/>
    <s v="AC-profiel"/>
    <s v="dekzand"/>
    <s v="dekzand"/>
    <s v="nee"/>
    <m/>
    <s v="geen vindplaats; vrijgeven"/>
    <x v="1"/>
    <m/>
    <m/>
    <m/>
    <m/>
    <m/>
    <m/>
    <s v="klaar"/>
    <s v="put was al gegraven, profielen gedocumenteerd; indien onderzoek nabij dan wel vervolgonderzoek als advies."/>
    <s v="klaar"/>
    <m/>
    <s v="Groenendijk 29"/>
    <m/>
    <m/>
    <s v="V-17.0088"/>
    <m/>
    <s v="archeologisch: boring"/>
    <s v="ABO"/>
    <s v="https://data.cultureelerfgoed.nl/term/id/rn/e06a84fa-62e8-42ff-8f38-0ddfe9485a15"/>
    <s v="verwervingswijzen~archeologisch~non-destructief~archeologisch: boring"/>
    <s v="BAAC BV"/>
    <m/>
    <s v="Gemeente"/>
    <s v="Noord-Brabant"/>
    <x v="0"/>
    <s v="Oosteind"/>
    <m/>
    <d v="2017-05-10T00:00:00"/>
    <n v="42865"/>
    <n v="42865"/>
    <m/>
    <n v="42894"/>
    <m/>
    <s v="Onderzoek afgemeld op 29-05-2018"/>
  </r>
  <r>
    <n v="4547895100"/>
    <n v="3"/>
    <s v="Registratie rapportplichtige onderzoeksmelding"/>
    <n v="1133754"/>
    <m/>
    <n v="0"/>
    <s v="AC-profiel"/>
    <s v="AC-profiel"/>
    <s v="dekzand"/>
    <s v="dekzand"/>
    <s v="soort van"/>
    <s v="restanten"/>
    <s v="lage verwachting; vrijgeven"/>
    <x v="1"/>
    <m/>
    <m/>
    <m/>
    <m/>
    <m/>
    <m/>
    <s v="klaar"/>
    <s v="indien niet geroerd kwamen er vermoedelijk natte gooreerdgronden voor; één moerige laag dat vermoedelijk een sloot is."/>
    <s v="klaar"/>
    <m/>
    <s v="Griendsteeg 20"/>
    <m/>
    <m/>
    <s v="V-17.0101"/>
    <m/>
    <s v="archeologisch: boring"/>
    <s v="ABO"/>
    <s v="https://data.cultureelerfgoed.nl/term/id/rn/e06a84fa-62e8-42ff-8f38-0ddfe9485a15"/>
    <s v="verwervingswijzen~archeologisch~non-destructief~archeologisch: boring"/>
    <s v="BAAC BV"/>
    <m/>
    <s v="Gemeente"/>
    <s v="Noord-Brabant"/>
    <x v="0"/>
    <s v="Oosteind"/>
    <m/>
    <d v="2017-06-26T00:00:00"/>
    <n v="42912"/>
    <n v="42912"/>
    <m/>
    <n v="42898"/>
    <m/>
    <s v="Onderzoek afgemeld op 29-05-2018"/>
  </r>
  <r>
    <n v="4549400100"/>
    <n v="3"/>
    <s v="Registratie rapportplichtige onderzoeksmelding"/>
    <n v="1134146"/>
    <m/>
    <n v="0"/>
    <s v="AC-profiel"/>
    <s v="AC-profiel"/>
    <s v="dijk met eronder overstromingsafzettingen"/>
    <s v="getijden"/>
    <s v="nee"/>
    <m/>
    <s v="lage verwachting; geen vervolgonderzoek"/>
    <x v="1"/>
    <s v="lage verwachting en werkzaamheden blijven tot boven basis van dijk"/>
    <m/>
    <m/>
    <m/>
    <m/>
    <m/>
    <s v="klaar"/>
    <s v="max 4 m -mv geboord. Dijklichaam aangetroffen top een diepte van -0,4 tot -0,7 m NAP daaronder liggen een getijdegeulafzetingen. Op de overgang bevindt zich een begraven A-horizont."/>
    <s v="klaar"/>
    <m/>
    <s v="BO IVO Helwijk, Helsedijk 13a"/>
    <m/>
    <m/>
    <n v="17040007"/>
    <m/>
    <s v="archeologisch: boring"/>
    <s v="ABO"/>
    <s v="https://data.cultureelerfgoed.nl/term/id/rn/e06a84fa-62e8-42ff-8f38-0ddfe9485a15"/>
    <s v="verwervingswijzen~archeologisch~non-destructief~archeologisch: boring"/>
    <s v="Transect"/>
    <m/>
    <s v="Gemeente"/>
    <s v="Noord-Brabant"/>
    <x v="1"/>
    <s v="Helwijk"/>
    <m/>
    <d v="2017-05-26T00:00:00"/>
    <n v="42909"/>
    <n v="42909"/>
    <m/>
    <n v="42902"/>
    <m/>
    <s v="Onderzoek afgemeld op 08-05-2019"/>
  </r>
  <r>
    <n v="4549547100"/>
    <n v="3"/>
    <s v="Registratie rapportplichtige onderzoeksmelding"/>
    <n v="1134172"/>
    <m/>
    <n v="0"/>
    <s v="verstoord"/>
    <s v="verstoord"/>
    <s v="dekzand"/>
    <s v="dekzand"/>
    <s v="nee"/>
    <m/>
    <s v="verstoord; vrijgeven"/>
    <x v="1"/>
    <m/>
    <m/>
    <m/>
    <m/>
    <m/>
    <m/>
    <s v="klaar"/>
    <s v="bouwvoor 45-95 cm dik met puin erin met daaronder C dekzand"/>
    <s v="klaar"/>
    <m/>
    <s v="Verkennend booronderzoek Made, Voorstraat 19"/>
    <m/>
    <m/>
    <n v="17050038"/>
    <m/>
    <s v="archeologisch: boring"/>
    <s v="ABO"/>
    <s v="https://data.cultureelerfgoed.nl/term/id/rn/e06a84fa-62e8-42ff-8f38-0ddfe9485a15"/>
    <s v="verwervingswijzen~archeologisch~non-destructief~archeologisch: boring"/>
    <s v="Transect"/>
    <m/>
    <s v="Gemeente"/>
    <s v="Noord-Brabant"/>
    <x v="6"/>
    <s v="Made"/>
    <m/>
    <d v="2017-06-19T00:00:00"/>
    <n v="42905"/>
    <n v="42905"/>
    <m/>
    <n v="42902"/>
    <m/>
    <s v="Onderzoek afgemeld op 09-05-2019"/>
  </r>
  <r>
    <n v="4551563100"/>
    <n v="4"/>
    <s v="Registratie niet-rapportplichtige onderzoeksmelding"/>
    <n v="1134865"/>
    <m/>
    <m/>
    <m/>
    <m/>
    <m/>
    <m/>
    <m/>
    <m/>
    <m/>
    <x v="4"/>
    <m/>
    <m/>
    <m/>
    <m/>
    <m/>
    <m/>
    <m/>
    <m/>
    <s v="klaar"/>
    <m/>
    <s v="BO en IVO-O Provincialeweg 76 te Oosteind"/>
    <m/>
    <m/>
    <n v="417731"/>
    <m/>
    <s v="archeologisch: bureauonderzoek"/>
    <s v="ABU"/>
    <s v="https://data.cultureelerfgoed.nl/term/id/rn/d4ecc89b-d52e-49a1-880a-296db5c2953e"/>
    <s v="verwervingswijzen~archeologisch~non-destructief~archeologisch: bureauonderzoek"/>
    <s v="Antea Group Archeologie"/>
    <m/>
    <s v="Gemeente"/>
    <s v="Noord-Brabant"/>
    <x v="0"/>
    <s v="Oosteind"/>
    <m/>
    <d v="2017-06-27T00:00:00"/>
    <n v="42927"/>
    <m/>
    <m/>
    <n v="42913"/>
    <m/>
    <s v="Onderzoek afgemeld op 24-07-2017"/>
  </r>
  <r>
    <n v="4554382100"/>
    <n v="3"/>
    <s v="Registratie rapportplichtige onderzoeksmelding"/>
    <n v="1136124"/>
    <m/>
    <n v="0"/>
    <s v="AC-profiel"/>
    <s v="AC-profiel"/>
    <s v="dekzand"/>
    <s v="dekzand"/>
    <s v="nee"/>
    <m/>
    <s v="geen behoudenswaardige vindplaats; vrijgeven"/>
    <x v="9"/>
    <s v="greppels, spitsporen en karresporen ; late middeleeuwen B t/m nieuwe tijd B"/>
    <m/>
    <m/>
    <m/>
    <m/>
    <m/>
    <s v="reinier ?"/>
    <s v="interpretatie bodemopbouw juist in rapport? Zie afbeelding op pag 14. WP1 versoepde C met verspoelde B onder akkerlaag en bouwvoor. In wp2 C met moderde bouwvoor. Twee gebieden van maken?"/>
    <s v="klaar"/>
    <m/>
    <s v="Tilburgseweg EVZ Boomkikker"/>
    <m/>
    <m/>
    <s v="NB-001-17"/>
    <m/>
    <s v="archeologisch: proefputten/proefsleuven"/>
    <s v="APP"/>
    <s v="https://data.cultureelerfgoed.nl/term/id/rn/a3354be9-15eb-4066-a4ec-40ed8895cb5a"/>
    <s v="verwervingswijzen~archeologisch~destructief~archeologisch: proefputten/proefsleuven"/>
    <s v="Gemeente Breda"/>
    <m/>
    <s v="Gemeente"/>
    <s v="Noord-Brabant"/>
    <x v="0"/>
    <s v="Dorst"/>
    <m/>
    <d v="2017-07-20T00:00:00"/>
    <n v="42936"/>
    <n v="42936"/>
    <m/>
    <n v="42929"/>
    <m/>
    <s v="Onderzoek afgemeld op 04-09-2017"/>
  </r>
  <r>
    <n v="4557071100"/>
    <n v="3"/>
    <s v="Registratie rapportplichtige onderzoeksmelding"/>
    <n v="1137371"/>
    <m/>
    <n v="0"/>
    <s v="zie vervolgonderzoek"/>
    <s v="zie vervolgonderzoek"/>
    <s v="zie vervolgonderzoek"/>
    <s v="zie vervolgonderzoek"/>
    <s v="zie vervolgonderzoek"/>
    <m/>
    <s v="zie vervolgonderzoek"/>
    <x v="5"/>
    <m/>
    <m/>
    <m/>
    <m/>
    <m/>
    <m/>
    <s v="klaar"/>
    <m/>
    <s v="klaar"/>
    <m/>
    <s v="BO en IVO-O Slotjesveld te Oosterhout"/>
    <m/>
    <m/>
    <n v="417984"/>
    <m/>
    <s v="archeologisch: boring"/>
    <s v="ABO"/>
    <s v="https://data.cultureelerfgoed.nl/term/id/rn/e06a84fa-62e8-42ff-8f38-0ddfe9485a15"/>
    <s v="verwervingswijzen~archeologisch~non-destructief~archeologisch: boring"/>
    <s v="Antea Group Archeologie"/>
    <m/>
    <s v="Gemeente"/>
    <s v="Noord-Brabant"/>
    <x v="0"/>
    <s v="Oosterhout"/>
    <m/>
    <d v="2017-07-31T00:00:00"/>
    <n v="42964"/>
    <n v="42964"/>
    <m/>
    <n v="42947"/>
    <m/>
    <s v="Onderzoek afgemeld op 17-10-2017"/>
  </r>
  <r>
    <n v="4558870100"/>
    <n v="4"/>
    <s v="Registratie niet-rapportplichtige onderzoeksmelding"/>
    <n v="1138009"/>
    <m/>
    <m/>
    <m/>
    <m/>
    <m/>
    <m/>
    <m/>
    <m/>
    <m/>
    <x v="4"/>
    <m/>
    <m/>
    <m/>
    <m/>
    <m/>
    <m/>
    <m/>
    <m/>
    <s v="klaar"/>
    <m/>
    <s v="Rioolvervanging onderlangs dijken"/>
    <m/>
    <m/>
    <s v="A7007"/>
    <m/>
    <s v="archeologisch: bureauonderzoek"/>
    <s v="ABU"/>
    <s v="https://data.cultureelerfgoed.nl/term/id/rn/d4ecc89b-d52e-49a1-880a-296db5c2953e"/>
    <s v="verwervingswijzen~archeologisch~non-destructief~archeologisch: bureauonderzoek"/>
    <s v="BODAC bv explosievenopruiming"/>
    <m/>
    <s v="Gemeente"/>
    <s v="Noord-Brabant"/>
    <x v="6"/>
    <s v="Lage Zwaluwe"/>
    <m/>
    <d v="2017-08-10T00:00:00"/>
    <n v="43008"/>
    <m/>
    <m/>
    <n v="42957"/>
    <m/>
    <s v="Onderzoek afgemeld op 27-10-2017"/>
  </r>
  <r>
    <n v="4560562100"/>
    <n v="3"/>
    <s v="Registratie rapportplichtige onderzoeksmelding"/>
    <n v="1139062"/>
    <m/>
    <n v="0"/>
    <s v="podzol (in en onder stuifzand)"/>
    <s v="stuif op podzol"/>
    <s v="dekzand"/>
    <s v="dekzand"/>
    <s v="nee"/>
    <m/>
    <s v="geen vindplaats; vrijgeven"/>
    <x v="10"/>
    <s v="moestuin bedden en ronde kuil (datering onbekend) en gedempte eendenvijver"/>
    <m/>
    <m/>
    <m/>
    <m/>
    <m/>
    <s v="klaar"/>
    <s v="twee profieltypen namelijk Profieltype A bestaat uit intact dekzand met een humuspodzolbodem_x000a_afgedekt met een laag stuifzand met in de top daarvan de bouwvoor. Profieltype B (dat vaker voorkwam) bestaat uit verstoven dekzand (C) afgedekt met een laag stuifzand met in de top een bouwvoor."/>
    <s v="klaar"/>
    <m/>
    <s v="Slaesdreef"/>
    <m/>
    <m/>
    <n v="4190099"/>
    <m/>
    <s v="archeologisch: proefputten/proefsleuven"/>
    <s v="APP"/>
    <s v="https://data.cultureelerfgoed.nl/term/id/rn/a3354be9-15eb-4066-a4ec-40ed8895cb5a"/>
    <s v="verwervingswijzen~archeologisch~destructief~archeologisch: proefputten/proefsleuven"/>
    <s v="ADC ArcheoProjecten"/>
    <m/>
    <s v="Gemeente"/>
    <s v="Noord-Brabant"/>
    <x v="0"/>
    <s v="Oosterhout"/>
    <m/>
    <d v="2017-08-24T00:00:00"/>
    <n v="43103"/>
    <n v="43103"/>
    <m/>
    <n v="42968"/>
    <m/>
    <s v="Onderzoek afgemeld op 10-07-2018"/>
  </r>
  <r>
    <n v="4560951100"/>
    <n v="3"/>
    <s v="Registratie rapportplichtige onderzoeksmelding"/>
    <n v="1139123"/>
    <m/>
    <n v="1"/>
    <s v="podzol"/>
    <s v="podzol"/>
    <s v="dekzandwelvingen"/>
    <s v="dekzand"/>
    <s v="nee"/>
    <m/>
    <s v="advies vervolgonderzoek"/>
    <x v="3"/>
    <m/>
    <m/>
    <m/>
    <m/>
    <m/>
    <m/>
    <s v="klaar"/>
    <s v="opgebracht pakket van 135-145 cm dikte met daaronder sterk humeuze B-horizont met ijzerinspoelingslaag; kamppodzolgrond"/>
    <s v="klaar"/>
    <m/>
    <s v="BO IVO Oosterhout, Warandelaan 43"/>
    <m/>
    <m/>
    <n v="17060046"/>
    <m/>
    <s v="archeologisch: boring"/>
    <s v="ABO"/>
    <s v="https://data.cultureelerfgoed.nl/term/id/rn/e06a84fa-62e8-42ff-8f38-0ddfe9485a15"/>
    <s v="verwervingswijzen~archeologisch~non-destructief~archeologisch: boring"/>
    <s v="Transect"/>
    <m/>
    <s v="Gemeente"/>
    <s v="Noord-Brabant"/>
    <x v="0"/>
    <s v="Oosterhout"/>
    <m/>
    <d v="2017-08-22T00:00:00"/>
    <n v="42982"/>
    <n v="42982"/>
    <m/>
    <n v="42969"/>
    <m/>
    <s v="Onderzoek afgemeld op 03-12-2019"/>
  </r>
  <r>
    <n v="4560951100"/>
    <m/>
    <m/>
    <m/>
    <m/>
    <n v="0"/>
    <s v="verstoord"/>
    <s v="verstoord"/>
    <s v="dekzandwelvingen"/>
    <s v="dekzand"/>
    <s v="nee"/>
    <m/>
    <s v="verstoord; vrijgeven"/>
    <x v="1"/>
    <m/>
    <m/>
    <m/>
    <m/>
    <m/>
    <m/>
    <s v="klaar"/>
    <s v="verstoorde laag van 50 -60 cm dikte met daaronder C-horizont"/>
    <m/>
    <m/>
    <m/>
    <m/>
    <m/>
    <m/>
    <m/>
    <m/>
    <m/>
    <m/>
    <m/>
    <m/>
    <m/>
    <m/>
    <m/>
    <x v="9"/>
    <m/>
    <m/>
    <m/>
    <m/>
    <m/>
    <m/>
    <m/>
    <m/>
    <m/>
  </r>
  <r>
    <n v="4561242100"/>
    <n v="3"/>
    <s v="Registratie rapportplichtige onderzoeksmelding"/>
    <n v="1139278"/>
    <m/>
    <n v="1"/>
    <s v="plaggendek op C"/>
    <s v="enkeerd"/>
    <s v="dekzand"/>
    <s v="dekzand"/>
    <s v="nee"/>
    <m/>
    <s v="advies vervolgonderzoek"/>
    <x v="3"/>
    <s v="indien dieper dan 30 of 50 cm -mv"/>
    <m/>
    <m/>
    <m/>
    <m/>
    <m/>
    <s v="klaar"/>
    <s v="oud en jong dekzand. Jong dekzand is licht verspoeld. In dekzand geen bodemaangetroffen, waarschijnlijk te nat. Top natuurlijke afzetting tussen 35 en 125 cm -mv. hierbovenop ligt humeus dek. In 3 boringen lijkt de bodem tot ver in de C te zijn verstoord. mogelijk door recente grondwerkzaamheden en mogelijk spoor uit nieuwe tijd A/B.  bij intactere boringen is AC met C op 35 of 45 cm -mv"/>
    <s v="klaar"/>
    <m/>
    <s v="Ter Horst 21"/>
    <m/>
    <m/>
    <s v="V-17.0168"/>
    <m/>
    <s v="archeologisch: boring"/>
    <s v="ABO"/>
    <s v="https://data.cultureelerfgoed.nl/term/id/rn/e06a84fa-62e8-42ff-8f38-0ddfe9485a15"/>
    <s v="verwervingswijzen~archeologisch~non-destructief~archeologisch: boring"/>
    <s v="BAAC BV"/>
    <m/>
    <s v="Gemeente"/>
    <s v="Noord-Brabant"/>
    <x v="0"/>
    <s v="Oosteind"/>
    <m/>
    <d v="2017-08-28T00:00:00"/>
    <n v="42975"/>
    <n v="42975"/>
    <m/>
    <n v="42970"/>
    <m/>
    <s v="Onderzoek afgemeld op 20-12-2018"/>
  </r>
  <r>
    <n v="4561242100"/>
    <n v="3"/>
    <s v="Registratie rapportplichtige onderzoeksmelding"/>
    <n v="1139278"/>
    <m/>
    <n v="0"/>
    <s v="AC-profiel (verstoord)"/>
    <s v="AC-profiel"/>
    <s v="dekzand"/>
    <s v="dekzand"/>
    <s v="nee"/>
    <m/>
    <s v="lage verwachting; geen vervolgonderzoek"/>
    <x v="1"/>
    <m/>
    <m/>
    <m/>
    <m/>
    <m/>
    <m/>
    <s v="klaar"/>
    <s v="oud en jong dekzand. Jong dekzand is licht verspoeld. In dekzand geen bodemaangetroffen, waarschijnlijk te nat. Top natuurlijke afzetting tussen 35 en 125 cm -mv. hierbovenop ligt humeus dek. In 3 boringen lijkt de bodem tot ver in de C te zijn verstoord. mogelijk door recente grondwerkzaamheden en mogelijk spoor uit nieuwe tijd A/B.  bij intactere boringen is AC met C op 35 of 45 cm -mv"/>
    <s v="klaar"/>
    <m/>
    <s v="Ter Horst 21"/>
    <m/>
    <m/>
    <s v="V-17.0168"/>
    <m/>
    <s v="archeologisch: boring"/>
    <s v="ABO"/>
    <s v="https://data.cultureelerfgoed.nl/term/id/rn/e06a84fa-62e8-42ff-8f38-0ddfe9485a15"/>
    <s v="verwervingswijzen~archeologisch~non-destructief~archeologisch: boring"/>
    <s v="BAAC BV"/>
    <m/>
    <s v="Gemeente"/>
    <s v="Noord-Brabant"/>
    <x v="0"/>
    <s v="Oosteind"/>
    <m/>
    <d v="2017-08-28T00:00:00"/>
    <n v="42975"/>
    <n v="42975"/>
    <m/>
    <n v="42970"/>
    <m/>
    <s v="Onderzoek afgemeld op 20-12-2018"/>
  </r>
  <r>
    <n v="4561494100"/>
    <n v="3"/>
    <s v="Registratie rapportplichtige onderzoeksmelding"/>
    <n v="1139309"/>
    <m/>
    <n v="0"/>
    <s v="zie vervolgonderzoek"/>
    <s v="zie vervolgonderzoek"/>
    <s v="zie vervolgonderzoek"/>
    <s v="zie vervolgonderzoek"/>
    <s v="zie vervolgonderzoek"/>
    <m/>
    <s v="zie vervolgonderzoek"/>
    <x v="5"/>
    <m/>
    <m/>
    <m/>
    <m/>
    <m/>
    <m/>
    <s v="klaar"/>
    <m/>
    <s v="klaar"/>
    <m/>
    <s v="Muldersteeg tussen nummer 10 en 12 te Oosterhout"/>
    <m/>
    <m/>
    <s v="S170073"/>
    <m/>
    <s v="archeologisch: boring"/>
    <s v="ABO"/>
    <s v="https://data.cultureelerfgoed.nl/term/id/rn/e06a84fa-62e8-42ff-8f38-0ddfe9485a15"/>
    <s v="verwervingswijzen~archeologisch~non-destructief~archeologisch: boring"/>
    <s v="Synthegra BV"/>
    <m/>
    <s v="Gemeente"/>
    <s v="Noord-Brabant"/>
    <x v="0"/>
    <s v="Oosterhout"/>
    <m/>
    <d v="2017-08-23T00:00:00"/>
    <n v="42970"/>
    <n v="42970"/>
    <m/>
    <n v="42971"/>
    <m/>
    <s v="Onderzoek afgemeld op 21-09-2017"/>
  </r>
  <r>
    <n v="4562717100"/>
    <n v="3"/>
    <s v="Registratie rapportplichtige onderzoeksmelding"/>
    <n v="1139891"/>
    <m/>
    <n v="0"/>
    <s v="podzol (in en onder stuifzand)"/>
    <s v="stuif op podzol"/>
    <s v="dekzand"/>
    <s v="dekzand"/>
    <s v="nee"/>
    <m/>
    <s v="geen vindplaats; vrijgeven"/>
    <x v="1"/>
    <s v="geen indicatoren aangetroffen"/>
    <m/>
    <m/>
    <m/>
    <m/>
    <m/>
    <s v="klaar"/>
    <s v="twee profieltypen namelijk Profieltype A bestaat uit intact dekzand met een humuspodzolbodem_x000a_afgedekt met een laag stuifzand met in de top daarvan de bouwvoor. Profieltype B (dat vaker voorkwam) bestaat uit verstoven dekzand (C) afgedekt met een laag stuifzand met in de top een bouwvoor."/>
    <s v="klaar"/>
    <m/>
    <s v="Bergvlietse bossen"/>
    <m/>
    <m/>
    <n v="4190099"/>
    <m/>
    <s v="archeologisch: boring"/>
    <s v="ABO"/>
    <s v="https://data.cultureelerfgoed.nl/term/id/rn/e06a84fa-62e8-42ff-8f38-0ddfe9485a15"/>
    <s v="verwervingswijzen~archeologisch~non-destructief~archeologisch: boring"/>
    <s v="ADC ArcheoProjecten"/>
    <m/>
    <s v="Gemeente"/>
    <s v="Noord-Brabant"/>
    <x v="0"/>
    <s v="Oosterhout"/>
    <m/>
    <d v="2017-09-11T00:00:00"/>
    <n v="43019"/>
    <n v="43019"/>
    <m/>
    <n v="42982"/>
    <m/>
    <s v="Onderzoek afgemeld op 23-12-2019"/>
  </r>
  <r>
    <n v="4563373100"/>
    <n v="3"/>
    <s v="Registratie rapportplichtige onderzoeksmelding"/>
    <n v="1140251"/>
    <m/>
    <n v="0"/>
    <s v="verstoord"/>
    <s v="verstoord"/>
    <s v="dekzand"/>
    <s v="dekzand"/>
    <s v="nee"/>
    <m/>
    <s v="verstoord; vrijgeven"/>
    <x v="1"/>
    <m/>
    <m/>
    <m/>
    <m/>
    <m/>
    <m/>
    <s v="klaar"/>
    <s v="verstoorde grond op C-horizont"/>
    <s v="klaar"/>
    <m/>
    <s v="IVO-P Vrachelsestraat te Den Hout"/>
    <m/>
    <m/>
    <n v="416107"/>
    <m/>
    <s v="archeologisch: proefputten/proefsleuven"/>
    <s v="APP"/>
    <s v="https://data.cultureelerfgoed.nl/term/id/rn/a3354be9-15eb-4066-a4ec-40ed8895cb5a"/>
    <s v="verwervingswijzen~archeologisch~destructief~archeologisch: proefputten/proefsleuven"/>
    <s v="Antea Group Archeologie"/>
    <m/>
    <s v="Gemeente"/>
    <s v="Noord-Brabant"/>
    <x v="0"/>
    <s v="Oosterhout"/>
    <m/>
    <d v="2017-09-13T00:00:00"/>
    <n v="42991"/>
    <n v="42991"/>
    <m/>
    <n v="42984"/>
    <m/>
    <s v="Onderzoek afgemeld op 17-10-2017"/>
  </r>
  <r>
    <n v="4563502100"/>
    <n v="4"/>
    <s v="Registratie niet-rapportplichtige onderzoeksmelding"/>
    <n v="1140342"/>
    <m/>
    <m/>
    <m/>
    <m/>
    <m/>
    <m/>
    <m/>
    <m/>
    <m/>
    <x v="4"/>
    <m/>
    <m/>
    <m/>
    <m/>
    <m/>
    <m/>
    <m/>
    <m/>
    <s v="klaar"/>
    <m/>
    <s v="leidingtracé Bergsche Maas-De Gijster"/>
    <m/>
    <m/>
    <s v="DRIPE"/>
    <m/>
    <s v="archeologisch: bureauonderzoek"/>
    <s v="ABU"/>
    <s v="https://data.cultureelerfgoed.nl/term/id/rn/d4ecc89b-d52e-49a1-880a-296db5c2953e"/>
    <s v="verwervingswijzen~archeologisch~non-destructief~archeologisch: bureauonderzoek"/>
    <s v="RAAP Archeologisch Adviesbureau"/>
    <m/>
    <s v="Gemeente"/>
    <s v="Noord-Brabant"/>
    <x v="6"/>
    <s v="Hank"/>
    <m/>
    <d v="2017-09-07T00:00:00"/>
    <n v="42986"/>
    <m/>
    <m/>
    <n v="42985"/>
    <m/>
    <s v="Onderzoek afgemeld op 24-07-2018"/>
  </r>
  <r>
    <n v="4563527100"/>
    <n v="3"/>
    <s v="Registratie rapportplichtige onderzoeksmelding"/>
    <n v="1140358"/>
    <m/>
    <n v="0"/>
    <s v="verstoorde podzol"/>
    <s v="podzol"/>
    <s v="dekzand"/>
    <s v="dekzand"/>
    <s v="nee"/>
    <m/>
    <s v="geen behoudenswaardige vindplaats; vrijgeven"/>
    <x v="9"/>
    <s v="esgreppels, recente spitsporen en recente verstoringen"/>
    <m/>
    <m/>
    <m/>
    <m/>
    <m/>
    <s v="klaar"/>
    <s v="bodem handmatig omgespit op BC liggen overblijfselen van B en E. hierop een verstoord grijs zand en bouwvoor."/>
    <s v="klaar"/>
    <m/>
    <s v="Oude Kerkstraat 20 N"/>
    <m/>
    <m/>
    <n v="4190749"/>
    <m/>
    <s v="archeologisch: proefputten/proefsleuven"/>
    <s v="APP"/>
    <s v="https://data.cultureelerfgoed.nl/term/id/rn/a3354be9-15eb-4066-a4ec-40ed8895cb5a"/>
    <s v="verwervingswijzen~archeologisch~destructief~archeologisch: proefputten/proefsleuven"/>
    <s v="ADC ArcheoProjecten"/>
    <m/>
    <s v="Gemeente"/>
    <s v="Noord-Brabant"/>
    <x v="6"/>
    <s v="Made"/>
    <m/>
    <d v="2017-09-11T00:00:00"/>
    <n v="42989"/>
    <n v="42989"/>
    <m/>
    <n v="42985"/>
    <m/>
    <s v="Onderzoek afgemeld op 10-01-2020"/>
  </r>
  <r>
    <n v="4566581100"/>
    <n v="3"/>
    <s v="Registratie rapportplichtige onderzoeksmelding"/>
    <n v="1141856"/>
    <m/>
    <n v="0"/>
    <s v="laarpodzol"/>
    <s v="podzol"/>
    <s v="dekzandrug"/>
    <s v="dekzandrug"/>
    <s v="ja"/>
    <s v="veen"/>
    <s v="verstoord; vrijgeven"/>
    <x v="1"/>
    <s v="afgetopt dus soort van verstoord"/>
    <m/>
    <m/>
    <m/>
    <m/>
    <m/>
    <s v="klaar"/>
    <s v="30 tot 55 cm ophogingslaag (met hierin veenbrokken) en daaronder de C-horizont. In 1 boring nog Bs horizont aangetroffen. Oorspronkelijk veldpodzol maar nu bijna heel plangebied C afgetopt. Er wordt gesproken van een laarpodzol."/>
    <s v="klaar"/>
    <m/>
    <s v="Munnikenhof 1"/>
    <m/>
    <m/>
    <n v="17090005"/>
    <m/>
    <s v="archeologisch: boring"/>
    <s v="ABO"/>
    <s v="https://data.cultureelerfgoed.nl/term/id/rn/e06a84fa-62e8-42ff-8f38-0ddfe9485a15"/>
    <s v="verwervingswijzen~archeologisch~non-destructief~archeologisch: boring"/>
    <s v="Transect"/>
    <m/>
    <s v="Gemeente"/>
    <s v="Noord-Brabant"/>
    <x v="6"/>
    <s v="Terheijden"/>
    <m/>
    <d v="2017-09-25T00:00:00"/>
    <n v="42992"/>
    <n v="42992"/>
    <m/>
    <n v="43003"/>
    <m/>
    <s v="Onderzoek afgemeld op 18-10-2018"/>
  </r>
  <r>
    <n v="4567034100"/>
    <n v="3"/>
    <s v="Registratie rapportplichtige onderzoeksmelding"/>
    <n v="1142187"/>
    <m/>
    <n v="0"/>
    <s v="verstoord en podzol"/>
    <s v="podzol"/>
    <s v="dekzand"/>
    <s v="dekzand"/>
    <s v="soort van (moerige laag)"/>
    <s v="restanten"/>
    <s v="lage verwachting; vrijgeven"/>
    <x v="1"/>
    <s v="lage verwachting, want verstoord, nat en geen vondsten."/>
    <m/>
    <m/>
    <m/>
    <m/>
    <m/>
    <s v="klaar"/>
    <s v="sterksel en dekzand. Top van pleistoceen pakket niet meer intact. In westelijk deel omgewerkt tot tussen de 70 en 170 cm -mv.  In uiterst nooroosten is op diepte van 50 cm nog intact dekzand aangetroffen met hierin een B. daarboven ligt een zwart gekleurde sterk humeuze bovengrond, vermoeden is dat hier een veengebied heeft gelegen."/>
    <s v="klaar"/>
    <m/>
    <s v="BO Eind van den Hout, Houteindweg 16"/>
    <m/>
    <m/>
    <n v="17010029"/>
    <m/>
    <s v="archeologisch: boring"/>
    <s v="ABO"/>
    <s v="https://data.cultureelerfgoed.nl/term/id/rn/e06a84fa-62e8-42ff-8f38-0ddfe9485a15"/>
    <s v="verwervingswijzen~archeologisch~non-destructief~archeologisch: boring"/>
    <s v="Transect"/>
    <m/>
    <s v="Gemeente"/>
    <s v="Noord-Brabant"/>
    <x v="0"/>
    <s v="Eind van den Hout"/>
    <m/>
    <d v="2017-09-26T00:00:00"/>
    <n v="43003"/>
    <n v="43003"/>
    <m/>
    <n v="43005"/>
    <m/>
    <s v="Onderzoek afgemeld op 27-11-2019"/>
  </r>
  <r>
    <n v="4567059100"/>
    <n v="3"/>
    <s v="Registratie rapportplichtige onderzoeksmelding"/>
    <n v="1142203"/>
    <m/>
    <n v="0"/>
    <s v="AC-profiel"/>
    <s v="AC-profiel"/>
    <s v="dekzand"/>
    <s v="dekzand"/>
    <s v="soort van (brokken)"/>
    <s v="restanten"/>
    <s v="lage verwachting; vrijgeven"/>
    <x v="1"/>
    <m/>
    <m/>
    <m/>
    <m/>
    <m/>
    <m/>
    <s v="klaar"/>
    <s v="daar waar werkzaamheden zouden komen is de bodem onderzocht dmv een booronderzoek. Zandguts en edelman 15. bovenin de boringen is dik cultuurdek aangetroffen met daarin brokken zand. Dikte pakket is 43 tot 68 cm.  Bij meeste boringen is onder cultuurdek een menglaag AC en vervolgens C aangetroffen. in drie boringen is tussen cultuurlaag en C een menglaag aangetroffen met daain brokken moerig zand. Deze brokken moerig zand wijzen op de voormalige aanwezigheid van veen. er zijn geen vondsten aangetroffen. Interpretatie is jong cultuurdek dat na veenwinning is ontstaan. verder relatief natte ligging."/>
    <s v="klaar"/>
    <m/>
    <s v="Heigatstraat, Etten-Leur"/>
    <m/>
    <m/>
    <s v="17-078"/>
    <m/>
    <s v="archeologisch: boring"/>
    <s v="ABO"/>
    <s v="https://data.cultureelerfgoed.nl/term/id/rn/e06a84fa-62e8-42ff-8f38-0ddfe9485a15"/>
    <s v="verwervingswijzen~archeologisch~non-destructief~archeologisch: boring"/>
    <s v="Archeopro"/>
    <m/>
    <s v="Gemeente"/>
    <s v="Noord-Brabant"/>
    <x v="2"/>
    <s v="Etten-Leur"/>
    <m/>
    <d v="2017-08-14T00:00:00"/>
    <n v="42961"/>
    <n v="42961"/>
    <m/>
    <n v="43006"/>
    <m/>
    <s v="Onderzoek afgemeld op 26-08-2019"/>
  </r>
  <r>
    <n v="4570736100"/>
    <n v="3"/>
    <s v="Registratie rapportplichtige onderzoeksmelding"/>
    <n v="1143648"/>
    <m/>
    <n v="0"/>
    <s v="AC-profiel"/>
    <s v="AC-profiel"/>
    <s v="dekzand"/>
    <s v="dekzand"/>
    <s v="nee"/>
    <m/>
    <s v="verstoord; vrijgeven"/>
    <x v="1"/>
    <m/>
    <m/>
    <m/>
    <m/>
    <m/>
    <m/>
    <s v="klaar"/>
    <s v="C zal vermoedelijk 10 tot 30 cm zijn afgetopt ook mogelijk een historische weg aangeboord in maar 1 boring, dus bureau geeft aan bodem verstoord dus vrijgeven"/>
    <s v="klaar"/>
    <m/>
    <s v="Archeologische bureau- en booronderzoek Hondstraat4 te Oosterhout"/>
    <m/>
    <m/>
    <s v="AM17301"/>
    <m/>
    <s v="archeologisch: boring"/>
    <s v="ABO"/>
    <s v="https://data.cultureelerfgoed.nl/term/id/rn/e06a84fa-62e8-42ff-8f38-0ddfe9485a15"/>
    <s v="verwervingswijzen~archeologisch~non-destructief~archeologisch: boring"/>
    <s v="Aeres Milieu"/>
    <m/>
    <s v="Gemeente"/>
    <s v="Noord-Brabant"/>
    <x v="0"/>
    <s v="Oosterhout"/>
    <m/>
    <d v="2017-09-27T00:00:00"/>
    <n v="43003"/>
    <n v="43003"/>
    <m/>
    <n v="43027"/>
    <m/>
    <s v="Onderzoek afgemeld op 30-09-2019"/>
  </r>
  <r>
    <n v="4572786100"/>
    <n v="3"/>
    <s v="Registratie rapportplichtige onderzoeksmelding"/>
    <n v="1144451"/>
    <m/>
    <n v="0"/>
    <s v="moerige gronden"/>
    <s v="moerige gronden"/>
    <s v="overstromingsafzettingen (rand geul)"/>
    <s v="getijdengeul"/>
    <s v="nee"/>
    <m/>
    <s v="advies vervolgonderzoek"/>
    <x v="3"/>
    <s v="hoge verwachting kloostercomplex"/>
    <m/>
    <m/>
    <m/>
    <m/>
    <m/>
    <s v="klaar"/>
    <s v="getijdenafzettingen. Top is verstoord door bouw van klooster uit de 19e en 20ste eeuw. De verstoring gaat tot 110 of 180 cm diep. In boring 2 is op 60 cm -mv gestuit op mogelijke fundering van klooster. De getijdenafzettingen zijn in oosten beetje kom/oeverachtig en in westen eerder geul/oeverafzettingen. mogelijk meanderende sloot aan westzijde restant inbraakgeul. er is geen dekzand of echt veen aangetroffen tot 300 cm -mv geboord."/>
    <s v="klaar"/>
    <m/>
    <s v="BO Steenweg Moerdijk"/>
    <m/>
    <m/>
    <n v="419929"/>
    <m/>
    <s v="archeologisch: boring"/>
    <s v="ABO"/>
    <s v="https://data.cultureelerfgoed.nl/term/id/rn/e06a84fa-62e8-42ff-8f38-0ddfe9485a15"/>
    <s v="verwervingswijzen~archeologisch~non-destructief~archeologisch: boring"/>
    <s v="Antea Group Archeologie"/>
    <m/>
    <s v="Gemeente"/>
    <s v="Noord-Brabant"/>
    <x v="1"/>
    <s v="Moerdijk"/>
    <m/>
    <d v="2017-11-01T00:00:00"/>
    <n v="43117"/>
    <n v="43117"/>
    <m/>
    <n v="43040"/>
    <m/>
    <s v="Onderzoek afgemeld op 13-02-2018"/>
  </r>
  <r>
    <n v="4572859100"/>
    <n v="3"/>
    <s v="Registratie rapportplichtige onderzoeksmelding"/>
    <n v="1144495"/>
    <m/>
    <n v="1"/>
    <s v="plaggendek met podzol"/>
    <s v="enkeerd"/>
    <s v="flank dekzandrug"/>
    <s v="dekzandrug"/>
    <s v="nee"/>
    <m/>
    <s v="advies vervolgonderzoek"/>
    <x v="3"/>
    <m/>
    <m/>
    <m/>
    <m/>
    <m/>
    <m/>
    <s v="klaar"/>
    <s v="ophogingsdek van 80-120 cm dik met daaronder restand podzol (B en C-horizont)"/>
    <s v="klaar"/>
    <m/>
    <s v="BO IVO Made, Kerkdijk (ong.)"/>
    <m/>
    <m/>
    <n v="17090057"/>
    <m/>
    <s v="archeologisch: boring"/>
    <s v="ABO"/>
    <s v="https://data.cultureelerfgoed.nl/term/id/rn/e06a84fa-62e8-42ff-8f38-0ddfe9485a15"/>
    <s v="verwervingswijzen~archeologisch~non-destructief~archeologisch: boring"/>
    <s v="Transect"/>
    <m/>
    <s v="Gemeente"/>
    <s v="Noord-Brabant"/>
    <x v="6"/>
    <s v="Made"/>
    <m/>
    <d v="2017-11-01T00:00:00"/>
    <n v="43040"/>
    <n v="43040"/>
    <m/>
    <n v="43040"/>
    <m/>
    <s v="Onderzoek afgemeld op 26-06-2019"/>
  </r>
  <r>
    <n v="4572859100"/>
    <n v="3"/>
    <s v="Registratie rapportplichtige onderzoeksmelding"/>
    <n v="1144495"/>
    <m/>
    <n v="0"/>
    <s v="verstoord"/>
    <s v="verstoord"/>
    <s v="flank dekzandrug"/>
    <s v="dekzandrug"/>
    <s v="nee"/>
    <m/>
    <s v="verstoord vrijgeven"/>
    <x v="1"/>
    <m/>
    <m/>
    <m/>
    <m/>
    <m/>
    <m/>
    <s v="klaar"/>
    <s v="verstoord"/>
    <s v="klaar"/>
    <m/>
    <s v="BO IVO Made, Kerkdijk (ong.)"/>
    <m/>
    <m/>
    <n v="17090057"/>
    <m/>
    <s v="archeologisch: boring"/>
    <s v="ABO"/>
    <s v="https://data.cultureelerfgoed.nl/term/id/rn/e06a84fa-62e8-42ff-8f38-0ddfe9485a15"/>
    <s v="verwervingswijzen~archeologisch~non-destructief~archeologisch: boring"/>
    <s v="Transect"/>
    <m/>
    <s v="Gemeente"/>
    <s v="Noord-Brabant"/>
    <x v="6"/>
    <s v="Made"/>
    <m/>
    <d v="2017-11-01T00:00:00"/>
    <n v="43040"/>
    <n v="43040"/>
    <m/>
    <n v="43040"/>
    <m/>
    <s v="Onderzoek afgemeld op 26-06-2019"/>
  </r>
  <r>
    <n v="4573758100"/>
    <n v="3"/>
    <s v="Registratie rapportplichtige onderzoeksmelding"/>
    <n v="1144783"/>
    <m/>
    <n v="0"/>
    <m/>
    <m/>
    <m/>
    <m/>
    <m/>
    <m/>
    <m/>
    <x v="4"/>
    <m/>
    <m/>
    <m/>
    <m/>
    <m/>
    <m/>
    <s v="verwijderd uit qgis"/>
    <s v="zelfde onderzoek als 4566581100"/>
    <s v="klaar"/>
    <m/>
    <s v="Aanvullend verkennend booronderzoek bestaand erf Munnikenhof 1"/>
    <m/>
    <m/>
    <n v="17090005"/>
    <m/>
    <s v="archeologisch: boring"/>
    <s v="ABO"/>
    <s v="https://data.cultureelerfgoed.nl/term/id/rn/e06a84fa-62e8-42ff-8f38-0ddfe9485a15"/>
    <s v="verwervingswijzen~archeologisch~non-destructief~archeologisch: boring"/>
    <s v="Transect"/>
    <m/>
    <s v="Gemeente"/>
    <s v="Noord-Brabant"/>
    <x v="6"/>
    <s v="Terheijden"/>
    <m/>
    <d v="2017-10-20T00:00:00"/>
    <n v="43039"/>
    <n v="43039"/>
    <m/>
    <n v="43046"/>
    <m/>
    <s v="Onderzoek afgemeld op 18-10-2018"/>
  </r>
  <r>
    <n v="4573839100"/>
    <n v="3"/>
    <s v="Registratie rapportplichtige onderzoeksmelding"/>
    <n v="1144817"/>
    <m/>
    <n v="0"/>
    <s v="verstoord"/>
    <s v="verstoord"/>
    <s v="dekzand op sterksel"/>
    <s v="dekzand op fluviatiel"/>
    <s v="nee"/>
    <m/>
    <s v="verstoord; onderzoek afgerond"/>
    <x v="1"/>
    <m/>
    <m/>
    <m/>
    <m/>
    <m/>
    <m/>
    <s v="klaar"/>
    <s v="onderzoek uitgevoerd nadat de betonvloer al gestort was. In drie van de 5 boringen is de bodem tot diep in de C verstoord"/>
    <s v="klaar"/>
    <m/>
    <s v="Stelvenseweg 11"/>
    <m/>
    <m/>
    <s v="V-17.0232"/>
    <m/>
    <s v="archeologisch: boring"/>
    <s v="ABO"/>
    <s v="https://data.cultureelerfgoed.nl/term/id/rn/e06a84fa-62e8-42ff-8f38-0ddfe9485a15"/>
    <s v="verwervingswijzen~archeologisch~non-destructief~archeologisch: boring"/>
    <s v="BAAC BV"/>
    <m/>
    <s v="Gemeente"/>
    <s v="Noord-Brabant"/>
    <x v="6"/>
    <s v="Made"/>
    <m/>
    <d v="2017-11-07T00:00:00"/>
    <n v="43046"/>
    <n v="43046"/>
    <m/>
    <n v="43046"/>
    <m/>
    <s v="Onderzoek afgemeld op 29-05-2018"/>
  </r>
  <r>
    <n v="4576390100"/>
    <n v="3"/>
    <s v="Registratie rapportplichtige onderzoeksmelding"/>
    <n v="1145799"/>
    <m/>
    <n v="0"/>
    <s v="moerige gronden"/>
    <s v="moerige gronden"/>
    <s v="overstromingsafzettingen, veen en dekzand"/>
    <s v="klei op veen op zand"/>
    <s v="ja"/>
    <s v="veen"/>
    <s v="lage verwachting; vrijgeven"/>
    <x v="1"/>
    <m/>
    <m/>
    <m/>
    <m/>
    <s v="dieper dan 200 cm -mv"/>
    <s v="dekzand niet aangetroffen"/>
    <s v="klaar"/>
    <s v="overstromingsklei; veen (tot 200 cm -mv diep) ; in een deel van het gebied is een geul in het veen geslagen. Deze geul is opgevuld met klei en veenlagen"/>
    <s v="klaar"/>
    <m/>
    <s v="BO en IVO-O Zonnepark te Lage Zwaluwe"/>
    <m/>
    <m/>
    <n v="419389"/>
    <m/>
    <s v="archeologisch: boring"/>
    <s v="ABO"/>
    <s v="https://data.cultureelerfgoed.nl/term/id/rn/e06a84fa-62e8-42ff-8f38-0ddfe9485a15"/>
    <s v="verwervingswijzen~archeologisch~non-destructief~archeologisch: boring"/>
    <s v="Antea Group Archeologie"/>
    <m/>
    <s v="Gemeente"/>
    <s v="Noord-Brabant"/>
    <x v="6"/>
    <s v="Lage Zwaluwe"/>
    <m/>
    <d v="2017-11-23T00:00:00"/>
    <n v="43172"/>
    <n v="43172"/>
    <m/>
    <n v="43062"/>
    <m/>
    <s v="Onderzoek afgemeld op 08-05-2020"/>
  </r>
  <r>
    <n v="4576390100"/>
    <n v="3"/>
    <s v="Registratie rapportplichtige onderzoeksmelding"/>
    <n v="1145799"/>
    <m/>
    <n v="1"/>
    <s v="moerige gronden"/>
    <s v="moerige gronden"/>
    <s v="geul met eronder veen"/>
    <s v="getijdengeul"/>
    <s v="ja"/>
    <s v="veen"/>
    <s v="lage verwachting; vrijgeven"/>
    <x v="1"/>
    <m/>
    <m/>
    <m/>
    <m/>
    <s v="dieper dan 200 cm -mv"/>
    <s v="dekzand niet aangetroffen"/>
    <s v="klaar"/>
    <s v="overstromingsklei; veen (tot 200 cm -mv diep) ; in een deel van het gebied is een geul in het veen geslagen. Deze geul is opgevuld met klei en veenlagen"/>
    <s v="klaar"/>
    <m/>
    <s v="BO en IVO-O Zonnepark te Lage Zwaluwe"/>
    <m/>
    <m/>
    <n v="419389"/>
    <m/>
    <s v="archeologisch: boring"/>
    <s v="ABO"/>
    <s v="https://data.cultureelerfgoed.nl/term/id/rn/e06a84fa-62e8-42ff-8f38-0ddfe9485a15"/>
    <s v="verwervingswijzen~archeologisch~non-destructief~archeologisch: boring"/>
    <s v="Antea Group Archeologie"/>
    <m/>
    <s v="Gemeente"/>
    <s v="Noord-Brabant"/>
    <x v="6"/>
    <s v="Lage Zwaluwe"/>
    <m/>
    <d v="2017-11-23T00:00:00"/>
    <n v="43172"/>
    <n v="43172"/>
    <m/>
    <n v="43062"/>
    <m/>
    <s v="Onderzoek afgemeld op 08-05-2020"/>
  </r>
  <r>
    <n v="4577832100"/>
    <n v="3"/>
    <s v="Registratie rapportplichtige onderzoeksmelding"/>
    <n v="1146324"/>
    <n v="4561494100"/>
    <n v="0"/>
    <s v="plaggendek met podzol"/>
    <s v="enkeerd"/>
    <s v="dekzand"/>
    <s v="dekzand"/>
    <s v="nee"/>
    <m/>
    <s v="onderzoek afgerond"/>
    <x v="2"/>
    <s v="1 spoor met prehistorisch aardewerk, rest van 33 sporen zijn recent en/of niet relevant. Geen structuren. Hele vlak na ijzertijd spoor opgegraven. "/>
    <m/>
    <m/>
    <m/>
    <m/>
    <m/>
    <s v="klaar"/>
    <s v="35 cm dik esdek, 10 cm dikke B en vanaf 45 cm -mv C"/>
    <s v="klaar"/>
    <m/>
    <s v="Muldersteeg 10a"/>
    <m/>
    <m/>
    <s v="S170091-b"/>
    <m/>
    <s v="archeologisch: proefputten/proefsleuven"/>
    <s v="APP"/>
    <s v="https://data.cultureelerfgoed.nl/term/id/rn/a3354be9-15eb-4066-a4ec-40ed8895cb5a"/>
    <s v="verwervingswijzen~archeologisch~destructief~archeologisch: proefputten/proefsleuven"/>
    <s v="Synthegra BV"/>
    <m/>
    <s v="Gemeente"/>
    <s v="Noord-Brabant"/>
    <x v="0"/>
    <s v="Oosterhout"/>
    <m/>
    <d v="2017-12-06T00:00:00"/>
    <n v="43075"/>
    <n v="43075"/>
    <m/>
    <n v="43073"/>
    <m/>
    <s v="Onderzoek afgemeld op 10-05-2019"/>
  </r>
  <r>
    <n v="4577995100"/>
    <n v="3"/>
    <s v="Registratie rapportplichtige onderzoeksmelding"/>
    <n v="1146352"/>
    <m/>
    <n v="0"/>
    <s v="podzol en verstoord"/>
    <s v="podzol"/>
    <s v="dekzand"/>
    <s v="dekzand"/>
    <s v="nee"/>
    <m/>
    <s v="lage verwachting; vrijgeven"/>
    <x v="1"/>
    <m/>
    <m/>
    <m/>
    <m/>
    <m/>
    <m/>
    <s v="klaar"/>
    <s v="podzolprofiel (BC-horizont) op 50 cm -mv en verstoorde profielen; gebouw was al geplaatst en heeft het archeologisch niveau verstoord. Directe omgeving wel hoge middelhoge verwachting behouden"/>
    <s v="klaar"/>
    <m/>
    <s v="Meidoornlaan 14"/>
    <m/>
    <m/>
    <s v="V-17.0275"/>
    <m/>
    <s v="archeologisch: boring"/>
    <s v="ABO"/>
    <s v="https://data.cultureelerfgoed.nl/term/id/rn/e06a84fa-62e8-42ff-8f38-0ddfe9485a15"/>
    <s v="verwervingswijzen~archeologisch~non-destructief~archeologisch: boring"/>
    <s v="BAAC BV"/>
    <m/>
    <s v="Gemeente"/>
    <s v="Noord-Brabant"/>
    <x v="0"/>
    <s v="Oosterhout"/>
    <m/>
    <d v="2017-12-04T00:00:00"/>
    <n v="43082"/>
    <n v="43082"/>
    <m/>
    <n v="43073"/>
    <m/>
    <s v="Onderzoek afgemeld op 29-05-2018"/>
  </r>
  <r>
    <n v="4578942100"/>
    <n v="3"/>
    <s v="Registratie rapportplichtige onderzoeksmelding"/>
    <n v="1146691"/>
    <m/>
    <n v="0"/>
    <s v="hoge enkeerdgrond"/>
    <s v="enkeerd"/>
    <s v="dekzand"/>
    <s v="dekzand"/>
    <s v="nee"/>
    <m/>
    <s v="advies vervolgonderzoek"/>
    <x v="3"/>
    <s v="afvalkuil dierlijk bot"/>
    <m/>
    <m/>
    <m/>
    <m/>
    <m/>
    <s v="klaar"/>
    <s v="humeus dek van 90 - 100 cm dik met daaronder C"/>
    <s v="klaar"/>
    <m/>
    <s v="BO IVO Made Stuivezandsestraat"/>
    <m/>
    <m/>
    <n v="17100001"/>
    <m/>
    <s v="archeologisch: boring"/>
    <s v="ABO"/>
    <s v="https://data.cultureelerfgoed.nl/term/id/rn/e06a84fa-62e8-42ff-8f38-0ddfe9485a15"/>
    <s v="verwervingswijzen~archeologisch~non-destructief~archeologisch: boring"/>
    <s v="Transect"/>
    <m/>
    <s v="Gemeente"/>
    <s v="Noord-Brabant"/>
    <x v="6"/>
    <s v="Made"/>
    <m/>
    <d v="2017-11-21T00:00:00"/>
    <n v="43060"/>
    <n v="43060"/>
    <m/>
    <n v="43078"/>
    <m/>
    <s v="Onderzoek afgemeld op 18-10-2018"/>
  </r>
  <r>
    <n v="4579096100"/>
    <n v="3"/>
    <s v="Registratie rapportplichtige onderzoeksmelding"/>
    <n v="1146720"/>
    <m/>
    <n v="0"/>
    <s v="AC-profiel"/>
    <s v="AC-profiel"/>
    <s v="dekzand"/>
    <s v="dekzand"/>
    <s v="nee"/>
    <m/>
    <s v="geen behoudenswaardige vindplaats; vrijgeven"/>
    <x v="9"/>
    <s v="1 paalkuil en 2 greppels aangetroffen uit MEL of NT"/>
    <m/>
    <m/>
    <m/>
    <m/>
    <m/>
    <s v="klaar"/>
    <s v="AC-profiel waarbij ook af en toe wat meer verstoord is."/>
    <s v="klaar"/>
    <m/>
    <s v="IVO-P waterpartijen Slotjesveld Oosterhout"/>
    <m/>
    <m/>
    <n v="417984"/>
    <m/>
    <s v="archeologisch: proefputten/proefsleuven"/>
    <s v="APP"/>
    <s v="https://data.cultureelerfgoed.nl/term/id/rn/a3354be9-15eb-4066-a4ec-40ed8895cb5a"/>
    <s v="verwervingswijzen~archeologisch~destructief~archeologisch: proefputten/proefsleuven"/>
    <s v="Antea Group Archeologie"/>
    <m/>
    <s v="Gemeente"/>
    <s v="Noord-Brabant"/>
    <x v="0"/>
    <s v="Oosterhout"/>
    <m/>
    <d v="2017-12-12T00:00:00"/>
    <n v="43082"/>
    <n v="43082"/>
    <m/>
    <n v="43081"/>
    <m/>
    <s v="Onderzoek afgemeld op 14-03-2018"/>
  </r>
  <r>
    <n v="4579882100"/>
    <n v="3"/>
    <s v="Registratie rapportplichtige onderzoeksmelding"/>
    <n v="1146974"/>
    <m/>
    <n v="0"/>
    <s v="AC-profiel"/>
    <s v="AC-profiel"/>
    <s v="dekzand"/>
    <s v="dekzand"/>
    <s v="nee"/>
    <m/>
    <s v="lage verwachting; geen vervolgonderzoek"/>
    <x v="1"/>
    <m/>
    <m/>
    <m/>
    <m/>
    <m/>
    <m/>
    <s v="klaar"/>
    <s v="plaggendek met daaronder in helf boringen menglaag met daaronder C. op plaggendek is wat grond opgebracht. Betreft dus eerder een AC-profiel"/>
    <s v="klaar"/>
    <m/>
    <s v="Archeologisch bureau- en verkennend veldonderzoek, door middel van boringen"/>
    <m/>
    <m/>
    <s v="AM17514"/>
    <m/>
    <s v="archeologisch: boring"/>
    <s v="ABO"/>
    <s v="https://data.cultureelerfgoed.nl/term/id/rn/e06a84fa-62e8-42ff-8f38-0ddfe9485a15"/>
    <s v="verwervingswijzen~archeologisch~non-destructief~archeologisch: boring"/>
    <s v="Aeres Milieu"/>
    <m/>
    <s v="Gemeente"/>
    <s v="Noord-Brabant"/>
    <x v="0"/>
    <s v="Oosteind"/>
    <m/>
    <d v="2017-12-18T00:00:00"/>
    <n v="43087"/>
    <n v="43087"/>
    <m/>
    <n v="43084"/>
    <m/>
    <s v="Onderzoek afgemeld op 14-08-2019"/>
  </r>
  <r>
    <n v="4581299100"/>
    <n v="3"/>
    <s v="Registratie rapportplichtige onderzoeksmelding"/>
    <n v="1147323"/>
    <m/>
    <n v="0"/>
    <s v="hoge enkeerdgrond"/>
    <s v="enkeerd"/>
    <s v="dekzandkopje"/>
    <s v="dekzandrug"/>
    <s v="nee"/>
    <m/>
    <s v="advies vervolgonderzoek"/>
    <x v="3"/>
    <m/>
    <m/>
    <m/>
    <m/>
    <m/>
    <m/>
    <s v="klaar"/>
    <s v="deels intacte podzolbodem onder ophogingspakket(esdek)"/>
    <s v="klaar"/>
    <m/>
    <s v="BO IVO Oosterhout, Groenstraat (ong.)"/>
    <m/>
    <m/>
    <n v="17100006"/>
    <m/>
    <s v="archeologisch: boring"/>
    <s v="ABO"/>
    <s v="https://data.cultureelerfgoed.nl/term/id/rn/e06a84fa-62e8-42ff-8f38-0ddfe9485a15"/>
    <s v="verwervingswijzen~archeologisch~non-destructief~archeologisch: boring"/>
    <s v="Transect"/>
    <m/>
    <s v="Gemeente"/>
    <s v="Noord-Brabant"/>
    <x v="0"/>
    <s v="Oosterhout"/>
    <m/>
    <d v="2018-01-03T00:00:00"/>
    <n v="43111"/>
    <n v="43111"/>
    <m/>
    <n v="43102"/>
    <m/>
    <s v="Onderzoek afgemeld op 11-12-2019"/>
  </r>
  <r>
    <n v="4581622100"/>
    <n v="3"/>
    <s v="Registratie rapportplichtige onderzoeksmelding"/>
    <n v="1147511"/>
    <m/>
    <n v="0"/>
    <s v="hoge enkeerdgrond"/>
    <s v="enkeerd"/>
    <s v="terrasafzettingswelvingen"/>
    <s v="terrasafzettingswelvingen"/>
    <s v="soort van"/>
    <s v="restanten"/>
    <s v="geen vervolg; behoud in situ"/>
    <x v="12"/>
    <s v="werkzaamheden zullen arch niet verstoren"/>
    <m/>
    <m/>
    <m/>
    <m/>
    <m/>
    <s v="klaar"/>
    <s v="esdek van 60 cm dikte met daaronder een natte depressie of BC horizont of verstoorde laag. Moerige laag is vermoedelijk een lokale depressie oftewel sloot."/>
    <s v="klaar"/>
    <m/>
    <s v="Plangebied Rijksweg 97te Dorst, gemeente Oosterhout; een archeologisch bureau- en verkennend booronderzoek"/>
    <m/>
    <m/>
    <s v="Dorri"/>
    <m/>
    <s v="archeologisch: boring"/>
    <s v="ABO"/>
    <s v="https://data.cultureelerfgoed.nl/term/id/rn/e06a84fa-62e8-42ff-8f38-0ddfe9485a15"/>
    <s v="verwervingswijzen~archeologisch~non-destructief~archeologisch: boring"/>
    <s v="RAAP Archeologisch Adviesbureau"/>
    <m/>
    <s v="Gemeente"/>
    <s v="Noord-Brabant"/>
    <x v="0"/>
    <s v="Dorst"/>
    <m/>
    <d v="2018-01-08T00:00:00"/>
    <n v="43108"/>
    <n v="43108"/>
    <m/>
    <n v="43104"/>
    <m/>
    <s v="Onderzoek afgemeld op 25-04-2018"/>
  </r>
  <r>
    <n v="4582221100"/>
    <n v="3"/>
    <s v="Registratie rapportplichtige onderzoeksmelding"/>
    <n v="1147608"/>
    <m/>
    <n v="0"/>
    <s v="moerige gronden"/>
    <s v="moerige gronden"/>
    <s v="overstromingsafzettingen, veen en dekzand"/>
    <s v="klei op veen op zand"/>
    <s v="ja"/>
    <s v="veen"/>
    <s v="advies geen vervolg; behoud in situ"/>
    <x v="6"/>
    <s v="prehistorische resten in top dekzand zijn intact, maar worden niet verstoord door werkzaamheden"/>
    <m/>
    <m/>
    <m/>
    <s v="330 tot 490 cm -mv"/>
    <m/>
    <s v="klaar"/>
    <s v="dekzand op 330 tot 490 cm -mv met hierin een podzol (AE en B horizont). Dekzand loopt geleidelijk naar oosten op. Geen ruggen aangetroffen, dus eerder dekzandvlakte.  Op dekzand ligt veen. In westen voornamelijk riet- en zeggeresten en in oosten voornamelijk houtresten (bosveen). in top veen geen veraarde laag aangetroffen. top van veen gaat scherp over naar klei. De overstromingsklei en veenwinning hebben top veen verstoord."/>
    <s v="klaar"/>
    <m/>
    <s v="Rioolvervanging dijken"/>
    <m/>
    <m/>
    <s v="A7013"/>
    <m/>
    <s v="archeologisch: boring"/>
    <s v="ABO"/>
    <s v="https://data.cultureelerfgoed.nl/term/id/rn/e06a84fa-62e8-42ff-8f38-0ddfe9485a15"/>
    <s v="verwervingswijzen~archeologisch~non-destructief~archeologisch: boring"/>
    <s v="BODAC bv explosievenopruiming"/>
    <m/>
    <s v="Gemeente"/>
    <s v="Noord-Brabant"/>
    <x v="6"/>
    <s v="Lage Zwaluwe"/>
    <m/>
    <d v="2018-01-23T00:00:00"/>
    <n v="43124"/>
    <n v="43124"/>
    <m/>
    <n v="43108"/>
    <m/>
    <s v="Onderzoek afgemeld op 21-02-2018"/>
  </r>
  <r>
    <n v="4583989100"/>
    <n v="3"/>
    <s v="Registratie rapportplichtige onderzoeksmelding"/>
    <n v="1148556"/>
    <m/>
    <n v="0"/>
    <s v="moerige gronden en ophoging"/>
    <s v="moerige gronden"/>
    <s v="overstromingsafzettingen(getijdengeul)"/>
    <s v="getijdengeul"/>
    <s v="soort van (bodem van geul)"/>
    <s v="restanten"/>
    <s v="advies vervolgonderzoek"/>
    <x v="3"/>
    <s v="resten van historische bebouwing"/>
    <m/>
    <m/>
    <m/>
    <m/>
    <m/>
    <s v="klaar"/>
    <s v="max 4 m -mv geboord. Onderin boring op 150 of 310 is beddingzand aangetroffen van getijdegeul. Op zand ligt pakket zandige klei en soms ook veen(humuslaag)pakketje onderin de geul. Hierbovenop ligt een ophoogpakket. Bij voorgraven van 1 van de boorgaten is een basktenen fundering van huis op kadastrale minuutplan aangetroffen."/>
    <s v="klaar"/>
    <m/>
    <s v="BO IVO Heijningen Markweg Noord 1"/>
    <m/>
    <m/>
    <n v="17110073"/>
    <m/>
    <s v="archeologisch: boring"/>
    <s v="ABO"/>
    <s v="https://data.cultureelerfgoed.nl/term/id/rn/e06a84fa-62e8-42ff-8f38-0ddfe9485a15"/>
    <s v="verwervingswijzen~archeologisch~non-destructief~archeologisch: boring"/>
    <s v="Transect"/>
    <m/>
    <s v="Gemeente"/>
    <s v="Noord-Brabant"/>
    <x v="1"/>
    <s v="Heijningen"/>
    <m/>
    <d v="2017-12-08T00:00:00"/>
    <n v="43105"/>
    <n v="43105"/>
    <m/>
    <n v="43117"/>
    <m/>
    <s v="Onderzoek afgemeld op 03-11-2020"/>
  </r>
  <r>
    <n v="4587496100"/>
    <n v="3"/>
    <s v="Registratie rapportplichtige onderzoeksmelding"/>
    <n v="1150031"/>
    <m/>
    <n v="0"/>
    <s v="AC-profiel (verstoord)"/>
    <s v="AC-profiel"/>
    <s v="dekzand"/>
    <s v="dekzand"/>
    <s v="nee"/>
    <m/>
    <s v="verstoord; vrijgeven"/>
    <x v="1"/>
    <m/>
    <m/>
    <m/>
    <m/>
    <m/>
    <m/>
    <s v="klaar"/>
    <s v="C op 55 a 70 cm -mv met ophogingspakket dat is verstoord en dekzand afgegraven."/>
    <s v="klaar"/>
    <m/>
    <s v="BO IVO Wagenberg Hoevenseweg 24"/>
    <m/>
    <m/>
    <n v="18010002"/>
    <m/>
    <s v="archeologisch: boring"/>
    <s v="ABO"/>
    <s v="https://data.cultureelerfgoed.nl/term/id/rn/e06a84fa-62e8-42ff-8f38-0ddfe9485a15"/>
    <s v="verwervingswijzen~archeologisch~non-destructief~archeologisch: boring"/>
    <s v="Transect"/>
    <m/>
    <s v="Gemeente"/>
    <s v="Noord-Brabant"/>
    <x v="6"/>
    <s v="Wagenberg"/>
    <m/>
    <d v="2018-02-01T00:00:00"/>
    <n v="43105"/>
    <n v="43105"/>
    <m/>
    <n v="43139"/>
    <m/>
    <s v="Onderzoek afgemeld op 05-06-2018"/>
  </r>
  <r>
    <n v="4587925100"/>
    <n v="3"/>
    <s v="Registratie rapportplichtige onderzoeksmelding"/>
    <n v="1150363"/>
    <m/>
    <m/>
    <m/>
    <m/>
    <m/>
    <m/>
    <m/>
    <m/>
    <m/>
    <x v="4"/>
    <m/>
    <m/>
    <m/>
    <m/>
    <m/>
    <m/>
    <m/>
    <s v="is alleen bureauonderzoek"/>
    <s v="klaar"/>
    <m/>
    <s v="BO en IVO-O HDD-boring Markkanaal"/>
    <m/>
    <m/>
    <n v="431322"/>
    <m/>
    <s v="archeologisch: boring"/>
    <s v="ABO"/>
    <s v="https://data.cultureelerfgoed.nl/term/id/rn/e06a84fa-62e8-42ff-8f38-0ddfe9485a15"/>
    <s v="verwervingswijzen~archeologisch~non-destructief~archeologisch: boring"/>
    <s v="Antea Group Archeologie"/>
    <m/>
    <s v="Gemeente"/>
    <s v="Noord-Brabant"/>
    <x v="3"/>
    <s v="Breda"/>
    <m/>
    <n v="43144"/>
    <n v="43185"/>
    <n v="43185"/>
    <m/>
    <n v="43144"/>
    <m/>
    <s v="Onderzoek afgemeld op 21-01-2020"/>
  </r>
  <r>
    <n v="4588387100"/>
    <n v="4"/>
    <s v="Registratie niet-rapportplichtige onderzoeksmelding"/>
    <n v="1150467"/>
    <n v="4588824100"/>
    <m/>
    <m/>
    <m/>
    <m/>
    <m/>
    <m/>
    <m/>
    <m/>
    <x v="4"/>
    <m/>
    <m/>
    <m/>
    <m/>
    <m/>
    <m/>
    <m/>
    <m/>
    <s v="klaar"/>
    <m/>
    <s v="Archeologisch bureauonderzoek; Antwerpsestraat en Geraniumstraat te Made in de gemeente Drimmelen"/>
    <m/>
    <m/>
    <n v="5803.0010000000002"/>
    <m/>
    <s v="archeologisch: bureauonderzoek"/>
    <s v="ABU"/>
    <s v="https://data.cultureelerfgoed.nl/term/id/rn/d4ecc89b-d52e-49a1-880a-296db5c2953e"/>
    <s v="verwervingswijzen~archeologisch~non-destructief~archeologisch: bureauonderzoek"/>
    <s v="Econsultancy BV"/>
    <m/>
    <s v="Gemeente"/>
    <s v="Noord-Brabant"/>
    <x v="6"/>
    <s v="Made"/>
    <m/>
    <d v="2018-02-12T00:00:00"/>
    <n v="43146"/>
    <m/>
    <m/>
    <n v="43145"/>
    <m/>
    <s v="Onderzoek afgemeld op 08-10-2019"/>
  </r>
  <r>
    <n v="4588792100"/>
    <n v="4"/>
    <s v="Registratie niet-rapportplichtige onderzoeksmelding"/>
    <n v="1150688"/>
    <m/>
    <m/>
    <m/>
    <m/>
    <m/>
    <m/>
    <m/>
    <m/>
    <m/>
    <x v="4"/>
    <m/>
    <m/>
    <m/>
    <m/>
    <m/>
    <m/>
    <m/>
    <m/>
    <s v="klaar"/>
    <m/>
    <s v="Europark 3 te Oosterhout"/>
    <m/>
    <m/>
    <n v="432074"/>
    <m/>
    <s v="archeologisch: bureauonderzoek"/>
    <s v="ABU"/>
    <s v="https://data.cultureelerfgoed.nl/term/id/rn/d4ecc89b-d52e-49a1-880a-296db5c2953e"/>
    <s v="verwervingswijzen~archeologisch~non-destructief~archeologisch: bureauonderzoek"/>
    <s v="Antea Group Archeologie"/>
    <m/>
    <s v="Gemeente"/>
    <s v="Noord-Brabant"/>
    <x v="0"/>
    <s v="Oosterhout"/>
    <m/>
    <d v="2018-02-16T00:00:00"/>
    <n v="43877"/>
    <m/>
    <m/>
    <n v="43147"/>
    <m/>
    <s v="Onderzoek afgemeld op 18-04-2018"/>
  </r>
  <r>
    <n v="4588824100"/>
    <n v="3"/>
    <s v="Registratie rapportplichtige onderzoeksmelding"/>
    <n v="1150693"/>
    <n v="4588387100"/>
    <n v="0"/>
    <s v="AC-profiel"/>
    <s v="AC-profiel"/>
    <s v="dekzand (laag)"/>
    <s v="laagte"/>
    <s v="nee"/>
    <m/>
    <s v="advies vervolgonderzoek"/>
    <x v="3"/>
    <s v="middelhoge verwachting resten LME-NT"/>
    <m/>
    <m/>
    <m/>
    <m/>
    <m/>
    <s v="klaar"/>
    <s v="eerddek van 80 cm dik, overgangslaag (ac) met C. in 1 boring is BC horizont aangetroffen top ongeroerd is op 65 tot 110 cm -mv. bodemprofiel duidt op natte bodemcondities"/>
    <s v="klaar"/>
    <m/>
    <s v="Archeologisch verkennend booronderzoek; Antwerpsestraat en Geraniumstraat te Made in de gemeente Drimmelen"/>
    <m/>
    <m/>
    <n v="5803.0010000000002"/>
    <m/>
    <s v="archeologisch: boring"/>
    <s v="ABO"/>
    <s v="https://data.cultureelerfgoed.nl/term/id/rn/e06a84fa-62e8-42ff-8f38-0ddfe9485a15"/>
    <s v="verwervingswijzen~archeologisch~non-destructief~archeologisch: boring"/>
    <s v="Econsultancy BV"/>
    <m/>
    <s v="Gemeente"/>
    <s v="Noord-Brabant"/>
    <x v="6"/>
    <s v="Made"/>
    <m/>
    <d v="2018-02-23T00:00:00"/>
    <n v="43145"/>
    <n v="43145"/>
    <m/>
    <n v="43149"/>
    <m/>
    <s v="Onderzoek afgemeld op 08-10-2019"/>
  </r>
  <r>
    <n v="4588824100"/>
    <n v="3"/>
    <s v="Registratie rapportplichtige onderzoeksmelding"/>
    <n v="1150693"/>
    <n v="4588387100"/>
    <n v="1"/>
    <s v="plaggendek met podzol"/>
    <s v="enkeerd"/>
    <s v="dekzand (hoog)"/>
    <s v="dekzand"/>
    <s v="nee"/>
    <m/>
    <s v="advies vervolgonderzoek"/>
    <x v="3"/>
    <s v="middelhoge verwachting resten LME-NT"/>
    <m/>
    <m/>
    <m/>
    <m/>
    <m/>
    <s v="klaar"/>
    <s v="eerddek van 45 -65 cm dik, met daaronder menglaag met daaronder B, BC en C horizont; eerddek met podzol eronder"/>
    <s v="klaar"/>
    <m/>
    <s v="Archeologisch verkennend booronderzoek; Antwerpsestraat en Geraniumstraat te Made in de gemeente Drimmelen"/>
    <m/>
    <m/>
    <n v="5803.0010000000002"/>
    <m/>
    <s v="archeologisch: boring"/>
    <s v="ABO"/>
    <s v="https://data.cultureelerfgoed.nl/term/id/rn/e06a84fa-62e8-42ff-8f38-0ddfe9485a15"/>
    <s v="verwervingswijzen~archeologisch~non-destructief~archeologisch: boring"/>
    <s v="Econsultancy BV"/>
    <m/>
    <s v="Gemeente"/>
    <s v="Noord-Brabant"/>
    <x v="6"/>
    <s v="Made"/>
    <m/>
    <d v="2018-02-23T00:00:00"/>
    <n v="43145"/>
    <n v="43145"/>
    <m/>
    <n v="43149"/>
    <m/>
    <s v="Onderzoek afgemeld op 08-10-2019"/>
  </r>
  <r>
    <n v="4589942100"/>
    <n v="4"/>
    <s v="Registratie niet-rapportplichtige onderzoeksmelding"/>
    <n v="1151198"/>
    <n v="4594989100"/>
    <m/>
    <m/>
    <m/>
    <m/>
    <m/>
    <m/>
    <m/>
    <m/>
    <x v="4"/>
    <m/>
    <m/>
    <m/>
    <m/>
    <m/>
    <m/>
    <m/>
    <m/>
    <s v="klaar"/>
    <m/>
    <s v="Oosterhout Den Hout Achterstraat 27c"/>
    <m/>
    <m/>
    <n v="2018011101"/>
    <m/>
    <s v="archeologisch: bureauonderzoek"/>
    <s v="ABU"/>
    <s v="https://data.cultureelerfgoed.nl/term/id/rn/d4ecc89b-d52e-49a1-880a-296db5c2953e"/>
    <s v="verwervingswijzen~archeologisch~non-destructief~archeologisch: bureauonderzoek"/>
    <s v="Bureau voor Archeologie"/>
    <m/>
    <s v="Gemeente"/>
    <s v="Noord-Brabant"/>
    <x v="0"/>
    <s v="Oosterhout"/>
    <m/>
    <d v="2018-02-26T00:00:00"/>
    <n v="43157"/>
    <m/>
    <m/>
    <n v="43157"/>
    <m/>
    <s v="Onderzoek afgemeld op 13-03-2019"/>
  </r>
  <r>
    <n v="4591115100"/>
    <n v="4"/>
    <s v="Registratie niet-rapportplichtige onderzoeksmelding"/>
    <n v="1151622"/>
    <m/>
    <m/>
    <m/>
    <m/>
    <m/>
    <m/>
    <m/>
    <m/>
    <m/>
    <x v="4"/>
    <m/>
    <m/>
    <m/>
    <m/>
    <m/>
    <m/>
    <m/>
    <m/>
    <s v="klaar"/>
    <m/>
    <s v="BO Terheijden, Doorgaande Route"/>
    <m/>
    <m/>
    <s v="18010033 en 18080068"/>
    <m/>
    <s v="archeologisch: bureauonderzoek"/>
    <s v="ABU"/>
    <s v="https://data.cultureelerfgoed.nl/term/id/rn/d4ecc89b-d52e-49a1-880a-296db5c2953e"/>
    <s v="verwervingswijzen~archeologisch~non-destructief~archeologisch: bureauonderzoek"/>
    <s v="Transect"/>
    <m/>
    <s v="Gemeente"/>
    <s v="Noord-Brabant"/>
    <x v="6"/>
    <s v="Terheijden"/>
    <m/>
    <d v="2018-03-01T00:00:00"/>
    <n v="43161"/>
    <m/>
    <m/>
    <n v="43161"/>
    <m/>
    <s v="Onderzoek afgemeld op 11-12-2019"/>
  </r>
  <r>
    <n v="4594989100"/>
    <n v="3"/>
    <s v="Registratie rapportplichtige onderzoeksmelding"/>
    <n v="1153232"/>
    <n v="4589942100"/>
    <n v="0"/>
    <s v="verstoord"/>
    <s v="verstoord"/>
    <s v="dekzand"/>
    <s v="dekzand"/>
    <s v="nee"/>
    <m/>
    <s v="verstoord; vrijgeven"/>
    <x v="1"/>
    <m/>
    <m/>
    <m/>
    <m/>
    <m/>
    <m/>
    <s v="klaar"/>
    <s v="verstoord vanaf 50 of 80 cm -mv"/>
    <s v="klaar"/>
    <m/>
    <s v="Oosterhout Den Hout Achterstraat 27c"/>
    <m/>
    <m/>
    <n v="2018011101"/>
    <m/>
    <s v="archeologisch: boring"/>
    <s v="ABO"/>
    <s v="https://data.cultureelerfgoed.nl/term/id/rn/e06a84fa-62e8-42ff-8f38-0ddfe9485a15"/>
    <s v="verwervingswijzen~archeologisch~non-destructief~archeologisch: boring"/>
    <s v="Bureau voor Archeologie"/>
    <m/>
    <s v="Gemeente"/>
    <s v="Noord-Brabant"/>
    <x v="0"/>
    <s v="Oosterhout"/>
    <m/>
    <d v="2018-03-23T00:00:00"/>
    <n v="43182"/>
    <n v="43182"/>
    <m/>
    <n v="43181"/>
    <m/>
    <s v="Onderzoek afgemeld op 13-03-2019"/>
  </r>
  <r>
    <n v="4595230100"/>
    <n v="3"/>
    <s v="Registratie rapportplichtige onderzoeksmelding"/>
    <n v="1153335"/>
    <m/>
    <n v="0"/>
    <s v="moerige gronden"/>
    <s v="moerige gronden"/>
    <s v="overstromingsafzettingen, veen en dekzand"/>
    <s v="klei op veen op zand"/>
    <s v="ja"/>
    <s v="veen"/>
    <s v="lage verwachting; vrijgeven"/>
    <x v="1"/>
    <s v="nat ook in dekzand"/>
    <m/>
    <m/>
    <m/>
    <m/>
    <m/>
    <s v="klaar"/>
    <s v="bouwvoor, mariene afzettingen tot 160 of 200 cm -mv met daaronder veen. Top van veen lijkt verrommeld. Mogelijk is dit van de veenwinning. Op 335 tot 340 cm -mv is dekzand aangetroffen. In dekzand geen bodemvorming plaatsgevonden. "/>
    <s v="klaar"/>
    <m/>
    <s v="BO IVO Zevenbergen, Schansdijk 5"/>
    <m/>
    <m/>
    <n v="18020018"/>
    <m/>
    <s v="archeologisch: boring"/>
    <s v="ABO"/>
    <s v="https://data.cultureelerfgoed.nl/term/id/rn/e06a84fa-62e8-42ff-8f38-0ddfe9485a15"/>
    <s v="verwervingswijzen~archeologisch~non-destructief~archeologisch: boring"/>
    <s v="Transect"/>
    <m/>
    <s v="Gemeente"/>
    <s v="Noord-Brabant"/>
    <x v="1"/>
    <s v="Zevenbergen"/>
    <m/>
    <d v="2018-03-08T00:00:00"/>
    <n v="43165"/>
    <n v="43165"/>
    <m/>
    <n v="43182"/>
    <m/>
    <s v="Onderzoek afgemeld op 21-02-2020"/>
  </r>
  <r>
    <n v="4596284100"/>
    <n v="3"/>
    <s v="Registratie rapportplichtige onderzoeksmelding"/>
    <n v="1153511"/>
    <m/>
    <n v="1"/>
    <s v="plaggendek met podzol"/>
    <s v="enkeerd"/>
    <s v="dekzand"/>
    <s v="dekzand"/>
    <s v="nee"/>
    <m/>
    <s v="advies vervolgonderzoek"/>
    <x v="3"/>
    <m/>
    <m/>
    <m/>
    <m/>
    <m/>
    <m/>
    <s v="klaar"/>
    <s v="westen laarpodzolgronden en oosten beekeerd of velpodzolgronden"/>
    <s v="klaar"/>
    <m/>
    <s v="Made, Kalverstraat 54"/>
    <m/>
    <m/>
    <s v="V-18.0068"/>
    <m/>
    <s v="archeologisch: boring"/>
    <s v="ABO"/>
    <s v="https://data.cultureelerfgoed.nl/term/id/rn/e06a84fa-62e8-42ff-8f38-0ddfe9485a15"/>
    <s v="verwervingswijzen~archeologisch~non-destructief~archeologisch: boring"/>
    <s v="BAAC BV"/>
    <m/>
    <s v="Gemeente"/>
    <s v="Noord-Brabant"/>
    <x v="6"/>
    <s v="Made"/>
    <m/>
    <d v="2018-03-29T00:00:00"/>
    <n v="43187"/>
    <n v="43187"/>
    <m/>
    <n v="43187"/>
    <m/>
    <s v="Onderzoek afgemeld op 06-06-2018"/>
  </r>
  <r>
    <n v="4596284100"/>
    <n v="3"/>
    <s v="Registratie rapportplichtige onderzoeksmelding"/>
    <n v="1153511"/>
    <m/>
    <n v="2"/>
    <s v="esdek met veldpodzol/beekeerdgrond"/>
    <s v="enkeerd"/>
    <s v="dekzand"/>
    <s v="dekzand"/>
    <s v="nee"/>
    <m/>
    <s v="advies vervolgonderzoek"/>
    <x v="3"/>
    <m/>
    <m/>
    <m/>
    <m/>
    <m/>
    <m/>
    <s v="klaar"/>
    <s v="westen laarpodzolgronden en oosten beekeerd of velpodzolgronden"/>
    <s v="klaar"/>
    <m/>
    <s v="Made, Kalverstraat 54"/>
    <m/>
    <m/>
    <s v="V-18.0068"/>
    <m/>
    <s v="archeologisch: boring"/>
    <s v="ABO"/>
    <s v="https://data.cultureelerfgoed.nl/term/id/rn/e06a84fa-62e8-42ff-8f38-0ddfe9485a15"/>
    <s v="verwervingswijzen~archeologisch~non-destructief~archeologisch: boring"/>
    <s v="BAAC BV"/>
    <m/>
    <s v="Gemeente"/>
    <s v="Noord-Brabant"/>
    <x v="6"/>
    <s v="Made"/>
    <m/>
    <d v="2018-03-29T00:00:00"/>
    <n v="43187"/>
    <n v="43187"/>
    <m/>
    <n v="43187"/>
    <m/>
    <s v="Onderzoek afgemeld op 06-06-2018"/>
  </r>
  <r>
    <n v="4596284100"/>
    <n v="3"/>
    <s v="Registratie rapportplichtige onderzoeksmelding"/>
    <n v="1153511"/>
    <m/>
    <n v="0"/>
    <s v="verstoord"/>
    <s v="verstoord"/>
    <s v="dekzand"/>
    <s v="dekzand"/>
    <s v="nee"/>
    <m/>
    <s v="verstoord; vrijgeven"/>
    <x v="1"/>
    <m/>
    <m/>
    <m/>
    <m/>
    <m/>
    <m/>
    <s v="klaar"/>
    <s v="locatie diepe mestkelder; bodem verstoord"/>
    <s v="klaar"/>
    <m/>
    <s v="Made, Kalverstraat 54"/>
    <m/>
    <m/>
    <s v="V-18.0068"/>
    <m/>
    <s v="archeologisch: boring"/>
    <s v="ABO"/>
    <s v="https://data.cultureelerfgoed.nl/term/id/rn/e06a84fa-62e8-42ff-8f38-0ddfe9485a15"/>
    <s v="verwervingswijzen~archeologisch~non-destructief~archeologisch: boring"/>
    <s v="BAAC BV"/>
    <m/>
    <s v="Gemeente"/>
    <s v="Noord-Brabant"/>
    <x v="6"/>
    <s v="Made"/>
    <m/>
    <d v="2018-03-29T00:00:00"/>
    <n v="43187"/>
    <n v="43187"/>
    <m/>
    <n v="43187"/>
    <m/>
    <s v="Onderzoek afgemeld op 06-06-2018"/>
  </r>
  <r>
    <n v="4596332100"/>
    <n v="3"/>
    <s v="Registratie rapportplichtige onderzoeksmelding"/>
    <n v="1153527"/>
    <m/>
    <n v="0"/>
    <s v="plaggendek met podzol"/>
    <s v="enkeerd"/>
    <s v="dekzand"/>
    <s v="dekzand"/>
    <s v="nee"/>
    <m/>
    <s v="advies vervolgonderzoek"/>
    <x v="3"/>
    <m/>
    <m/>
    <m/>
    <m/>
    <m/>
    <m/>
    <s v="klaar"/>
    <s v="eerddek (10-65cm dik) dekzand met Bhs en BC en A)"/>
    <s v="klaar"/>
    <m/>
    <s v="Kastanjelaan ong"/>
    <m/>
    <m/>
    <n v="6069.0020000000004"/>
    <m/>
    <s v="archeologisch: boring"/>
    <s v="ABO"/>
    <s v="https://data.cultureelerfgoed.nl/term/id/rn/e06a84fa-62e8-42ff-8f38-0ddfe9485a15"/>
    <s v="verwervingswijzen~archeologisch~non-destructief~archeologisch: boring"/>
    <s v="Econsultancy BV"/>
    <m/>
    <s v="Gemeente"/>
    <s v="Noord-Brabant"/>
    <x v="6"/>
    <s v="Made"/>
    <m/>
    <d v="2018-04-24T00:00:00"/>
    <n v="43403"/>
    <n v="43403"/>
    <m/>
    <n v="43187"/>
    <m/>
    <s v="Onderzoek afgemeld op 17-09-2019"/>
  </r>
  <r>
    <n v="4597759100"/>
    <n v="3"/>
    <s v="Registratie rapportplichtige onderzoeksmelding"/>
    <n v="1154490"/>
    <m/>
    <n v="0"/>
    <s v="moerige gronden"/>
    <s v="moerige gronden"/>
    <s v="overstromingsklei, veen en dekzand"/>
    <s v="klei op veen op zand"/>
    <s v="ja"/>
    <s v="veen"/>
    <s v="advies vervolgonderzoek"/>
    <x v="3"/>
    <s v="begeleiden of proefsleuf daar waar mogelijk erf in boring naar voren kwam en indien verstoren dieper dan 400 cm -mv dan hier ook vervolgonderzoek"/>
    <s v="3,7-3,8 m -NAP"/>
    <n v="-3.7"/>
    <m/>
    <s v="430 cm -mv"/>
    <m/>
    <s v="klaar"/>
    <s v="dekzand op 430 cm -mv aanwezig. In top bevind zich podzol. Op dekzand zit 70 tot 100 cm dik veen. In veen zijn geen veraarde lagen aangetroffen.op veen ligt 160 tot 180 cm dikke bijna gerijpt kleipakket. Op de klei ligt pakket met gelaagd zand en klei en vervolgens weer klei. betreffen dek en geulafzettingen. in top van deze afzettingen is geroerd en puin voor. dit betreft de bouwvoor. in 1 boring veel grind en puinresten mogelijk erf."/>
    <s v="klaar"/>
    <m/>
    <s v="Groeneweg 3, Noordhoek (gemeente Moerdijk)"/>
    <m/>
    <m/>
    <n v="4200169"/>
    <m/>
    <s v="archeologisch: boring"/>
    <s v="ABO"/>
    <s v="https://data.cultureelerfgoed.nl/term/id/rn/e06a84fa-62e8-42ff-8f38-0ddfe9485a15"/>
    <s v="verwervingswijzen~archeologisch~non-destructief~archeologisch: boring"/>
    <s v="ADC ArcheoProjecten"/>
    <m/>
    <s v="Gemeente"/>
    <s v="Noord-Brabant"/>
    <x v="1"/>
    <s v="Noordhoek"/>
    <m/>
    <d v="2018-04-13T00:00:00"/>
    <n v="43769"/>
    <n v="43769"/>
    <m/>
    <n v="43194"/>
    <m/>
    <s v="Onderzoek afgemeld op 24-12-2019"/>
  </r>
  <r>
    <n v="4599135100"/>
    <n v="3"/>
    <s v="Registratie rapportplichtige onderzoeksmelding"/>
    <n v="1155123"/>
    <m/>
    <n v="0"/>
    <s v="hoge enkeerdgrond"/>
    <s v="enkeerd"/>
    <s v="dekzand op sterksel"/>
    <s v="dekzand op fluviatiel"/>
    <s v="nee"/>
    <m/>
    <s v="advies vervolgonderzoek"/>
    <x v="3"/>
    <s v="historische bebouwing kan in plaggendek zitten; advies is begeleiding van poeren"/>
    <m/>
    <m/>
    <m/>
    <m/>
    <m/>
    <s v="klaar"/>
    <s v="plaggendek van 60 tot 95 cm dik op BC en C horizont"/>
    <s v="klaar"/>
    <m/>
    <s v="Dorst Steenovensebaan 29"/>
    <m/>
    <m/>
    <s v="v-18.0087"/>
    <m/>
    <s v="archeologisch: boring"/>
    <s v="ABO"/>
    <s v="https://data.cultureelerfgoed.nl/term/id/rn/e06a84fa-62e8-42ff-8f38-0ddfe9485a15"/>
    <s v="verwervingswijzen~archeologisch~non-destructief~archeologisch: boring"/>
    <s v="BAAC BV"/>
    <m/>
    <s v="Gemeente"/>
    <s v="Noord-Brabant"/>
    <x v="0"/>
    <s v="Dorst"/>
    <m/>
    <d v="2018-04-13T00:00:00"/>
    <n v="43209"/>
    <n v="43209"/>
    <m/>
    <n v="43201"/>
    <m/>
    <s v="Onderzoek afgemeld op 14-05-2020"/>
  </r>
  <r>
    <n v="4600098100"/>
    <n v="3"/>
    <s v="Registratie rapportplichtige onderzoeksmelding"/>
    <n v="1155404"/>
    <m/>
    <n v="9"/>
    <s v="moerige gronden"/>
    <s v="moerige gronden"/>
    <s v="overstromingsklei, veen met dekzand"/>
    <s v="klei op veen op zand"/>
    <s v="ja"/>
    <s v="veen"/>
    <s v="advies vervolgonderzoek"/>
    <x v="3"/>
    <s v="hoge verwachting; dekzand met bodem relatief hoog"/>
    <s v="1,7 m -NAP"/>
    <n v="-1.7"/>
    <m/>
    <m/>
    <m/>
    <s v="klaar"/>
    <s v="deelgebied B1; dekzand met bodemvorming; met hieroverheen veen met hieroverheen getijdenafzettingen (90 cm dik); verslagen veen"/>
    <s v="klaar"/>
    <m/>
    <s v="Project Windenergie A16"/>
    <m/>
    <m/>
    <s v="V18.0095"/>
    <m/>
    <s v="archeologisch: boring"/>
    <s v="ABO"/>
    <s v="https://data.cultureelerfgoed.nl/term/id/rn/e06a84fa-62e8-42ff-8f38-0ddfe9485a15"/>
    <s v="verwervingswijzen~archeologisch~non-destructief~archeologisch: boring"/>
    <s v="BAAC BV"/>
    <m/>
    <s v="provincie"/>
    <s v="Noord-Brabant"/>
    <x v="1"/>
    <s v="Breda"/>
    <m/>
    <d v="2018-04-16T00:00:00"/>
    <n v="43215"/>
    <n v="43215"/>
    <m/>
    <n v="43206"/>
    <m/>
    <s v="Onderzoek afgemeld op 15-11-2018"/>
  </r>
  <r>
    <n v="4600098100"/>
    <n v="3"/>
    <s v="Registratie rapportplichtige onderzoeksmelding"/>
    <n v="1155404"/>
    <m/>
    <n v="10"/>
    <s v="moerige gronden"/>
    <s v="moerige gronden"/>
    <s v="overstromingsklei met eronder geul of veen met dekzand"/>
    <s v="veen op zand"/>
    <s v="ja"/>
    <s v="veen"/>
    <s v="advies vervolgonderzoek"/>
    <x v="3"/>
    <s v="hoge verwachting; dekzand met bodem relatief hoog"/>
    <s v="0,63 m -NAP"/>
    <n v="-0.6"/>
    <m/>
    <m/>
    <m/>
    <s v="klaar"/>
    <s v="deelgebied B2; dekzand met bodemvorming met hieroverheen geul en veen met hieroverheen getijdenafzettingen; basis geul op 2,7 tot 3,45 m-NAP. Dikte getijdenafzettingen 40 tot 250 cm."/>
    <s v="klaar"/>
    <m/>
    <s v="Project Windenergie A16"/>
    <m/>
    <m/>
    <s v="V18.0095"/>
    <m/>
    <s v="archeologisch: boring"/>
    <s v="ABO"/>
    <s v="https://data.cultureelerfgoed.nl/term/id/rn/e06a84fa-62e8-42ff-8f38-0ddfe9485a15"/>
    <s v="verwervingswijzen~archeologisch~non-destructief~archeologisch: boring"/>
    <s v="BAAC BV"/>
    <m/>
    <s v="provincie"/>
    <s v="Noord-Brabant"/>
    <x v="1"/>
    <s v="Breda"/>
    <m/>
    <d v="2018-04-16T00:00:00"/>
    <n v="43215"/>
    <n v="43215"/>
    <m/>
    <n v="43206"/>
    <m/>
    <s v="Onderzoek afgemeld op 15-11-2018"/>
  </r>
  <r>
    <n v="4600098100"/>
    <n v="3"/>
    <s v="Registratie rapportplichtige onderzoeksmelding"/>
    <n v="1155404"/>
    <m/>
    <n v="13"/>
    <s v="moerige gronden"/>
    <s v="moerige gronden"/>
    <s v="overstromingsklei, veen met dekzand"/>
    <s v="klei op veen op zand"/>
    <s v="ja"/>
    <s v="veen"/>
    <s v="advies vervolgonderzoek"/>
    <x v="3"/>
    <s v="hoge verwachting; dekzand met bodem relatief hoog (rug)"/>
    <s v="0,1 +NAP (op rug)"/>
    <n v="0.1"/>
    <m/>
    <m/>
    <m/>
    <s v="klaar"/>
    <s v="deelgebied B4; dekzand met bodemvorming (in noorden een rug)  of zonder bodemvorming (rest van gebied) met hieroverheen veen en getijdenafzettingen (35 tot 110 cm dik)"/>
    <s v="klaar"/>
    <m/>
    <s v="Project Windenergie A16"/>
    <m/>
    <m/>
    <s v="V18.0095"/>
    <m/>
    <s v="archeologisch: boring"/>
    <s v="ABO"/>
    <s v="https://data.cultureelerfgoed.nl/term/id/rn/e06a84fa-62e8-42ff-8f38-0ddfe9485a15"/>
    <s v="verwervingswijzen~archeologisch~non-destructief~archeologisch: boring"/>
    <s v="BAAC BV"/>
    <m/>
    <s v="provincie"/>
    <s v="Noord-Brabant"/>
    <x v="1"/>
    <s v="Breda"/>
    <m/>
    <d v="2018-04-16T00:00:00"/>
    <n v="43215"/>
    <n v="43215"/>
    <m/>
    <n v="43206"/>
    <m/>
    <s v="Onderzoek afgemeld op 15-11-2018"/>
  </r>
  <r>
    <n v="4600098100"/>
    <n v="3"/>
    <s v="Registratie rapportplichtige onderzoeksmelding"/>
    <n v="1155404"/>
    <m/>
    <n v="16"/>
    <s v="moerige gronden"/>
    <s v="moerige gronden"/>
    <s v="overstromingsklei, veen met dekzand"/>
    <s v="klei op veen op zand"/>
    <s v="ja"/>
    <s v="veen"/>
    <s v="advies vervolgonderzoek"/>
    <x v="3"/>
    <s v="hoge verwachting; dekzand met bodem relatief hoog"/>
    <s v="0,6 m -NAP"/>
    <n v="-0.6"/>
    <m/>
    <m/>
    <m/>
    <s v="klaar"/>
    <s v="deelgebied B5; dekzand met bodemvorming met hieroverheen veen en getijdenafzettingen (65-130 cm dik)"/>
    <s v="klaar"/>
    <m/>
    <s v="Project Windenergie A16"/>
    <m/>
    <m/>
    <s v="V18.0095"/>
    <m/>
    <s v="archeologisch: boring"/>
    <s v="ABO"/>
    <s v="https://data.cultureelerfgoed.nl/term/id/rn/e06a84fa-62e8-42ff-8f38-0ddfe9485a15"/>
    <s v="verwervingswijzen~archeologisch~non-destructief~archeologisch: boring"/>
    <s v="BAAC BV"/>
    <m/>
    <s v="provincie"/>
    <s v="Noord-Brabant"/>
    <x v="1"/>
    <s v="Breda"/>
    <m/>
    <d v="2018-04-16T00:00:00"/>
    <n v="43215"/>
    <n v="43215"/>
    <m/>
    <n v="43206"/>
    <m/>
    <s v="Onderzoek afgemeld op 15-11-2018"/>
  </r>
  <r>
    <n v="4600098100"/>
    <n v="3"/>
    <s v="Registratie rapportplichtige onderzoeksmelding"/>
    <n v="1155404"/>
    <m/>
    <n v="0"/>
    <s v="moerige gronden"/>
    <s v="moerige gronden"/>
    <s v="overstromingsklei, veen"/>
    <s v="klei op veen"/>
    <s v="ja"/>
    <s v="veen"/>
    <s v="lage verwachting; geen vervolgonderzoek"/>
    <x v="8"/>
    <s v="werkzaamheden zullen archeologie niet verstoren"/>
    <m/>
    <m/>
    <m/>
    <m/>
    <m/>
    <s v="klaar"/>
    <s v="deelgebied A1; veen met hieroverheen getijdenafzettingen (95 cm dik); verslagen veen"/>
    <s v="klaar"/>
    <m/>
    <s v="Project Windenergie A16"/>
    <m/>
    <m/>
    <s v="V18.0095"/>
    <m/>
    <s v="archeologisch: boring"/>
    <s v="ABO"/>
    <s v="https://data.cultureelerfgoed.nl/term/id/rn/e06a84fa-62e8-42ff-8f38-0ddfe9485a15"/>
    <s v="verwervingswijzen~archeologisch~non-destructief~archeologisch: boring"/>
    <s v="BAAC BV"/>
    <m/>
    <s v="provincie"/>
    <s v="Noord-Brabant"/>
    <x v="1"/>
    <s v="Breda"/>
    <m/>
    <d v="2018-04-16T00:00:00"/>
    <n v="43215"/>
    <n v="43215"/>
    <m/>
    <n v="43206"/>
    <m/>
    <s v="Onderzoek afgemeld op 15-11-2018"/>
  </r>
  <r>
    <n v="4600098100"/>
    <n v="3"/>
    <s v="Registratie rapportplichtige onderzoeksmelding"/>
    <n v="1155404"/>
    <m/>
    <n v="1"/>
    <s v="moerige gronden"/>
    <s v="moerige gronden"/>
    <s v="overstromingsklei, veen"/>
    <s v="klei op veen"/>
    <s v="ja"/>
    <s v="veen"/>
    <s v="lage verwachting; geen vervolgonderzoek"/>
    <x v="8"/>
    <s v="werkzaamheden zullen archeologie niet verstoren"/>
    <m/>
    <m/>
    <m/>
    <m/>
    <m/>
    <s v="klaar"/>
    <s v="deelgebied A2; veen met hieroverheen getijdenafzettingen (80 cm dik); verslagen veen"/>
    <s v="klaar"/>
    <m/>
    <s v="Project Windenergie A16"/>
    <m/>
    <m/>
    <s v="V18.0095"/>
    <m/>
    <s v="archeologisch: boring"/>
    <s v="ABO"/>
    <s v="https://data.cultureelerfgoed.nl/term/id/rn/e06a84fa-62e8-42ff-8f38-0ddfe9485a15"/>
    <s v="verwervingswijzen~archeologisch~non-destructief~archeologisch: boring"/>
    <s v="BAAC BV"/>
    <m/>
    <s v="provincie"/>
    <s v="Noord-Brabant"/>
    <x v="1"/>
    <s v="Breda"/>
    <m/>
    <d v="2018-04-16T00:00:00"/>
    <n v="43215"/>
    <n v="43215"/>
    <m/>
    <n v="43206"/>
    <m/>
    <s v="Onderzoek afgemeld op 15-11-2018"/>
  </r>
  <r>
    <n v="4600098100"/>
    <n v="3"/>
    <s v="Registratie rapportplichtige onderzoeksmelding"/>
    <n v="1155404"/>
    <m/>
    <n v="2"/>
    <s v="moerige gronden"/>
    <s v="moerige gronden"/>
    <s v="overstromingsklei, veen met dekzand"/>
    <s v="klei op veen op zand"/>
    <s v="ja"/>
    <s v="veen"/>
    <s v="lage verwachting; geen vervolgonderzoek"/>
    <x v="8"/>
    <s v="werkzaamheden zullen archeologie niet verstoren"/>
    <s v="4,25 of 4,40 m -NAP"/>
    <n v="-4.3"/>
    <m/>
    <m/>
    <m/>
    <s v="klaar"/>
    <s v="deelgebied A3; dekzand aangetroffen zonder bodemvorming met hierover veen en getijdenafzettingen (140 cm dik); verslagen veen"/>
    <s v="klaar"/>
    <m/>
    <s v="Project Windenergie A16"/>
    <m/>
    <m/>
    <s v="V18.0095"/>
    <m/>
    <s v="archeologisch: boring"/>
    <s v="ABO"/>
    <s v="https://data.cultureelerfgoed.nl/term/id/rn/e06a84fa-62e8-42ff-8f38-0ddfe9485a15"/>
    <s v="verwervingswijzen~archeologisch~non-destructief~archeologisch: boring"/>
    <s v="BAAC BV"/>
    <m/>
    <s v="provincie"/>
    <s v="Noord-Brabant"/>
    <x v="1"/>
    <s v="Breda"/>
    <m/>
    <d v="2018-04-16T00:00:00"/>
    <n v="43215"/>
    <n v="43215"/>
    <m/>
    <n v="43206"/>
    <m/>
    <s v="Onderzoek afgemeld op 15-11-2018"/>
  </r>
  <r>
    <n v="4600098100"/>
    <n v="3"/>
    <s v="Registratie rapportplichtige onderzoeksmelding"/>
    <n v="1155404"/>
    <m/>
    <n v="3"/>
    <s v="moerige gronden"/>
    <s v="moerige gronden"/>
    <s v="getijdengeul met oeverwal in veen"/>
    <s v="getijdengeul"/>
    <s v="ja"/>
    <s v="veen"/>
    <s v="lage verwachting; geen vervolgonderzoek"/>
    <x v="8"/>
    <s v="werkzaamheden zullen archeologie niet verstoren"/>
    <m/>
    <m/>
    <m/>
    <m/>
    <m/>
    <s v="klaar"/>
    <s v="deelgebied A4 ; veen met daardoorheen een getijdengeul met daarover heen oeverwalafzettingen (105 cm dik); verslagen veen"/>
    <s v="klaar"/>
    <m/>
    <s v="Project Windenergie A16"/>
    <m/>
    <m/>
    <s v="V18.0095"/>
    <m/>
    <s v="archeologisch: boring"/>
    <s v="ABO"/>
    <s v="https://data.cultureelerfgoed.nl/term/id/rn/e06a84fa-62e8-42ff-8f38-0ddfe9485a15"/>
    <s v="verwervingswijzen~archeologisch~non-destructief~archeologisch: boring"/>
    <s v="BAAC BV"/>
    <m/>
    <s v="provincie"/>
    <s v="Noord-Brabant"/>
    <x v="1"/>
    <s v="Breda"/>
    <m/>
    <d v="2018-04-16T00:00:00"/>
    <n v="43215"/>
    <n v="43215"/>
    <m/>
    <n v="43206"/>
    <m/>
    <s v="Onderzoek afgemeld op 15-11-2018"/>
  </r>
  <r>
    <n v="4600098100"/>
    <n v="3"/>
    <s v="Registratie rapportplichtige onderzoeksmelding"/>
    <n v="1155404"/>
    <m/>
    <n v="4"/>
    <s v="moerige gronden"/>
    <s v="moerige gronden"/>
    <s v="overstromingsklei, getijdengeul in veen"/>
    <s v="getijdengeul"/>
    <s v="ja"/>
    <s v="veen"/>
    <s v="lage verwachting; geen vervolgonderzoek"/>
    <x v="8"/>
    <s v="werkzaamheden zullen archeologie niet verstoren"/>
    <m/>
    <m/>
    <m/>
    <m/>
    <m/>
    <s v="klaar"/>
    <s v="deelgebied A5; getijdengeul aangetroffen met hieroverheen getijdenafzettingen (90 cm); verslagen veen"/>
    <s v="klaar"/>
    <m/>
    <s v="Project Windenergie A16"/>
    <m/>
    <m/>
    <s v="V18.0095"/>
    <m/>
    <s v="archeologisch: boring"/>
    <s v="ABO"/>
    <s v="https://data.cultureelerfgoed.nl/term/id/rn/e06a84fa-62e8-42ff-8f38-0ddfe9485a15"/>
    <s v="verwervingswijzen~archeologisch~non-destructief~archeologisch: boring"/>
    <s v="BAAC BV"/>
    <m/>
    <s v="provincie"/>
    <s v="Noord-Brabant"/>
    <x v="1"/>
    <s v="Breda"/>
    <m/>
    <d v="2018-04-16T00:00:00"/>
    <n v="43215"/>
    <n v="43215"/>
    <m/>
    <n v="43206"/>
    <m/>
    <s v="Onderzoek afgemeld op 15-11-2018"/>
  </r>
  <r>
    <n v="4600098100"/>
    <n v="3"/>
    <s v="Registratie rapportplichtige onderzoeksmelding"/>
    <n v="1155404"/>
    <m/>
    <n v="5"/>
    <s v="moerige gronden"/>
    <s v="moerige gronden"/>
    <s v="overstromingsklei, veen"/>
    <s v="klei op veen"/>
    <s v="ja"/>
    <s v="veen"/>
    <s v="lage verwachting; geen vervolgonderzoek"/>
    <x v="8"/>
    <s v="werkzaamheden zullen archeologie niet verstoren"/>
    <m/>
    <m/>
    <m/>
    <m/>
    <m/>
    <s v="klaar"/>
    <s v="deelgebied A6: veen met hieroverheen getijdenafzettingen (80 cm); verslagen veen"/>
    <s v="klaar"/>
    <m/>
    <s v="Project Windenergie A16"/>
    <m/>
    <m/>
    <s v="V18.0095"/>
    <m/>
    <s v="archeologisch: boring"/>
    <s v="ABO"/>
    <s v="https://data.cultureelerfgoed.nl/term/id/rn/e06a84fa-62e8-42ff-8f38-0ddfe9485a15"/>
    <s v="verwervingswijzen~archeologisch~non-destructief~archeologisch: boring"/>
    <s v="BAAC BV"/>
    <m/>
    <s v="provincie"/>
    <s v="Noord-Brabant"/>
    <x v="1"/>
    <s v="Breda"/>
    <m/>
    <d v="2018-04-16T00:00:00"/>
    <n v="43215"/>
    <n v="43215"/>
    <m/>
    <n v="43206"/>
    <m/>
    <s v="Onderzoek afgemeld op 15-11-2018"/>
  </r>
  <r>
    <n v="4600098100"/>
    <n v="3"/>
    <s v="Registratie rapportplichtige onderzoeksmelding"/>
    <n v="1155404"/>
    <m/>
    <n v="6"/>
    <s v="moerige gronden"/>
    <s v="moerige gronden"/>
    <s v="overstromingsklei, veen met dekzand"/>
    <s v="klei op veen op zand"/>
    <s v="ja"/>
    <s v="veen"/>
    <s v="lage verwachting; geen vervolgonderzoek"/>
    <x v="8"/>
    <s v="werkzaamheden zullen archeologie niet verstoren"/>
    <s v="5,40 m -NAP"/>
    <n v="-5.4"/>
    <m/>
    <m/>
    <m/>
    <s v="klaar"/>
    <s v="deelgebied A7; dekzand aangetroffen zonder bodemvorming met hieroverheen veen en getijdenafzettingen (55); verslagen veen"/>
    <s v="klaar"/>
    <m/>
    <s v="Project Windenergie A16"/>
    <m/>
    <m/>
    <s v="V18.0095"/>
    <m/>
    <s v="archeologisch: boring"/>
    <s v="ABO"/>
    <s v="https://data.cultureelerfgoed.nl/term/id/rn/e06a84fa-62e8-42ff-8f38-0ddfe9485a15"/>
    <s v="verwervingswijzen~archeologisch~non-destructief~archeologisch: boring"/>
    <s v="BAAC BV"/>
    <m/>
    <s v="provincie"/>
    <s v="Noord-Brabant"/>
    <x v="1"/>
    <s v="Breda"/>
    <m/>
    <d v="2018-04-16T00:00:00"/>
    <n v="43215"/>
    <n v="43215"/>
    <m/>
    <n v="43206"/>
    <m/>
    <s v="Onderzoek afgemeld op 15-11-2018"/>
  </r>
  <r>
    <n v="4600098100"/>
    <n v="3"/>
    <s v="Registratie rapportplichtige onderzoeksmelding"/>
    <n v="1155404"/>
    <m/>
    <n v="7"/>
    <s v="moerige gronden"/>
    <s v="moerige gronden"/>
    <s v="overstromingsklei, veen"/>
    <s v="klei op veen"/>
    <s v="ja"/>
    <s v="veen"/>
    <s v="lage verwachting; geen vervolgonderzoek"/>
    <x v="8"/>
    <s v="werkzaamheden zullen archeologie niet verstoren"/>
    <m/>
    <m/>
    <m/>
    <m/>
    <m/>
    <s v="klaar"/>
    <s v="deelgebied A8; veen met hieroverheen getijdenafzettingen (100 cm); verslagen veen"/>
    <s v="klaar"/>
    <m/>
    <s v="Project Windenergie A16"/>
    <m/>
    <m/>
    <s v="V18.0095"/>
    <m/>
    <s v="archeologisch: boring"/>
    <s v="ABO"/>
    <s v="https://data.cultureelerfgoed.nl/term/id/rn/e06a84fa-62e8-42ff-8f38-0ddfe9485a15"/>
    <s v="verwervingswijzen~archeologisch~non-destructief~archeologisch: boring"/>
    <s v="BAAC BV"/>
    <m/>
    <s v="provincie"/>
    <s v="Noord-Brabant"/>
    <x v="1"/>
    <s v="Breda"/>
    <m/>
    <d v="2018-04-16T00:00:00"/>
    <n v="43215"/>
    <n v="43215"/>
    <m/>
    <n v="43206"/>
    <m/>
    <s v="Onderzoek afgemeld op 15-11-2018"/>
  </r>
  <r>
    <n v="4600098100"/>
    <n v="3"/>
    <s v="Registratie rapportplichtige onderzoeksmelding"/>
    <n v="1155404"/>
    <m/>
    <n v="8"/>
    <s v="moerige gronden"/>
    <s v="moerige gronden"/>
    <s v="overstromingsklei met getijdengeul op veen met dekzand"/>
    <s v="getijdengeul"/>
    <s v="ja"/>
    <s v="veen"/>
    <s v="lage verwachting; geen vervolgonderzoek"/>
    <x v="8"/>
    <s v="werkzaamheden zullen archeologie niet verstoren"/>
    <s v="4,24 of 4,71 m -NAP"/>
    <n v="-4.2"/>
    <n v="-4.7"/>
    <m/>
    <m/>
    <s v="klaar"/>
    <s v="deelgebied A9; dekzand aangetroffen zonder bodemvorming; getijden geul aangetroffen met hieroverheen getijdenafzettingen (250 cm dik) of veen met hieroverheen getijdenafzettingen (70 cm dik); verslagen veen"/>
    <s v="klaar"/>
    <m/>
    <s v="Project Windenergie A16"/>
    <m/>
    <m/>
    <s v="V18.0095"/>
    <m/>
    <s v="archeologisch: boring"/>
    <s v="ABO"/>
    <s v="https://data.cultureelerfgoed.nl/term/id/rn/e06a84fa-62e8-42ff-8f38-0ddfe9485a15"/>
    <s v="verwervingswijzen~archeologisch~non-destructief~archeologisch: boring"/>
    <s v="BAAC BV"/>
    <m/>
    <s v="provincie"/>
    <s v="Noord-Brabant"/>
    <x v="1"/>
    <s v="Breda"/>
    <m/>
    <d v="2018-04-16T00:00:00"/>
    <n v="43215"/>
    <n v="43215"/>
    <m/>
    <n v="43206"/>
    <m/>
    <s v="Onderzoek afgemeld op 15-11-2018"/>
  </r>
  <r>
    <n v="4600098100"/>
    <n v="3"/>
    <s v="Registratie rapportplichtige onderzoeksmelding"/>
    <n v="1155404"/>
    <m/>
    <n v="11"/>
    <s v="moerige gronden"/>
    <s v="moerige gronden"/>
    <s v="overstromingsklei met eronder geul of veen met dekzand"/>
    <s v="getijdengeul"/>
    <s v="ja"/>
    <s v="veen"/>
    <s v="lage verwachting; geen vervolgonderzoek"/>
    <x v="1"/>
    <s v="te nat"/>
    <s v="0,63 m -NAP"/>
    <n v="-0.6"/>
    <m/>
    <m/>
    <m/>
    <s v="klaar"/>
    <s v="deelgebied B2; dekzand met bodemvorming met hieroverheen geul en veen met hieroverheen getijdenafzettingen; basis geul op 2,7 tot 3,45 m-NAP. Dikte getijdenafzettingen 40 tot 250 cm."/>
    <s v="klaar"/>
    <m/>
    <s v="Project Windenergie A16"/>
    <m/>
    <m/>
    <s v="V18.0095"/>
    <m/>
    <s v="archeologisch: boring"/>
    <s v="ABO"/>
    <s v="https://data.cultureelerfgoed.nl/term/id/rn/e06a84fa-62e8-42ff-8f38-0ddfe9485a15"/>
    <s v="verwervingswijzen~archeologisch~non-destructief~archeologisch: boring"/>
    <s v="BAAC BV"/>
    <m/>
    <s v="provincie"/>
    <s v="Noord-Brabant"/>
    <x v="1"/>
    <s v="Breda"/>
    <m/>
    <d v="2018-04-16T00:00:00"/>
    <n v="43215"/>
    <n v="43215"/>
    <m/>
    <n v="43206"/>
    <m/>
    <s v="Onderzoek afgemeld op 15-11-2018"/>
  </r>
  <r>
    <n v="4600098100"/>
    <n v="3"/>
    <s v="Registratie rapportplichtige onderzoeksmelding"/>
    <n v="1155404"/>
    <m/>
    <n v="12"/>
    <s v="moerige gronden"/>
    <s v="moerige gronden"/>
    <s v="overstromingsklei, veen met dekzand"/>
    <s v="klei op veen op zand"/>
    <s v="ja"/>
    <s v="veen"/>
    <s v="lage verwachting; geen vervolgonderzoek"/>
    <x v="1"/>
    <s v="te nat"/>
    <m/>
    <m/>
    <m/>
    <m/>
    <m/>
    <s v="klaar"/>
    <s v="deelgebied B3; geul basis hiervan niet aangetroffen; met hieroverheen oeverwalafzettingen (135 cm dik)"/>
    <s v="klaar"/>
    <m/>
    <s v="Project Windenergie A16"/>
    <m/>
    <m/>
    <s v="V18.0095"/>
    <m/>
    <s v="archeologisch: boring"/>
    <s v="ABO"/>
    <s v="https://data.cultureelerfgoed.nl/term/id/rn/e06a84fa-62e8-42ff-8f38-0ddfe9485a15"/>
    <s v="verwervingswijzen~archeologisch~non-destructief~archeologisch: boring"/>
    <s v="BAAC BV"/>
    <m/>
    <s v="provincie"/>
    <s v="Noord-Brabant"/>
    <x v="1"/>
    <s v="Breda"/>
    <m/>
    <d v="2018-04-16T00:00:00"/>
    <n v="43215"/>
    <n v="43215"/>
    <m/>
    <n v="43206"/>
    <m/>
    <s v="Onderzoek afgemeld op 15-11-2018"/>
  </r>
  <r>
    <n v="4600098100"/>
    <n v="3"/>
    <s v="Registratie rapportplichtige onderzoeksmelding"/>
    <n v="1155404"/>
    <m/>
    <n v="14"/>
    <s v="moerige gronden"/>
    <s v="moerige gronden"/>
    <s v="overstromingsklei, veen met dekzand"/>
    <s v="klei op veen op zand"/>
    <s v="ja"/>
    <s v="veen"/>
    <s v="lage verwachting; geen vervolgonderzoek"/>
    <x v="1"/>
    <s v="te nat"/>
    <m/>
    <m/>
    <m/>
    <m/>
    <m/>
    <s v="klaar"/>
    <s v="deelgebied B4; dekzand met bodemvorming (in noorden een rug)  of zonder bodemvorming (rest van gebied) met hieroverheen veen en getijdenafzettingen (35 tot 110 cm dik)"/>
    <s v="klaar"/>
    <m/>
    <s v="Project Windenergie A16"/>
    <m/>
    <m/>
    <s v="V18.0095"/>
    <m/>
    <s v="archeologisch: boring"/>
    <s v="ABO"/>
    <s v="https://data.cultureelerfgoed.nl/term/id/rn/e06a84fa-62e8-42ff-8f38-0ddfe9485a15"/>
    <s v="verwervingswijzen~archeologisch~non-destructief~archeologisch: boring"/>
    <s v="BAAC BV"/>
    <m/>
    <s v="provincie"/>
    <s v="Noord-Brabant"/>
    <x v="1"/>
    <s v="Breda"/>
    <m/>
    <d v="2018-04-16T00:00:00"/>
    <n v="43215"/>
    <n v="43215"/>
    <m/>
    <n v="43206"/>
    <m/>
    <s v="Onderzoek afgemeld op 15-11-2018"/>
  </r>
  <r>
    <n v="4600098100"/>
    <n v="3"/>
    <s v="Registratie rapportplichtige onderzoeksmelding"/>
    <n v="1155404"/>
    <m/>
    <n v="15"/>
    <s v="moerige gronden"/>
    <s v="moerige gronden"/>
    <s v="overstromingsklei, veen met dekzand"/>
    <s v="klei op veen op zand"/>
    <s v="ja"/>
    <s v="veen"/>
    <s v="lage verwachting; geen vervolgonderzoek"/>
    <x v="1"/>
    <s v="te nat"/>
    <s v="0,6 m -NAP"/>
    <n v="-0.6"/>
    <m/>
    <m/>
    <m/>
    <s v="klaar"/>
    <s v="deelgebied B5; dekzand met bodemvorming met hieroverheen veen en getijdenafzettingen (65-130 cm dik)"/>
    <s v="klaar"/>
    <m/>
    <s v="Project Windenergie A16"/>
    <m/>
    <m/>
    <s v="V18.0095"/>
    <m/>
    <s v="archeologisch: boring"/>
    <s v="ABO"/>
    <s v="https://data.cultureelerfgoed.nl/term/id/rn/e06a84fa-62e8-42ff-8f38-0ddfe9485a15"/>
    <s v="verwervingswijzen~archeologisch~non-destructief~archeologisch: boring"/>
    <s v="BAAC BV"/>
    <m/>
    <s v="provincie"/>
    <s v="Noord-Brabant"/>
    <x v="1"/>
    <s v="Breda"/>
    <m/>
    <d v="2018-04-16T00:00:00"/>
    <n v="43215"/>
    <n v="43215"/>
    <m/>
    <n v="43206"/>
    <m/>
    <s v="Onderzoek afgemeld op 15-11-2018"/>
  </r>
  <r>
    <n v="4600098100"/>
    <n v="3"/>
    <s v="Registratie rapportplichtige onderzoeksmelding"/>
    <n v="1155404"/>
    <m/>
    <n v="17"/>
    <s v="moerige gronden"/>
    <s v="moerige gronden"/>
    <s v="overstromingsklei, veen met dekzand"/>
    <s v="klei op veen op zand"/>
    <s v="ja"/>
    <s v="veen"/>
    <s v="lage verwachting; geen vervolgonderzoek"/>
    <x v="1"/>
    <s v="te nat"/>
    <m/>
    <m/>
    <m/>
    <m/>
    <m/>
    <s v="klaar"/>
    <s v="deelgebied B6; dekzand zonder bodemvorming veen en oeverwalachtige afzettingen (40-180 cm dik)"/>
    <s v="klaar"/>
    <m/>
    <s v="Project Windenergie A16"/>
    <m/>
    <m/>
    <s v="V18.0095"/>
    <m/>
    <s v="archeologisch: boring"/>
    <s v="ABO"/>
    <s v="https://data.cultureelerfgoed.nl/term/id/rn/e06a84fa-62e8-42ff-8f38-0ddfe9485a15"/>
    <s v="verwervingswijzen~archeologisch~non-destructief~archeologisch: boring"/>
    <s v="BAAC BV"/>
    <m/>
    <s v="provincie"/>
    <s v="Noord-Brabant"/>
    <x v="1"/>
    <s v="Breda"/>
    <m/>
    <d v="2018-04-16T00:00:00"/>
    <n v="43215"/>
    <n v="43215"/>
    <m/>
    <n v="43206"/>
    <m/>
    <s v="Onderzoek afgemeld op 15-11-2018"/>
  </r>
  <r>
    <n v="4601604100"/>
    <n v="4"/>
    <s v="Registratie niet-rapportplichtige onderzoeksmelding"/>
    <n v="1156205"/>
    <m/>
    <m/>
    <m/>
    <m/>
    <m/>
    <m/>
    <m/>
    <m/>
    <m/>
    <x v="4"/>
    <m/>
    <m/>
    <m/>
    <m/>
    <m/>
    <m/>
    <m/>
    <m/>
    <s v="klaar"/>
    <m/>
    <s v="Voorstraat ong. te Made"/>
    <m/>
    <m/>
    <n v="6080.0020000000004"/>
    <m/>
    <s v="archeologisch: bureauonderzoek"/>
    <s v="ABU"/>
    <s v="https://data.cultureelerfgoed.nl/term/id/rn/d4ecc89b-d52e-49a1-880a-296db5c2953e"/>
    <s v="verwervingswijzen~archeologisch~non-destructief~archeologisch: bureauonderzoek"/>
    <s v="Econsultancy BV"/>
    <m/>
    <s v="Gemeente"/>
    <s v="Noord-Brabant"/>
    <x v="6"/>
    <s v="Made"/>
    <m/>
    <d v="2018-04-20T00:00:00"/>
    <n v="43941"/>
    <m/>
    <m/>
    <n v="43210"/>
    <m/>
    <s v="Onderzoek afgemeld op 16-08-2018"/>
  </r>
  <r>
    <n v="4601897100"/>
    <n v="4"/>
    <s v="Registratie niet-rapportplichtige onderzoeksmelding"/>
    <n v="1156286"/>
    <m/>
    <m/>
    <m/>
    <m/>
    <m/>
    <m/>
    <m/>
    <m/>
    <m/>
    <x v="4"/>
    <m/>
    <m/>
    <m/>
    <m/>
    <m/>
    <m/>
    <m/>
    <m/>
    <s v="klaar"/>
    <m/>
    <s v="Archeologisch onderzoek Regionale keringen Brabant-traject Midden"/>
    <m/>
    <m/>
    <n v="355133"/>
    <m/>
    <s v="archeologisch: bureauonderzoek"/>
    <s v="ABU"/>
    <s v="https://data.cultureelerfgoed.nl/term/id/rn/d4ecc89b-d52e-49a1-880a-296db5c2953e"/>
    <s v="verwervingswijzen~archeologisch~non-destructief~archeologisch: bureauonderzoek"/>
    <s v="Sweco"/>
    <m/>
    <s v="Gemeente"/>
    <s v="Noord-Brabant"/>
    <x v="14"/>
    <s v="Etten-Leur"/>
    <m/>
    <d v="2018-04-09T00:00:00"/>
    <n v="43251"/>
    <m/>
    <m/>
    <n v="43213"/>
    <m/>
    <s v="Onderzoek afgemeld op 15-06-2018"/>
  </r>
  <r>
    <n v="4603135100"/>
    <n v="3"/>
    <s v="Registratie rapportplichtige onderzoeksmelding"/>
    <n v="1156722"/>
    <m/>
    <n v="1"/>
    <s v="plaggendek met podzol"/>
    <s v="enkeerd"/>
    <s v="dekzand"/>
    <s v="dekzand"/>
    <s v="nee"/>
    <m/>
    <s v="advies vervolgonderzoek"/>
    <x v="3"/>
    <m/>
    <m/>
    <m/>
    <m/>
    <m/>
    <m/>
    <s v="klaar"/>
    <s v="restant podzol is in vier van de vijf boringen aangetroffen (BC) daarnaast podzolbrokken in de bouwvoor (bouwvoor circa 30-45 cm dik dus laarpodzol)"/>
    <s v="klaar"/>
    <m/>
    <s v="Voorstraat ong. te Made"/>
    <m/>
    <m/>
    <n v="6080.0020000000004"/>
    <m/>
    <s v="archeologisch: boring"/>
    <s v="ABO"/>
    <s v="https://data.cultureelerfgoed.nl/term/id/rn/e06a84fa-62e8-42ff-8f38-0ddfe9485a15"/>
    <s v="verwervingswijzen~archeologisch~non-destructief~archeologisch: boring"/>
    <s v="Econsultancy BV"/>
    <m/>
    <s v="Gemeente"/>
    <s v="Noord-Brabant"/>
    <x v="6"/>
    <s v="Made"/>
    <m/>
    <d v="2018-04-26T00:00:00"/>
    <n v="43328"/>
    <n v="43328"/>
    <m/>
    <n v="43216"/>
    <m/>
    <s v="Onderzoek afgemeld op 16-08-2018"/>
  </r>
  <r>
    <n v="4603135100"/>
    <n v="3"/>
    <s v="Registratie rapportplichtige onderzoeksmelding"/>
    <n v="1156722"/>
    <m/>
    <n v="0"/>
    <s v="verstoord"/>
    <s v="verstoord"/>
    <s v="dekzand"/>
    <s v="dekzand"/>
    <s v="nee"/>
    <m/>
    <s v="verstoord;vrijgeven"/>
    <x v="1"/>
    <m/>
    <m/>
    <m/>
    <m/>
    <m/>
    <m/>
    <s v="klaar"/>
    <s v="restant podzol is in vier van de vijf boringen aangetroffen (BC) daarnaast podzolbrokken in de bouwvoor (bouwvoor circa 30-45 cm dik dus laarpodzol); maar locatie vijver is zeker verstoord dit mag worden vrijgegeven"/>
    <s v="klaar"/>
    <m/>
    <s v="Voorstraat ong. te Made"/>
    <m/>
    <m/>
    <n v="6080.0020000000004"/>
    <m/>
    <s v="archeologisch: boring"/>
    <s v="ABO"/>
    <s v="https://data.cultureelerfgoed.nl/term/id/rn/e06a84fa-62e8-42ff-8f38-0ddfe9485a15"/>
    <s v="verwervingswijzen~archeologisch~non-destructief~archeologisch: boring"/>
    <s v="Econsultancy BV"/>
    <m/>
    <s v="Gemeente"/>
    <s v="Noord-Brabant"/>
    <x v="6"/>
    <s v="Made"/>
    <m/>
    <d v="2018-04-26T00:00:00"/>
    <n v="43328"/>
    <n v="43328"/>
    <m/>
    <n v="43216"/>
    <m/>
    <s v="Onderzoek afgemeld op 16-08-2018"/>
  </r>
  <r>
    <n v="4605930100"/>
    <n v="3"/>
    <s v="Registratie rapportplichtige onderzoeksmelding"/>
    <n v="1157295"/>
    <m/>
    <n v="0"/>
    <s v="podzol"/>
    <s v="podzol"/>
    <s v="terrasafzettingswelvingen (sterksel met dekzand)"/>
    <s v="dekzand op fluviatiel"/>
    <s v="nee"/>
    <m/>
    <s v="niet behoudenswaardig; vrijgeven ; alleen zone dat echt is onderzocht. De rest behoudt de dubbelbestemming"/>
    <x v="2"/>
    <s v="meeste sporen zijn van gesloopte historische schuur (uit de NT), 1 spoor betreft een greppel "/>
    <m/>
    <m/>
    <m/>
    <m/>
    <m/>
    <s v="klaar"/>
    <s v="onder verstoorde ophogingslaag is een restje oude A met daaronder een B en C horizont gevonden"/>
    <s v="klaar"/>
    <m/>
    <s v="Plangebied Houtse Pad 3b in Den Hout"/>
    <m/>
    <m/>
    <s v="houde3"/>
    <m/>
    <s v="archeologisch: proefputten/proefsleuven"/>
    <s v="APP"/>
    <s v="https://data.cultureelerfgoed.nl/term/id/rn/a3354be9-15eb-4066-a4ec-40ed8895cb5a"/>
    <s v="verwervingswijzen~archeologisch~destructief~archeologisch: proefputten/proefsleuven"/>
    <s v="RAAP Archeologisch Adviesbureau"/>
    <m/>
    <s v="Gemeente"/>
    <s v="Noord-Brabant"/>
    <x v="0"/>
    <s v="Oosterhout"/>
    <m/>
    <d v="2018-05-07T00:00:00"/>
    <n v="43256"/>
    <n v="43256"/>
    <m/>
    <n v="43223"/>
    <m/>
    <s v="Onderzoek afgemeld op 07-12-2018"/>
  </r>
  <r>
    <n v="4606943100"/>
    <n v="4"/>
    <s v="Registratie niet-rapportplichtige onderzoeksmelding"/>
    <n v="1157485"/>
    <m/>
    <m/>
    <m/>
    <m/>
    <m/>
    <m/>
    <m/>
    <m/>
    <m/>
    <x v="4"/>
    <m/>
    <m/>
    <m/>
    <m/>
    <m/>
    <m/>
    <m/>
    <m/>
    <s v="klaar"/>
    <m/>
    <s v="BO Markt 1 Oosterhout"/>
    <m/>
    <m/>
    <s v="NB-004-18"/>
    <m/>
    <s v="archeologisch: bureauonderzoek"/>
    <s v="ABU"/>
    <s v="https://data.cultureelerfgoed.nl/term/id/rn/d4ecc89b-d52e-49a1-880a-296db5c2953e"/>
    <s v="verwervingswijzen~archeologisch~non-destructief~archeologisch: bureauonderzoek"/>
    <s v="Gemeente Breda"/>
    <m/>
    <s v="Gemeente"/>
    <s v="Noord-Brabant"/>
    <x v="0"/>
    <s v="Oosterhout"/>
    <m/>
    <d v="2018-05-07T00:00:00"/>
    <n v="43248"/>
    <m/>
    <m/>
    <n v="43229"/>
    <m/>
    <s v="Onderzoek afgemeld op 28-02-2020"/>
  </r>
  <r>
    <n v="4606951100"/>
    <n v="3"/>
    <s v="Registratie rapportplichtige onderzoeksmelding"/>
    <n v="1157486"/>
    <m/>
    <n v="0"/>
    <s v="nat"/>
    <s v="klei"/>
    <s v="overstromingsklei"/>
    <s v="getijden"/>
    <s v="nee"/>
    <m/>
    <s v="lage verwachting; geen vervolgonderzoek"/>
    <x v="1"/>
    <m/>
    <m/>
    <m/>
    <m/>
    <m/>
    <m/>
    <s v="klaar"/>
    <s v="tot 65 of 80 cm diepte zandige klei aangetroffen. Omgewerkt i.v.m. grondverbetering. Daaronder zijn getijdenafzettingen aangetroffen. Tot einde boring 5,7 m -mv. mogelijk gaat het dus om een getijdengeul met kreekrug?"/>
    <s v="klaar"/>
    <m/>
    <s v="Zuiddijk Langeweg"/>
    <m/>
    <m/>
    <s v="V18-3741"/>
    <m/>
    <s v="archeologisch: boring"/>
    <s v="ABO"/>
    <s v="https://data.cultureelerfgoed.nl/term/id/rn/e06a84fa-62e8-42ff-8f38-0ddfe9485a15"/>
    <s v="verwervingswijzen~archeologisch~non-destructief~archeologisch: boring"/>
    <s v="Vestigia BV"/>
    <m/>
    <s v="Gemeente"/>
    <s v="Noord-Brabant"/>
    <x v="1"/>
    <s v="Langeweg"/>
    <m/>
    <d v="2018-05-09T00:00:00"/>
    <n v="43237"/>
    <n v="43237"/>
    <m/>
    <n v="43229"/>
    <m/>
    <s v="Onderzoek afgemeld op 01-07-2019"/>
  </r>
  <r>
    <n v="4607137100"/>
    <n v="3"/>
    <s v="Registratie rapportplichtige onderzoeksmelding"/>
    <n v="1157538"/>
    <m/>
    <n v="0"/>
    <s v="verstoord"/>
    <s v="verstoord"/>
    <s v="onbekend"/>
    <s v="onbekend"/>
    <s v="nee"/>
    <m/>
    <s v="onderzoek afgerond"/>
    <x v="2"/>
    <s v="geen archeologische sporen of structuren"/>
    <m/>
    <m/>
    <m/>
    <m/>
    <m/>
    <s v="klaar"/>
    <s v="verstoorde laag tot 160 tot 220 cm diepte"/>
    <s v="klaar"/>
    <m/>
    <s v="AB Nachtegaalstraat 6 te Oosterhout"/>
    <m/>
    <m/>
    <n v="418964"/>
    <m/>
    <s v="archeologisch: begeleiding"/>
    <s v="ABE"/>
    <s v="https://data.cultureelerfgoed.nl/term/id/rn/5eff498d-2404-4386-8a20-de02a7de841e"/>
    <s v="verwervingswijzen~archeologisch~non-destructief~archeologisch: begeleiding"/>
    <s v="Antea Group Archeologie"/>
    <m/>
    <s v="Gemeente"/>
    <s v="Noord-Brabant"/>
    <x v="0"/>
    <s v="Oosterhout"/>
    <m/>
    <d v="2018-05-22T00:00:00"/>
    <n v="43243"/>
    <n v="43243"/>
    <m/>
    <n v="43229"/>
    <m/>
    <s v="Onderzoek afgemeld op 16-03-2020"/>
  </r>
  <r>
    <n v="4607331100"/>
    <n v="4"/>
    <s v="Registratie niet-rapportplichtige onderzoeksmelding"/>
    <n v="1157592"/>
    <n v="4609908100"/>
    <m/>
    <m/>
    <m/>
    <m/>
    <m/>
    <m/>
    <m/>
    <m/>
    <x v="4"/>
    <m/>
    <m/>
    <m/>
    <m/>
    <m/>
    <m/>
    <m/>
    <m/>
    <s v="klaar"/>
    <m/>
    <s v="Oosterhout Oosteind Groenendijk 28"/>
    <m/>
    <m/>
    <n v="2018050702"/>
    <m/>
    <s v="archeologisch: bureauonderzoek"/>
    <s v="ABU"/>
    <s v="https://data.cultureelerfgoed.nl/term/id/rn/d4ecc89b-d52e-49a1-880a-296db5c2953e"/>
    <s v="verwervingswijzen~archeologisch~non-destructief~archeologisch: bureauonderzoek"/>
    <s v="Bureau voor Archeologie"/>
    <m/>
    <s v="Gemeente"/>
    <s v="Noord-Brabant"/>
    <x v="0"/>
    <s v="Oosteind"/>
    <m/>
    <d v="2018-05-11T00:00:00"/>
    <n v="43266"/>
    <m/>
    <m/>
    <n v="43231"/>
    <m/>
    <s v="Onderzoek afgemeld op 03-03-2020"/>
  </r>
  <r>
    <n v="4607478100"/>
    <n v="3"/>
    <s v="Registratie rapportplichtige onderzoeksmelding"/>
    <n v="1157630"/>
    <m/>
    <n v="0"/>
    <s v="onbekend"/>
    <s v="onbekend"/>
    <s v="onbekend"/>
    <s v="onbekend"/>
    <s v="onbekend"/>
    <m/>
    <s v="onbekend"/>
    <x v="11"/>
    <s v="nederzettingsresten uit late middeleeuwen en nieuwe tijd bestaande uit paalkuilen, kuilen en plaggenput."/>
    <m/>
    <m/>
    <m/>
    <m/>
    <m/>
    <s v="klaar"/>
    <s v="eerste bevindingen: Oorspronkelijke einddatum veldwerk 30-08-2018;uitstel_x000a_is verleend tot 01-12-2021. niet opgehoogde nederzetting uit late middeleeuwen en nieuwe tijd. Nederzettingsresten in de vorm van paalkuilen, kuilen en plaggenput"/>
    <s v="rapport nog niet af"/>
    <s v="eerste bevindingen in archis"/>
    <s v="IVO-P en AO Vrachelsestraat 52 te Den Hout"/>
    <m/>
    <m/>
    <n v="432461"/>
    <m/>
    <s v="archeologisch: opgraving"/>
    <s v="AOP"/>
    <s v="https://data.cultureelerfgoed.nl/term/id/rn/00714835-b307-4990-8f11-12b6d62bf1ba"/>
    <s v="verwervingswijzen~archeologisch~destructief~archeologisch: opgraving"/>
    <s v="Antea Group Archeologie"/>
    <m/>
    <s v="Gemeente"/>
    <s v="Noord-Brabant"/>
    <x v="0"/>
    <s v="Oosterhout"/>
    <m/>
    <d v="2018-05-14T00:00:00"/>
    <n v="43800"/>
    <n v="43800"/>
    <m/>
    <n v="43234"/>
    <m/>
    <s v="Onderzoek aangemeld op 14-05-2018"/>
  </r>
  <r>
    <n v="4607842100"/>
    <n v="3"/>
    <s v="Registratie rapportplichtige onderzoeksmelding"/>
    <n v="1157690"/>
    <m/>
    <n v="0"/>
    <s v="verstoord"/>
    <s v="verstoord"/>
    <s v="dekzand"/>
    <s v="dekzand"/>
    <s v="nee"/>
    <m/>
    <s v="verstoord; vrijgeven"/>
    <x v="1"/>
    <m/>
    <m/>
    <m/>
    <m/>
    <m/>
    <m/>
    <s v="klaar"/>
    <s v="humeuze laag (met puin) op C"/>
    <s v="klaar"/>
    <m/>
    <s v="Geraniumstraat 36"/>
    <m/>
    <m/>
    <s v="v-18.0135"/>
    <m/>
    <s v="archeologisch: boring"/>
    <s v="ABO"/>
    <s v="https://data.cultureelerfgoed.nl/term/id/rn/e06a84fa-62e8-42ff-8f38-0ddfe9485a15"/>
    <s v="verwervingswijzen~archeologisch~non-destructief~archeologisch: boring"/>
    <s v="BAAC BV"/>
    <m/>
    <s v="Gemeente"/>
    <s v="Noord-Brabant"/>
    <x v="6"/>
    <s v="Made"/>
    <m/>
    <d v="2018-05-18T00:00:00"/>
    <n v="43243"/>
    <n v="43243"/>
    <m/>
    <n v="43235"/>
    <m/>
    <s v="Onderzoek afgemeld op 21-06-2018"/>
  </r>
  <r>
    <n v="4607842100"/>
    <n v="3"/>
    <s v="Registratie rapportplichtige onderzoeksmelding"/>
    <n v="1157690"/>
    <m/>
    <n v="1"/>
    <s v="zie vervolgonderzoek"/>
    <s v="zie vervolgonderzoek"/>
    <s v="zie vervolgonderzoek"/>
    <s v="zie vervolgonderzoek"/>
    <s v="zie vervolgonderzoek"/>
    <m/>
    <s v="zie vervolgonderzoek"/>
    <x v="5"/>
    <m/>
    <m/>
    <m/>
    <m/>
    <m/>
    <m/>
    <s v="klaar"/>
    <m/>
    <s v="klaar"/>
    <m/>
    <s v="Geraniumstraat 36"/>
    <m/>
    <m/>
    <s v="v-18.0135"/>
    <m/>
    <s v="archeologisch: boring"/>
    <s v="ABO"/>
    <s v="https://data.cultureelerfgoed.nl/term/id/rn/e06a84fa-62e8-42ff-8f38-0ddfe9485a15"/>
    <s v="verwervingswijzen~archeologisch~non-destructief~archeologisch: boring"/>
    <s v="BAAC BV"/>
    <m/>
    <s v="Gemeente"/>
    <s v="Noord-Brabant"/>
    <x v="6"/>
    <s v="Made"/>
    <m/>
    <d v="2018-05-18T00:00:00"/>
    <n v="43243"/>
    <n v="43243"/>
    <m/>
    <n v="43235"/>
    <m/>
    <s v="Onderzoek afgemeld op 21-06-2018"/>
  </r>
  <r>
    <n v="4607915100"/>
    <n v="3"/>
    <s v="Registratie rapportplichtige onderzoeksmelding"/>
    <n v="1157702"/>
    <n v="4601897100"/>
    <n v="0"/>
    <s v="nat"/>
    <s v="klei"/>
    <s v="overstromingsafzettingen"/>
    <s v="getijden"/>
    <s v="soort van (laagjes)"/>
    <s v="restanten"/>
    <s v="lage verwachting; geen vervolgonderzoek"/>
    <x v="1"/>
    <s v="verwachting bijgesteld naar middelhoog en daarom geen vervolg aanbevolen."/>
    <m/>
    <m/>
    <m/>
    <m/>
    <m/>
    <s v="klaar"/>
    <s v="ondergrond overstromingsklei met hierin zandlaagjes en veenlaagjes. Gaat geleidelijk over in siltig zand. Gaat scherp over naar humeuze laag met hierin baksteenbrokjes. Interpretatie is geulafzettingen van de mark die langzaam verland waarschijnlijk betreffen de bovenliggend zandpakket door zeeinbraken aangevoerd pakket. de redoute (schans uit 18e eeuw) die werd verwacht is niet dmv boringen aangetroffen."/>
    <s v="klaar"/>
    <m/>
    <s v="Archeologisch onderzoek Leursche Haven, gemeente Etten-Leur"/>
    <m/>
    <m/>
    <n v="355133"/>
    <m/>
    <s v="archeologisch: boring"/>
    <s v="ABO"/>
    <s v="https://data.cultureelerfgoed.nl/term/id/rn/e06a84fa-62e8-42ff-8f38-0ddfe9485a15"/>
    <s v="verwervingswijzen~archeologisch~non-destructief~archeologisch: boring"/>
    <s v="Sweco"/>
    <m/>
    <s v="Gemeente"/>
    <s v="Noord-Brabant"/>
    <x v="2"/>
    <s v="Etten-Leur"/>
    <m/>
    <d v="2018-05-01T00:00:00"/>
    <n v="43227"/>
    <n v="43227"/>
    <m/>
    <n v="43235"/>
    <m/>
    <s v="Onderzoek afgemeld op 19-06-2018"/>
  </r>
  <r>
    <n v="4609576100"/>
    <n v="3"/>
    <s v="Registratie rapportplichtige onderzoeksmelding"/>
    <n v="1158259"/>
    <m/>
    <n v="0"/>
    <s v="plaggendek met podzol"/>
    <s v="enkeerd"/>
    <s v="dekzand"/>
    <s v="dekzand"/>
    <s v="nee"/>
    <m/>
    <s v="advies vervolgonderzoek"/>
    <x v="3"/>
    <m/>
    <m/>
    <m/>
    <m/>
    <m/>
    <m/>
    <s v="klaar"/>
    <s v="onder ophogingszand bevindt zich een esdek van 75 tot 90 cm dik met hieronder een BC horizont en C."/>
    <s v="klaar"/>
    <m/>
    <s v="BO en IVO-O Triangeldreef te Etten-Leur"/>
    <m/>
    <m/>
    <n v="433508"/>
    <m/>
    <s v="archeologisch: boring"/>
    <s v="ABO"/>
    <s v="https://data.cultureelerfgoed.nl/term/id/rn/e06a84fa-62e8-42ff-8f38-0ddfe9485a15"/>
    <s v="verwervingswijzen~archeologisch~non-destructief~archeologisch: boring"/>
    <s v="Antea Group Archeologie"/>
    <m/>
    <s v="Gemeente"/>
    <s v="Noord-Brabant"/>
    <x v="2"/>
    <s v="Etten-Leur"/>
    <m/>
    <d v="2018-05-24T00:00:00"/>
    <n v="43349"/>
    <n v="43349"/>
    <m/>
    <n v="43244"/>
    <m/>
    <s v="Onderzoek afgemeld op 29-10-2018"/>
  </r>
  <r>
    <n v="4609908100"/>
    <n v="3"/>
    <s v="Registratie rapportplichtige onderzoeksmelding"/>
    <n v="1158329"/>
    <n v="4607331100"/>
    <n v="0"/>
    <s v="AC-profiel"/>
    <s v="AC-profiel"/>
    <s v="dekzand"/>
    <s v="dekzand"/>
    <s v="nee"/>
    <m/>
    <s v="geen vervolg; behoud in situ"/>
    <x v="3"/>
    <s v="werkzaamheden zullen arch niet verstoren"/>
    <m/>
    <m/>
    <m/>
    <m/>
    <m/>
    <s v="klaar"/>
    <s v="C-horizont met 45 -50 cm dik plaggendek"/>
    <s v="klaar"/>
    <m/>
    <s v="Oosterhout Oosteind Groenendijk 28"/>
    <m/>
    <m/>
    <n v="2018050702"/>
    <m/>
    <s v="archeologisch: boring"/>
    <s v="ABO"/>
    <s v="https://data.cultureelerfgoed.nl/term/id/rn/e06a84fa-62e8-42ff-8f38-0ddfe9485a15"/>
    <s v="verwervingswijzen~archeologisch~non-destructief~archeologisch: boring"/>
    <s v="Bureau voor Archeologie"/>
    <m/>
    <s v="Gemeente"/>
    <s v="Noord-Brabant"/>
    <x v="0"/>
    <s v="Oosteind"/>
    <m/>
    <d v="2018-06-20T00:00:00"/>
    <n v="43271"/>
    <n v="43271"/>
    <m/>
    <n v="43245"/>
    <m/>
    <s v="Onderzoek afgemeld op 03-03-2020"/>
  </r>
  <r>
    <n v="4609940100"/>
    <n v="3"/>
    <s v="Registratie rapportplichtige onderzoeksmelding"/>
    <n v="1158335"/>
    <m/>
    <n v="0"/>
    <s v="AC-profiel (verstoord)"/>
    <s v="AC-profiel"/>
    <s v="dekzand"/>
    <s v="dekzand"/>
    <s v="nee"/>
    <m/>
    <s v="lage verwachting; vrijgeven"/>
    <x v="1"/>
    <m/>
    <m/>
    <m/>
    <m/>
    <m/>
    <m/>
    <s v="klaar"/>
    <s v="opgebracht zanddek met daaronder een humeuze A met daaronder direct de C. in aantal boringen is menglaag tussen esdek en C. daarnaast zijn de boringen nat. Zijgeul in het noorden van plangebied en zuiden plangebied betreft voet van dekzandrug"/>
    <s v="klaar"/>
    <m/>
    <s v="Archeologisch onderzoek Couperuslaan te Etten-Leur"/>
    <m/>
    <m/>
    <s v="AM18212"/>
    <m/>
    <s v="archeologisch: boring"/>
    <s v="ABO"/>
    <s v="https://data.cultureelerfgoed.nl/term/id/rn/e06a84fa-62e8-42ff-8f38-0ddfe9485a15"/>
    <s v="verwervingswijzen~archeologisch~non-destructief~archeologisch: boring"/>
    <s v="Aeres Milieu"/>
    <m/>
    <s v="Gemeente"/>
    <s v="Noord-Brabant"/>
    <x v="2"/>
    <s v="Etten-Leur"/>
    <m/>
    <d v="2018-05-16T00:00:00"/>
    <n v="43236"/>
    <n v="43236"/>
    <m/>
    <n v="43245"/>
    <m/>
    <s v="Onderzoek afgemeld op 21-03-2019"/>
  </r>
  <r>
    <n v="4610011100"/>
    <n v="4"/>
    <s v="Registratie niet-rapportplichtige onderzoeksmelding"/>
    <n v="1158339"/>
    <m/>
    <m/>
    <m/>
    <m/>
    <m/>
    <m/>
    <m/>
    <m/>
    <m/>
    <x v="4"/>
    <m/>
    <m/>
    <m/>
    <m/>
    <m/>
    <m/>
    <m/>
    <m/>
    <s v="klaar"/>
    <m/>
    <s v="Groot onderhoud en spoorkruising N631"/>
    <m/>
    <m/>
    <n v="420651"/>
    <m/>
    <s v="archeologisch: bureauonderzoek"/>
    <s v="ABU"/>
    <s v="https://data.cultureelerfgoed.nl/term/id/rn/d4ecc89b-d52e-49a1-880a-296db5c2953e"/>
    <s v="verwervingswijzen~archeologisch~non-destructief~archeologisch: bureauonderzoek"/>
    <s v="Antea Group Archeologie"/>
    <m/>
    <s v="provincie"/>
    <s v="Noord-Brabant"/>
    <x v="0"/>
    <s v="Oosterhout"/>
    <m/>
    <d v="2018-05-25T00:00:00"/>
    <n v="43976"/>
    <m/>
    <m/>
    <n v="43245"/>
    <m/>
    <s v="Onderzoek afgemeld op 16-03-2020"/>
  </r>
  <r>
    <n v="4610490100"/>
    <n v="3"/>
    <s v="Registratie rapportplichtige onderzoeksmelding"/>
    <n v="1158410"/>
    <m/>
    <n v="0"/>
    <s v="zie voorgaandonderzoek (4572786100)"/>
    <s v="zie voorgaand onderzoek"/>
    <s v="zie voorgaandonderzoek (4572786100)"/>
    <s v="zie voorgaand onderzoek"/>
    <s v="zie voorgaandonderzoek (4572786100)"/>
    <m/>
    <s v="advies behoud insitu vindplaats 1"/>
    <x v="7"/>
    <s v="resten aangetroffen van klooster uit 20ste eeuw (vindplaats 1). Blijkt door bouw naoorlogse kerk sterk verstoord te zijn. Alleen buiten de naoorlogse kerk zijn hiervan resten aangetroffen. De naoorlogse kerk(vindplaats 2) is niet behoudenswaardig"/>
    <m/>
    <m/>
    <m/>
    <m/>
    <m/>
    <s v="klaar"/>
    <s v="tijdens werkzaamheden alleen gegraven in de ophogingslagen"/>
    <s v="klaar"/>
    <m/>
    <s v="AB Klooster Steenweg te Moerdijk"/>
    <m/>
    <m/>
    <n v="419929"/>
    <m/>
    <s v="archeologisch: begeleiding"/>
    <s v="ABE"/>
    <s v="https://data.cultureelerfgoed.nl/term/id/rn/5eff498d-2404-4386-8a20-de02a7de841e"/>
    <s v="verwervingswijzen~archeologisch~non-destructief~archeologisch: begeleiding"/>
    <s v="Antea Group Archeologie"/>
    <m/>
    <s v="Gemeente"/>
    <s v="Noord-Brabant"/>
    <x v="1"/>
    <s v="Moerdijk"/>
    <m/>
    <d v="2018-07-02T00:00:00"/>
    <n v="43298"/>
    <n v="43298"/>
    <m/>
    <n v="43249"/>
    <m/>
    <s v="Onderzoek afgemeld op 11-08-2020"/>
  </r>
  <r>
    <n v="4614054100"/>
    <n v="3"/>
    <s v="Registratie rapportplichtige onderzoeksmelding"/>
    <n v="1159653"/>
    <m/>
    <n v="0"/>
    <s v="plaggendek met moerige gronden"/>
    <s v="lage enkeerd"/>
    <s v="beekdal"/>
    <s v="beekdal"/>
    <s v="ja"/>
    <s v="veen"/>
    <s v="geen vindplaats; vrijgeven"/>
    <x v="1"/>
    <s v="ophogingslagen uit de nieuwe tijd en daarin loopt een sloot."/>
    <m/>
    <m/>
    <m/>
    <m/>
    <m/>
    <s v="klaar"/>
    <s v="bovenste 100 tot 140 cm bestaat uit puin en ander materiaalhoudende ophogingslagen (recente en subrecente bouwvoren) daterend uit de nieuwe tijd. Daaronder ligt een veenpakket. Onder het veen ligt een gelaagd znadpakket met hierin grofzand of kleilagen. de ligging ligt in een pleistoceen beekdal."/>
    <s v="klaar"/>
    <m/>
    <s v="Lange Brugstraat 27 en 31"/>
    <m/>
    <m/>
    <s v="ET-LB-18"/>
    <m/>
    <s v="archeologisch: proefputten/proefsleuven"/>
    <s v="APP"/>
    <s v="https://data.cultureelerfgoed.nl/term/id/rn/a3354be9-15eb-4066-a4ec-40ed8895cb5a"/>
    <s v="verwervingswijzen~archeologisch~destructief~archeologisch: proefputten/proefsleuven"/>
    <s v="VUhbs archeologie"/>
    <m/>
    <s v="Gemeente"/>
    <s v="Noord-Brabant"/>
    <x v="2"/>
    <s v="Etten-Leur"/>
    <m/>
    <d v="2018-06-18T00:00:00"/>
    <n v="43269"/>
    <n v="43269"/>
    <m/>
    <n v="43265"/>
    <m/>
    <s v="Onderzoek afgemeld op 21-01-2019"/>
  </r>
  <r>
    <n v="4614662100"/>
    <n v="3"/>
    <s v="Registratie rapportplichtige onderzoeksmelding"/>
    <n v="1159974"/>
    <m/>
    <n v="0"/>
    <s v="verstoord"/>
    <s v="verstoord"/>
    <s v="dekzand op sterksel"/>
    <s v="dekzand op fluviatiel"/>
    <s v="nee"/>
    <m/>
    <s v="verstoord;vrijgeven"/>
    <x v="1"/>
    <m/>
    <m/>
    <m/>
    <m/>
    <m/>
    <m/>
    <s v="klaar"/>
    <s v="bodem sterk geroerd tot 60 of 155 cm -mv. boring 1 en 2 met locatie gierput te maken borigen 3,4,5 verstoringen door ploegen en boring 6 en 7 door afgraving waarbij humusgrond is teruggestord."/>
    <s v="klaar"/>
    <m/>
    <s v="Bureauonderzoek en verkennend veldonderzoek - inventariserende fase Houtenseheuvel 2 te Den Hout, gemeente Oosterhout (NB)"/>
    <m/>
    <m/>
    <s v="DEHO1801"/>
    <m/>
    <s v="archeologisch: boring"/>
    <s v="ABO"/>
    <s v="https://data.cultureelerfgoed.nl/term/id/rn/e06a84fa-62e8-42ff-8f38-0ddfe9485a15"/>
    <s v="verwervingswijzen~archeologisch~non-destructief~archeologisch: boring"/>
    <s v="Laagland Archeologie BV"/>
    <m/>
    <s v="Gemeente"/>
    <s v="Noord-Brabant"/>
    <x v="0"/>
    <s v="Eind van den Hout"/>
    <m/>
    <d v="2018-06-20T00:00:00"/>
    <n v="43271"/>
    <n v="43271"/>
    <m/>
    <n v="43269"/>
    <m/>
    <s v="Onderzoek afgemeld op 05-08-2019"/>
  </r>
  <r>
    <n v="4615991100"/>
    <n v="3"/>
    <s v="Registratie rapportplichtige onderzoeksmelding"/>
    <n v="1160505"/>
    <m/>
    <n v="0"/>
    <s v="AC-profiel (verstoord)"/>
    <s v="AC-profiel"/>
    <s v="dekzand"/>
    <s v="dekzand"/>
    <s v="nee"/>
    <m/>
    <s v="lage verwachting; vrijgeven"/>
    <x v="1"/>
    <s v="verstoord en geen indicatoren in karterende boringen"/>
    <m/>
    <m/>
    <m/>
    <m/>
    <m/>
    <s v="klaar"/>
    <s v="vergraven gronden van 40 tot 90 cm dik met daaronder C. "/>
    <s v="klaar"/>
    <m/>
    <s v="Provincialeweg 117, Oosteind"/>
    <m/>
    <m/>
    <s v="18-124"/>
    <m/>
    <s v="archeologisch: boring"/>
    <s v="ABO"/>
    <s v="https://data.cultureelerfgoed.nl/term/id/rn/e06a84fa-62e8-42ff-8f38-0ddfe9485a15"/>
    <s v="verwervingswijzen~archeologisch~non-destructief~archeologisch: boring"/>
    <s v="Archeopro"/>
    <m/>
    <s v="Gemeente"/>
    <s v="Noord-Brabant"/>
    <x v="0"/>
    <s v="Oosteind"/>
    <m/>
    <d v="2018-06-20T00:00:00"/>
    <n v="43273"/>
    <n v="43273"/>
    <m/>
    <n v="43273"/>
    <m/>
    <s v="Onderzoek afgemeld op 22-04-2020"/>
  </r>
  <r>
    <n v="4616306100"/>
    <n v="4"/>
    <s v="Registratie niet-rapportplichtige onderzoeksmelding"/>
    <n v="1160618"/>
    <m/>
    <m/>
    <m/>
    <m/>
    <m/>
    <m/>
    <m/>
    <m/>
    <m/>
    <x v="4"/>
    <m/>
    <m/>
    <m/>
    <m/>
    <m/>
    <m/>
    <m/>
    <m/>
    <s v="klaar"/>
    <m/>
    <s v="Stadsedijk 53, Heijningen (gemeente Ede)"/>
    <m/>
    <m/>
    <n v="4200496"/>
    <m/>
    <s v="archeologisch: bureauonderzoek"/>
    <s v="ABU"/>
    <s v="https://data.cultureelerfgoed.nl/term/id/rn/d4ecc89b-d52e-49a1-880a-296db5c2953e"/>
    <s v="verwervingswijzen~archeologisch~non-destructief~archeologisch: bureauonderzoek"/>
    <s v="ADC ArcheoProjecten"/>
    <m/>
    <s v="Gemeente"/>
    <s v="Noord-Brabant"/>
    <x v="1"/>
    <s v="Heijningen"/>
    <m/>
    <d v="2018-06-11T00:00:00"/>
    <n v="43280"/>
    <m/>
    <m/>
    <n v="43276"/>
    <m/>
    <s v="Onderzoek afgemeld op 23-12-2019"/>
  </r>
  <r>
    <n v="4617595100"/>
    <n v="3"/>
    <s v="Registratie rapportplichtige onderzoeksmelding"/>
    <n v="1161080"/>
    <m/>
    <n v="0"/>
    <s v="dekzand met getijdengeul, overstromingsafzettingen en veen"/>
    <s v="klei op veen op zand"/>
    <s v="dekzandlandschap"/>
    <s v="dekzand"/>
    <s v="ja"/>
    <s v="veen"/>
    <s v="lage verwachting; vrijgeven"/>
    <x v="1"/>
    <m/>
    <m/>
    <m/>
    <m/>
    <s v="120 cm -mv"/>
    <m/>
    <s v="klaar"/>
    <s v="dekzandafzettingen met getijdengeulen, komafzettingen (veen) of overstromingsafzettingen; rapport mist de kaartbijlagen dus boringen kunnen niet gelokaliseerd worden"/>
    <s v="klaar"/>
    <m/>
    <s v="IVO A27 Houten-Hooipolder"/>
    <m/>
    <m/>
    <s v="HOOH"/>
    <m/>
    <s v="archeologisch: boring"/>
    <s v="ABO"/>
    <s v="https://data.cultureelerfgoed.nl/term/id/rn/e06a84fa-62e8-42ff-8f38-0ddfe9485a15"/>
    <s v="verwervingswijzen~archeologisch~non-destructief~archeologisch: boring"/>
    <s v="RAAP Archeologisch Adviesbureau"/>
    <m/>
    <s v="rijk"/>
    <s v="Utrecht"/>
    <x v="18"/>
    <s v="Houten"/>
    <m/>
    <d v="2018-07-30T00:00:00"/>
    <n v="43557"/>
    <n v="43557"/>
    <m/>
    <n v="43279"/>
    <m/>
    <s v="Onderzoek afgemeld op 21-01-2021"/>
  </r>
  <r>
    <n v="4617595100"/>
    <n v="3"/>
    <s v="Registratie rapportplichtige onderzoeksmelding"/>
    <n v="1161080"/>
    <m/>
    <n v="1"/>
    <s v="dekzand met getijdengeul, overstromingsafzettingen en veen"/>
    <s v="klei op veen op zand"/>
    <s v="dekzandlandschap"/>
    <s v="dekzand"/>
    <s v="ja"/>
    <s v="veen"/>
    <s v="vervolg zuidelijke afrit 33 want daar geen boringen gezet"/>
    <x v="3"/>
    <m/>
    <m/>
    <m/>
    <m/>
    <s v="120 cm -mv"/>
    <m/>
    <s v="klaar"/>
    <s v="dekzandafzettingen met getijdengeulen, komafzettingen (veen) of overstromingsafzettingen; rapport mist de kaartbijlagen dus boringen kunnen niet gelokaliseerd worden"/>
    <s v="klaar"/>
    <m/>
    <s v="IVO A27 Houten-Hooipolder"/>
    <m/>
    <m/>
    <s v="HOOH"/>
    <m/>
    <s v="archeologisch: boring"/>
    <s v="ABO"/>
    <s v="https://data.cultureelerfgoed.nl/term/id/rn/e06a84fa-62e8-42ff-8f38-0ddfe9485a15"/>
    <s v="verwervingswijzen~archeologisch~non-destructief~archeologisch: boring"/>
    <s v="RAAP Archeologisch Adviesbureau"/>
    <m/>
    <s v="rijk"/>
    <s v="Utrecht"/>
    <x v="18"/>
    <s v="Houten"/>
    <m/>
    <d v="2018-07-30T00:00:00"/>
    <n v="43557"/>
    <n v="43557"/>
    <m/>
    <n v="43279"/>
    <m/>
    <s v="Onderzoek afgemeld op 21-01-2021"/>
  </r>
  <r>
    <n v="4617765100"/>
    <n v="3"/>
    <s v="Registratie rapportplichtige onderzoeksmelding"/>
    <n v="1161112"/>
    <m/>
    <n v="0"/>
    <s v="podzol"/>
    <s v="podzol"/>
    <s v="dekzand"/>
    <s v="dekzand"/>
    <s v="nee"/>
    <m/>
    <s v="geen behoudenswaardige vindplaats"/>
    <x v="9"/>
    <s v="grondverbeteringskuilen uit de 17e eeuw"/>
    <m/>
    <m/>
    <m/>
    <m/>
    <m/>
    <s v="klaar"/>
    <s v="bouwvoor (recht; afgegraven?) met daaronder B, BC of C"/>
    <s v="klaar"/>
    <m/>
    <s v="Antwerpsestraat (tussen nrs. 6 en 10)"/>
    <m/>
    <m/>
    <s v="A-18.0141"/>
    <m/>
    <s v="archeologisch: proefputten/proefsleuven"/>
    <s v="APP"/>
    <s v="https://data.cultureelerfgoed.nl/term/id/rn/a3354be9-15eb-4066-a4ec-40ed8895cb5a"/>
    <s v="verwervingswijzen~archeologisch~destructief~archeologisch: proefputten/proefsleuven"/>
    <s v="BAAC BV"/>
    <m/>
    <s v="Gemeente"/>
    <s v="Noord-Brabant"/>
    <x v="6"/>
    <s v="Made"/>
    <m/>
    <d v="2018-07-09T00:00:00"/>
    <n v="43290"/>
    <n v="43290"/>
    <m/>
    <n v="43279"/>
    <m/>
    <s v="Onderzoek afgemeld op 24-09-2018"/>
  </r>
  <r>
    <n v="4619482100"/>
    <n v="4"/>
    <s v="Registratie niet-rapportplichtige onderzoeksmelding"/>
    <n v="1161646"/>
    <m/>
    <m/>
    <m/>
    <m/>
    <m/>
    <m/>
    <m/>
    <m/>
    <m/>
    <x v="4"/>
    <m/>
    <m/>
    <m/>
    <m/>
    <m/>
    <m/>
    <m/>
    <m/>
    <s v="klaar"/>
    <m/>
    <s v="Baggeren Dintel"/>
    <m/>
    <m/>
    <s v="DINTE"/>
    <m/>
    <s v="archeologisch: bureauonderzoek"/>
    <s v="ABU"/>
    <s v="https://data.cultureelerfgoed.nl/term/id/rn/d4ecc89b-d52e-49a1-880a-296db5c2953e"/>
    <s v="verwervingswijzen~archeologisch~non-destructief~archeologisch: bureauonderzoek"/>
    <s v="RAAP Archeologisch Adviesbureau"/>
    <m/>
    <s v="Gemeente"/>
    <s v="Noord-Brabant"/>
    <x v="1"/>
    <s v="Stampersgat"/>
    <m/>
    <d v="2018-07-09T00:00:00"/>
    <n v="43312"/>
    <m/>
    <m/>
    <n v="43290"/>
    <m/>
    <s v="Onderzoek afgemeld op 27-12-2018"/>
  </r>
  <r>
    <n v="4619766100"/>
    <n v="3"/>
    <s v="Registratie rapportplichtige onderzoeksmelding"/>
    <n v="1161735"/>
    <m/>
    <n v="0"/>
    <s v="verstoord of ophoging"/>
    <s v="verstoord"/>
    <s v="onbekend"/>
    <s v="onbekend"/>
    <s v="nee"/>
    <m/>
    <s v="lage verwachting; vrijgeven"/>
    <x v="1"/>
    <s v="vermoedelijk heeft het verstoorde of ophogingspakket te maken met de aanleg van het kanaal."/>
    <m/>
    <m/>
    <m/>
    <m/>
    <m/>
    <s v="klaar"/>
    <s v="geroerd of opgebracht pakket tot ten minste 200 cm -mv"/>
    <s v="klaar"/>
    <m/>
    <s v="BO en IVO-O Lodewikus te Oosterhout"/>
    <m/>
    <m/>
    <n v="434837"/>
    <m/>
    <s v="archeologisch: boring"/>
    <s v="ABO"/>
    <s v="https://data.cultureelerfgoed.nl/term/id/rn/e06a84fa-62e8-42ff-8f38-0ddfe9485a15"/>
    <s v="verwervingswijzen~archeologisch~non-destructief~archeologisch: boring"/>
    <s v="Antea Group Archeologie"/>
    <m/>
    <s v="Gemeente"/>
    <s v="Noord-Brabant"/>
    <x v="0"/>
    <s v="Oosterhout"/>
    <m/>
    <d v="2018-07-02T00:00:00"/>
    <n v="43284"/>
    <n v="43284"/>
    <m/>
    <n v="43291"/>
    <m/>
    <s v="Onderzoek afgemeld op 08-05-2020"/>
  </r>
  <r>
    <n v="4620234100"/>
    <n v="4"/>
    <s v="Registratie niet-rapportplichtige onderzoeksmelding"/>
    <n v="1161874"/>
    <m/>
    <m/>
    <m/>
    <m/>
    <m/>
    <m/>
    <m/>
    <m/>
    <m/>
    <x v="4"/>
    <m/>
    <m/>
    <m/>
    <m/>
    <m/>
    <m/>
    <m/>
    <m/>
    <s v="klaar"/>
    <m/>
    <s v="Zonnepark Terheijden, Locatie A16"/>
    <m/>
    <m/>
    <s v="18-153"/>
    <m/>
    <s v="archeologisch: bureauonderzoek"/>
    <s v="ABU"/>
    <s v="https://data.cultureelerfgoed.nl/term/id/rn/d4ecc89b-d52e-49a1-880a-296db5c2953e"/>
    <s v="verwervingswijzen~archeologisch~non-destructief~archeologisch: bureauonderzoek"/>
    <s v="Archeopro"/>
    <m/>
    <s v="Gemeente"/>
    <s v="Noord-Brabant"/>
    <x v="6"/>
    <s v="Terheijden"/>
    <m/>
    <d v="2018-07-11T00:00:00"/>
    <n v="43323"/>
    <m/>
    <m/>
    <n v="43292"/>
    <m/>
    <s v="Onderzoek afgemeld op 13-05-2020"/>
  </r>
  <r>
    <n v="4620250100"/>
    <n v="4"/>
    <s v="Registratie niet-rapportplichtige onderzoeksmelding"/>
    <n v="1161875"/>
    <m/>
    <m/>
    <m/>
    <m/>
    <m/>
    <m/>
    <m/>
    <m/>
    <m/>
    <x v="4"/>
    <m/>
    <m/>
    <m/>
    <m/>
    <m/>
    <m/>
    <m/>
    <m/>
    <s v="klaar"/>
    <m/>
    <s v="Zonnepark Terheijden, Locatie N285"/>
    <m/>
    <m/>
    <s v="18-154"/>
    <m/>
    <s v="archeologisch: bureauonderzoek"/>
    <s v="ABU"/>
    <s v="https://data.cultureelerfgoed.nl/term/id/rn/d4ecc89b-d52e-49a1-880a-296db5c2953e"/>
    <s v="verwervingswijzen~archeologisch~non-destructief~archeologisch: bureauonderzoek"/>
    <s v="Archeopro"/>
    <m/>
    <s v="Gemeente"/>
    <s v="Noord-Brabant"/>
    <x v="6"/>
    <s v="Terheijden"/>
    <m/>
    <d v="2018-07-11T00:00:00"/>
    <n v="43323"/>
    <m/>
    <m/>
    <n v="43292"/>
    <m/>
    <s v="Onderzoek afgemeld op 28-08-2019"/>
  </r>
  <r>
    <n v="4620931100"/>
    <n v="4"/>
    <s v="Registratie niet-rapportplichtige onderzoeksmelding"/>
    <n v="1162122"/>
    <m/>
    <m/>
    <m/>
    <m/>
    <m/>
    <m/>
    <m/>
    <m/>
    <m/>
    <x v="4"/>
    <m/>
    <m/>
    <m/>
    <m/>
    <m/>
    <m/>
    <m/>
    <m/>
    <s v="klaar"/>
    <m/>
    <s v="Stelvenseweg"/>
    <m/>
    <m/>
    <n v="7382.0010000000002"/>
    <m/>
    <s v="archeologisch: bureauonderzoek"/>
    <s v="ABU"/>
    <s v="https://data.cultureelerfgoed.nl/term/id/rn/d4ecc89b-d52e-49a1-880a-296db5c2953e"/>
    <s v="verwervingswijzen~archeologisch~non-destructief~archeologisch: bureauonderzoek"/>
    <s v="Econsultancy BV"/>
    <m/>
    <s v="Gemeente"/>
    <s v="Noord-Brabant"/>
    <x v="6"/>
    <s v="Made"/>
    <m/>
    <d v="2018-07-13T00:00:00"/>
    <n v="43297"/>
    <m/>
    <m/>
    <n v="43294"/>
    <m/>
    <s v="Onderzoek afgemeld op 27-07-2018"/>
  </r>
  <r>
    <n v="4620948100"/>
    <n v="3"/>
    <s v="Registratie rapportplichtige onderzoeksmelding"/>
    <n v="1162123"/>
    <m/>
    <n v="0"/>
    <s v="podzol"/>
    <s v="podzol"/>
    <s v="dekzand op sterksel"/>
    <s v="dekzand op fluviatiel"/>
    <s v="ja"/>
    <s v="veen"/>
    <s v="advies vervolgonderzoek"/>
    <x v="3"/>
    <m/>
    <m/>
    <m/>
    <m/>
    <s v="divers"/>
    <s v="Podzol is onder veenlaag in noordwestelijk deel van plangebied veraard veen van tussen de 15 a 50 cm dik"/>
    <s v="klaar"/>
    <s v="in 18 boringen van 52 is gedeeltelijk intact podzolprofiel aangetroffen de rest lijk maar licht tot matig te zijn verstoord. Podzol is onder veenlaag in noordwestelijk deel van plangebied veraard veen van tussen de 15 a 50 cm dik"/>
    <s v="klaar"/>
    <m/>
    <s v="Stelvenseweg"/>
    <m/>
    <m/>
    <n v="7382.0010000000002"/>
    <m/>
    <s v="archeologisch: boring"/>
    <s v="ABO"/>
    <s v="https://data.cultureelerfgoed.nl/term/id/rn/e06a84fa-62e8-42ff-8f38-0ddfe9485a15"/>
    <s v="verwervingswijzen~archeologisch~non-destructief~archeologisch: boring"/>
    <s v="Econsultancy BV"/>
    <m/>
    <s v="Gemeente"/>
    <s v="Noord-Brabant"/>
    <x v="6"/>
    <s v="Made"/>
    <m/>
    <d v="2018-07-18T00:00:00"/>
    <n v="43300"/>
    <n v="43300"/>
    <m/>
    <n v="43294"/>
    <m/>
    <s v="Onderzoek afgemeld op 27-07-2018"/>
  </r>
  <r>
    <n v="4621206100"/>
    <n v="3"/>
    <s v="Registratie rapportplichtige onderzoeksmelding"/>
    <n v="1162187"/>
    <m/>
    <n v="0"/>
    <s v="moerige gronden"/>
    <s v="moerige gronden"/>
    <s v="overstromingsklei, veen met dekzand"/>
    <s v="klei op veen op zand"/>
    <s v="ja"/>
    <s v="veen"/>
    <s v="lage verwachting; vrijgeven werkzaamheden"/>
    <x v="6"/>
    <s v="maar tot 2 m diep geboord en dekzand niet aangetroffen. Rapport zegt alleen over het vrijgeven van de werkzaamheden"/>
    <m/>
    <m/>
    <m/>
    <m/>
    <m/>
    <s v="klaar"/>
    <s v="de boringen zijn tot 2 m diepte gezet. Vanaf bouwvoor getijdenafzettingen aangetroffen met daaronder een getijdengeul. In de geul zijn resten van verslagen veen aangetroffen. In aantal boringen de basis van de geul aangetroffen op 2,3 tot 2,95 m -NAP. In drie boringen wordt duidelijk dat de geul zich in het veen heeft ingesneden."/>
    <s v="klaar"/>
    <m/>
    <s v="Plangebied Ontsluitingswegen Molens 4 en 5"/>
    <m/>
    <m/>
    <s v="V-18.0200"/>
    <m/>
    <s v="archeologisch: boring"/>
    <s v="ABO"/>
    <s v="https://data.cultureelerfgoed.nl/term/id/rn/e06a84fa-62e8-42ff-8f38-0ddfe9485a15"/>
    <s v="verwervingswijzen~archeologisch~non-destructief~archeologisch: boring"/>
    <s v="BAAC BV"/>
    <m/>
    <s v="Gemeente"/>
    <s v="Noord-Brabant"/>
    <x v="6"/>
    <s v="Lage Zwaluwe"/>
    <m/>
    <d v="2018-07-16T00:00:00"/>
    <n v="43297"/>
    <n v="43297"/>
    <m/>
    <n v="43294"/>
    <m/>
    <s v="Onderzoek afgemeld op 11-09-2018"/>
  </r>
  <r>
    <n v="4621571100"/>
    <n v="4"/>
    <s v="Registratie niet-rapportplichtige onderzoeksmelding"/>
    <n v="1162321"/>
    <m/>
    <m/>
    <m/>
    <m/>
    <m/>
    <m/>
    <m/>
    <m/>
    <m/>
    <x v="4"/>
    <m/>
    <m/>
    <m/>
    <m/>
    <m/>
    <m/>
    <m/>
    <m/>
    <s v="klaar"/>
    <m/>
    <s v="BO Noordhoek, Noordhoeksedijk 12-14"/>
    <m/>
    <m/>
    <n v="18060066"/>
    <m/>
    <s v="archeologisch: bureauonderzoek"/>
    <s v="ABU"/>
    <s v="https://data.cultureelerfgoed.nl/term/id/rn/d4ecc89b-d52e-49a1-880a-296db5c2953e"/>
    <s v="verwervingswijzen~archeologisch~non-destructief~archeologisch: bureauonderzoek"/>
    <s v="Transect"/>
    <m/>
    <s v="Gemeente"/>
    <s v="Noord-Brabant"/>
    <x v="1"/>
    <s v="Noordhoek"/>
    <m/>
    <d v="2018-07-16T00:00:00"/>
    <n v="43311"/>
    <m/>
    <m/>
    <n v="43297"/>
    <m/>
    <s v="Onderzoek afgemeld op 07-08-2020"/>
  </r>
  <r>
    <n v="4622210100"/>
    <n v="3"/>
    <s v="Registratie rapportplichtige onderzoeksmelding"/>
    <n v="1162571"/>
    <m/>
    <n v="0"/>
    <s v="esdek op podzol"/>
    <s v="enkeerd"/>
    <s v="dekzand"/>
    <s v="dekzand"/>
    <s v="soort van (sloot)"/>
    <s v="restanten"/>
    <s v="geen vindplaats; vrijgeven"/>
    <x v="1"/>
    <s v="karterend booronderzoek heeft geen vindplaatsen opgeleverd"/>
    <m/>
    <m/>
    <m/>
    <m/>
    <m/>
    <s v="klaar"/>
    <s v="voor landschap zie voorafgaand onderzoek zaak id 4029372100 ; mogelijk veenontginningsslootjes in kaart gebracht. Op basis van klei laag op veen lijkt het een sloot te zijn van voor de sint elisabethsvloeden 14e -15e eeuw)"/>
    <s v="klaar"/>
    <m/>
    <s v="Plukmadeseweg 28, Made (gemeente Drimmelen)"/>
    <m/>
    <m/>
    <n v="4200371"/>
    <m/>
    <s v="archeologisch: boring"/>
    <s v="ABO"/>
    <s v="https://data.cultureelerfgoed.nl/term/id/rn/e06a84fa-62e8-42ff-8f38-0ddfe9485a15"/>
    <s v="verwervingswijzen~archeologisch~non-destructief~archeologisch: boring"/>
    <s v="ADC ArcheoProjecten"/>
    <m/>
    <s v="Gemeente"/>
    <s v="Noord-Brabant"/>
    <x v="6"/>
    <s v="Made"/>
    <m/>
    <d v="2018-07-20T00:00:00"/>
    <n v="43301"/>
    <n v="43301"/>
    <m/>
    <n v="43299"/>
    <m/>
    <s v="Onderzoek afgemeld op 10-05-2019"/>
  </r>
  <r>
    <n v="4622640100"/>
    <n v="4"/>
    <s v="Registratie niet-rapportplichtige onderzoeksmelding"/>
    <n v="1162762"/>
    <m/>
    <m/>
    <m/>
    <m/>
    <m/>
    <m/>
    <m/>
    <m/>
    <m/>
    <x v="4"/>
    <m/>
    <m/>
    <m/>
    <m/>
    <m/>
    <m/>
    <m/>
    <m/>
    <s v="klaar"/>
    <m/>
    <s v="Kadetrajecten Drimmelen en Lage Zwaluwe"/>
    <m/>
    <m/>
    <n v="4200581"/>
    <m/>
    <s v="archeologisch: bureauonderzoek"/>
    <s v="ABU"/>
    <s v="https://data.cultureelerfgoed.nl/term/id/rn/d4ecc89b-d52e-49a1-880a-296db5c2953e"/>
    <s v="verwervingswijzen~archeologisch~non-destructief~archeologisch: bureauonderzoek"/>
    <s v="ADC ArcheoProjecten"/>
    <m/>
    <s v="Gemeente"/>
    <s v="Noord-Brabant"/>
    <x v="6"/>
    <s v="Drimmelen"/>
    <m/>
    <d v="2018-07-16T00:00:00"/>
    <n v="43299"/>
    <m/>
    <m/>
    <n v="43301"/>
    <m/>
    <s v="Onderzoek afgemeld op 19-06-2020"/>
  </r>
  <r>
    <n v="4622649100"/>
    <n v="4"/>
    <s v="Registratie niet-rapportplichtige onderzoeksmelding"/>
    <n v="1162767"/>
    <m/>
    <m/>
    <m/>
    <m/>
    <m/>
    <m/>
    <m/>
    <m/>
    <m/>
    <x v="4"/>
    <m/>
    <m/>
    <m/>
    <m/>
    <m/>
    <m/>
    <m/>
    <m/>
    <s v="klaar"/>
    <m/>
    <s v="Kadetrajecten Drimmelen en Lage Zwaluwe"/>
    <m/>
    <m/>
    <n v="4200581"/>
    <m/>
    <s v="archeologisch: bureauonderzoek"/>
    <s v="ABU"/>
    <s v="https://data.cultureelerfgoed.nl/term/id/rn/d4ecc89b-d52e-49a1-880a-296db5c2953e"/>
    <s v="verwervingswijzen~archeologisch~non-destructief~archeologisch: bureauonderzoek"/>
    <s v="ADC ArcheoProjecten"/>
    <m/>
    <s v="Gemeente"/>
    <s v="Noord-Brabant"/>
    <x v="6"/>
    <s v="Lage Zwaluwe"/>
    <m/>
    <d v="2018-07-16T00:00:00"/>
    <n v="43300"/>
    <m/>
    <m/>
    <n v="43301"/>
    <m/>
    <s v="Onderzoek afgemeld op 19-06-2020"/>
  </r>
  <r>
    <n v="4623150100"/>
    <n v="3"/>
    <s v="Registratie rapportplichtige onderzoeksmelding"/>
    <n v="1162827"/>
    <m/>
    <n v="0"/>
    <s v="onbekend"/>
    <s v="onbekend"/>
    <s v="dekzand"/>
    <s v="dekzand"/>
    <s v="nee"/>
    <m/>
    <s v="advies vervolgonderzoek"/>
    <x v="3"/>
    <m/>
    <m/>
    <m/>
    <m/>
    <m/>
    <m/>
    <s v="klaar"/>
    <s v="gerommeld pakket op BC-horizont of C horizont"/>
    <s v="klaar"/>
    <m/>
    <s v="BO Slotjes Midden te Oosterhout"/>
    <m/>
    <m/>
    <n v="435131"/>
    <m/>
    <s v="archeologisch: boring"/>
    <s v="ABO"/>
    <s v="https://data.cultureelerfgoed.nl/term/id/rn/e06a84fa-62e8-42ff-8f38-0ddfe9485a15"/>
    <s v="verwervingswijzen~archeologisch~non-destructief~archeologisch: boring"/>
    <s v="Antea Group Archeologie"/>
    <m/>
    <s v="Gemeente"/>
    <s v="Noord-Brabant"/>
    <x v="0"/>
    <s v="Oosterhout"/>
    <m/>
    <d v="2018-07-23T00:00:00"/>
    <n v="43361"/>
    <n v="43361"/>
    <m/>
    <n v="43304"/>
    <m/>
    <s v="Onderzoek afgemeld op 20-11-2018"/>
  </r>
  <r>
    <n v="4624366100"/>
    <n v="3"/>
    <s v="Registratie rapportplichtige onderzoeksmelding"/>
    <n v="1163017"/>
    <m/>
    <n v="0"/>
    <s v="moerige gronden en verstoord"/>
    <s v="moerige gronden"/>
    <s v="overstromingslagen, veen en dekzand"/>
    <s v="klei op veen op zand"/>
    <s v="soort van (verslagen veen)"/>
    <s v="restanten"/>
    <s v="lage verwachting; vrijgeven"/>
    <x v="1"/>
    <s v="verstoord, geen indicatoren, en verslagen veen en dekzand door overstromingsdek"/>
    <m/>
    <m/>
    <m/>
    <m/>
    <m/>
    <s v="klaar"/>
    <s v="overstromingsklei met op 155 of 180 cm -mv dekzand. Op overgang is verslagen veen of menglaag klei en dekzand aanwezig. Centraal in plangebied heeft een bassin gezeten. Tot 120 cm -mv zit cunetzand aangebracht."/>
    <s v="klaar"/>
    <m/>
    <s v="BO en IVO-O Huizersdijk te Zevenbergen"/>
    <m/>
    <m/>
    <n v="435183"/>
    <m/>
    <s v="archeologisch: boring"/>
    <s v="ABO"/>
    <s v="https://data.cultureelerfgoed.nl/term/id/rn/e06a84fa-62e8-42ff-8f38-0ddfe9485a15"/>
    <s v="verwervingswijzen~archeologisch~non-destructief~archeologisch: boring"/>
    <s v="Antea Group Archeologie"/>
    <m/>
    <s v="Gemeente"/>
    <s v="Noord-Brabant"/>
    <x v="1"/>
    <s v="Zevenbergen"/>
    <m/>
    <d v="2018-07-26T00:00:00"/>
    <n v="43328"/>
    <n v="43328"/>
    <m/>
    <n v="43307"/>
    <m/>
    <s v="Onderzoek afgemeld op 04-10-2018"/>
  </r>
  <r>
    <n v="4624544100"/>
    <n v="3"/>
    <s v="Registratie rapportplichtige onderzoeksmelding"/>
    <n v="1163174"/>
    <m/>
    <n v="0"/>
    <s v="AC-profiel"/>
    <s v="AC-profiel"/>
    <s v="dekzand"/>
    <s v="dekzand"/>
    <s v="nee"/>
    <m/>
    <s v="lage verwachting; geen vervolgonderzoek"/>
    <x v="1"/>
    <s v="vermoedelijk verstoord"/>
    <m/>
    <m/>
    <m/>
    <m/>
    <m/>
    <s v="klaar"/>
    <s v="bovenste pakket A, van 30 tot 65 cm dik. Daaronder bevindt zich een sterk gevlekgte laag (AC-menglaag). Vanaf tussen 45 of 80 cm -mv bevindt zich de C. "/>
    <s v="klaar"/>
    <m/>
    <s v="BO en IVO-O Kompaslocatie te Etten-Leur"/>
    <m/>
    <m/>
    <n v="434756"/>
    <m/>
    <s v="archeologisch: boring"/>
    <s v="ABO"/>
    <s v="https://data.cultureelerfgoed.nl/term/id/rn/e06a84fa-62e8-42ff-8f38-0ddfe9485a15"/>
    <s v="verwervingswijzen~archeologisch~non-destructief~archeologisch: boring"/>
    <s v="Antea Group Archeologie"/>
    <m/>
    <s v="Gemeente"/>
    <s v="Noord-Brabant"/>
    <x v="2"/>
    <s v="Etten-Leur"/>
    <m/>
    <d v="2018-07-26T00:00:00"/>
    <n v="43349"/>
    <n v="43349"/>
    <m/>
    <n v="43307"/>
    <m/>
    <s v="Onderzoek afgemeld op 09-10-2018"/>
  </r>
  <r>
    <n v="4627477100"/>
    <n v="4"/>
    <s v="Registratie niet-rapportplichtige onderzoeksmelding"/>
    <n v="1163927"/>
    <m/>
    <m/>
    <m/>
    <m/>
    <m/>
    <m/>
    <m/>
    <m/>
    <m/>
    <x v="4"/>
    <m/>
    <m/>
    <m/>
    <m/>
    <m/>
    <m/>
    <m/>
    <m/>
    <s v="klaar"/>
    <m/>
    <s v="Vierendeelseweg"/>
    <m/>
    <m/>
    <m/>
    <m/>
    <s v="archeologisch: bureauonderzoek"/>
    <s v="ABU"/>
    <s v="https://data.cultureelerfgoed.nl/term/id/rn/d4ecc89b-d52e-49a1-880a-296db5c2953e"/>
    <s v="verwervingswijzen~archeologisch~non-destructief~archeologisch: bureauonderzoek"/>
    <s v="ArGeoBoor"/>
    <m/>
    <s v="Gemeente"/>
    <s v="Noord-Brabant"/>
    <x v="6"/>
    <s v="Lage Zwaluwe"/>
    <m/>
    <d v="2018-08-09T00:00:00"/>
    <n v="43322"/>
    <m/>
    <m/>
    <n v="43322"/>
    <m/>
    <s v="Onderzoek afgemeld op 22-05-2019"/>
  </r>
  <r>
    <n v="4627622100"/>
    <n v="3"/>
    <s v="Registratie rapportplichtige onderzoeksmelding"/>
    <n v="1163937"/>
    <m/>
    <n v="1"/>
    <s v="plaggendek met podzol"/>
    <s v="enkeerd"/>
    <s v="dekzand"/>
    <s v="dekzand"/>
    <s v="nee"/>
    <m/>
    <s v="advies vervolgonderzoek (behalve waar karterend is geboord)"/>
    <x v="3"/>
    <m/>
    <m/>
    <m/>
    <m/>
    <m/>
    <m/>
    <s v="klaar"/>
    <s v="veldwerk bestond uit verkennend booronderzoek, en noodproefsleuven (tijdens veldwerk bleek dat men al deels aan het graven was). Bij booronderzoek is AC met menglaag en onder bouwvoor podzol (BC, B) aangetroffen. Bij proefsleuf is veldpolzol aangetroffen (resten E, B, BC). Op diepte in het dekzand is nog een Ab aangetroffen (bollingen of allerod bodem). daarnaast zijn meerdere archeologische sporen aangetroffen. interpretatie is dat het kuilen zijn van plantbedden over verbetering van grond uit de NT. hierna heeft nog een verkennend booronderzoek plaatsgevonden in een deel waarbij geen behoudenswaardige vindplaats is aangetroffen."/>
    <s v="klaar"/>
    <m/>
    <s v="Uitbreiding TenneT 150kV station Etten"/>
    <m/>
    <m/>
    <n v="362562"/>
    <m/>
    <s v="archeologisch: boring"/>
    <s v="ABO"/>
    <s v="https://data.cultureelerfgoed.nl/term/id/rn/e06a84fa-62e8-42ff-8f38-0ddfe9485a15"/>
    <s v="verwervingswijzen~archeologisch~non-destructief~archeologisch: boring"/>
    <s v="Sweco"/>
    <m/>
    <s v="Gemeente"/>
    <s v="Noord-Brabant"/>
    <x v="2"/>
    <s v="Etten-Leur"/>
    <m/>
    <d v="2018-08-13T00:00:00"/>
    <n v="43448"/>
    <n v="43448"/>
    <m/>
    <n v="43322"/>
    <m/>
    <s v="Onderzoek afgemeld op 05-03-2021"/>
  </r>
  <r>
    <n v="4627622100"/>
    <n v="3"/>
    <s v="Registratie rapportplichtige onderzoeksmelding"/>
    <n v="1163937"/>
    <m/>
    <n v="0"/>
    <s v="AC-profiel"/>
    <s v="AC-profiel"/>
    <s v="dekzand"/>
    <s v="dekzand"/>
    <s v="nee"/>
    <m/>
    <s v="lage verwachting; vrijgeven"/>
    <x v="1"/>
    <m/>
    <m/>
    <m/>
    <m/>
    <m/>
    <m/>
    <s v="klaar"/>
    <s v="veldwerk bestond uit verkennend booronderzoek, en noodproefsleuven (tijdens veldwerk bleek dat men al deels aan het graven was). Bij booronderzoek is AC met menglaag en onder bouwvoor podzol (BC, B) aangetroffen. Bij proefsleuf is veldpolzol aangetroffen (resten E, B, BC). Op diepte in het dekzand is nog een Ab aangetroffen (bollingen of allerod bodem). daarnaast zijn meerdere archeologische sporen aangetroffen. interpretatie is dat het kuilen zijn van plantbedden over verbetering van grond uit de NT. hierna heeft nog een verkennend booronderzoek plaatsgevonden in een deel waarbij geen behoudenswaardige vindplaats is aangetroffen."/>
    <s v="klaar"/>
    <m/>
    <s v="Uitbreiding TenneT 150kV station Etten"/>
    <m/>
    <m/>
    <n v="362562"/>
    <m/>
    <s v="archeologisch: boring"/>
    <s v="ABO"/>
    <s v="https://data.cultureelerfgoed.nl/term/id/rn/e06a84fa-62e8-42ff-8f38-0ddfe9485a15"/>
    <s v="verwervingswijzen~archeologisch~non-destructief~archeologisch: boring"/>
    <s v="Sweco"/>
    <m/>
    <s v="Gemeente"/>
    <s v="Noord-Brabant"/>
    <x v="2"/>
    <s v="Etten-Leur"/>
    <m/>
    <d v="2018-08-13T00:00:00"/>
    <n v="43448"/>
    <n v="43448"/>
    <m/>
    <n v="43322"/>
    <m/>
    <s v="Onderzoek afgemeld op 05-03-2021"/>
  </r>
  <r>
    <n v="4628092100"/>
    <n v="3"/>
    <s v="Registratie rapportplichtige onderzoeksmelding"/>
    <n v="1164248"/>
    <m/>
    <n v="0"/>
    <s v="laarpodzol"/>
    <s v="podzol"/>
    <s v="dekzand"/>
    <s v="dekzand"/>
    <s v="nee"/>
    <m/>
    <s v="geen behoudenswaardige vindplaats; vrijgeven"/>
    <x v="9"/>
    <s v="kuil (18e eeuw) en drie greppels (NT) en spitsporen (NT)"/>
    <m/>
    <m/>
    <m/>
    <m/>
    <m/>
    <s v="klaar"/>
    <s v="laarpodzolgronden waarbij de bodem is omgezet tot in de BC of C ; mogelijk ook de laag van usselo aangetroffen in dekzand"/>
    <s v="klaar"/>
    <m/>
    <s v="Geraniumstraat 36"/>
    <m/>
    <m/>
    <s v="A-18.0215"/>
    <m/>
    <s v="archeologisch: proefputten/proefsleuven"/>
    <s v="APP"/>
    <s v="https://data.cultureelerfgoed.nl/term/id/rn/a3354be9-15eb-4066-a4ec-40ed8895cb5a"/>
    <s v="verwervingswijzen~archeologisch~destructief~archeologisch: proefputten/proefsleuven"/>
    <s v="BAAC BV"/>
    <m/>
    <s v="Gemeente"/>
    <s v="Noord-Brabant"/>
    <x v="6"/>
    <s v="Made"/>
    <m/>
    <d v="2018-08-20T00:00:00"/>
    <n v="43333"/>
    <n v="43333"/>
    <m/>
    <n v="43326"/>
    <m/>
    <s v="Onderzoek afgemeld op 16-10-2018"/>
  </r>
  <r>
    <n v="4631072100"/>
    <n v="3"/>
    <s v="Registratie rapportplichtige onderzoeksmelding"/>
    <n v="1165006"/>
    <m/>
    <n v="1"/>
    <s v="hoge enkeerdgrond"/>
    <s v="enkeerd"/>
    <s v="dekzand op sterksel"/>
    <s v="dekzand op fluviatiel"/>
    <s v="nee"/>
    <m/>
    <s v="advies vervolgonderzoek"/>
    <x v="3"/>
    <s v="mogelijke aanwezigheid historische gebouwen"/>
    <m/>
    <m/>
    <m/>
    <m/>
    <m/>
    <s v="klaar"/>
    <s v="humusdek (75 tot 110 cm dik) met verschijnselen van verstoring; op C. Dekzand is maar geringe dikte en daaronder sterksel"/>
    <s v="klaar"/>
    <m/>
    <s v="Plangebied Zuideindsestraat 47"/>
    <m/>
    <m/>
    <s v="V-18.0230"/>
    <m/>
    <s v="archeologisch: boring"/>
    <s v="ABO"/>
    <s v="https://data.cultureelerfgoed.nl/term/id/rn/e06a84fa-62e8-42ff-8f38-0ddfe9485a15"/>
    <s v="verwervingswijzen~archeologisch~non-destructief~archeologisch: boring"/>
    <s v="BAAC BV"/>
    <m/>
    <s v="Gemeente"/>
    <s v="Noord-Brabant"/>
    <x v="6"/>
    <s v="Made"/>
    <m/>
    <d v="2018-08-28T00:00:00"/>
    <n v="43340"/>
    <n v="43340"/>
    <m/>
    <n v="43336"/>
    <m/>
    <s v="Onderzoek afgemeld op 22-06-2020"/>
  </r>
  <r>
    <n v="4631072100"/>
    <n v="3"/>
    <s v="Registratie rapportplichtige onderzoeksmelding"/>
    <n v="1165006"/>
    <m/>
    <n v="0"/>
    <s v="hoge enkeerdgrond (verstoord)"/>
    <s v="enkeerd"/>
    <s v="dekzand op sterksel"/>
    <s v="dekzand op fluviatiel"/>
    <s v="nee"/>
    <m/>
    <s v="verstoord; vrijgeven"/>
    <x v="1"/>
    <m/>
    <m/>
    <m/>
    <m/>
    <m/>
    <m/>
    <s v="klaar"/>
    <s v="humusdek (75 tot 110 cm dik) met verschijnselen van verstoring; op C. Dekzand is maar geringe dikte en daaronder sterksel"/>
    <s v="klaar"/>
    <m/>
    <s v="Plangebied Zuideindsestraat 47"/>
    <m/>
    <m/>
    <s v="V-18.0230"/>
    <m/>
    <s v="archeologisch: boring"/>
    <s v="ABO"/>
    <s v="https://data.cultureelerfgoed.nl/term/id/rn/e06a84fa-62e8-42ff-8f38-0ddfe9485a15"/>
    <s v="verwervingswijzen~archeologisch~non-destructief~archeologisch: boring"/>
    <s v="BAAC BV"/>
    <m/>
    <s v="Gemeente"/>
    <s v="Noord-Brabant"/>
    <x v="6"/>
    <s v="Made"/>
    <m/>
    <d v="2018-08-28T00:00:00"/>
    <n v="43340"/>
    <n v="43340"/>
    <m/>
    <n v="43336"/>
    <m/>
    <s v="Onderzoek afgemeld op 22-06-2020"/>
  </r>
  <r>
    <n v="4632133100"/>
    <n v="4"/>
    <s v="Registratie niet-rapportplichtige onderzoeksmelding"/>
    <n v="1165278"/>
    <n v="4632660100"/>
    <m/>
    <m/>
    <m/>
    <m/>
    <m/>
    <m/>
    <m/>
    <m/>
    <x v="4"/>
    <m/>
    <m/>
    <m/>
    <m/>
    <m/>
    <m/>
    <m/>
    <m/>
    <s v="klaar"/>
    <m/>
    <s v="Drimmelen Zeggeweg 3"/>
    <m/>
    <m/>
    <n v="2018062701"/>
    <m/>
    <s v="archeologisch: bureauonderzoek"/>
    <s v="ABU"/>
    <s v="https://data.cultureelerfgoed.nl/term/id/rn/d4ecc89b-d52e-49a1-880a-296db5c2953e"/>
    <s v="verwervingswijzen~archeologisch~non-destructief~archeologisch: bureauonderzoek"/>
    <s v="Bureau voor Archeologie"/>
    <m/>
    <s v="Gemeente"/>
    <s v="Noord-Brabant"/>
    <x v="6"/>
    <s v="Drimmelen"/>
    <m/>
    <d v="2018-08-30T00:00:00"/>
    <n v="43342"/>
    <m/>
    <m/>
    <n v="43342"/>
    <m/>
    <s v="Onderzoek afgemeld op 01-03-2019"/>
  </r>
  <r>
    <n v="4632230100"/>
    <n v="3"/>
    <s v="Registratie rapportplichtige onderzoeksmelding"/>
    <n v="1165306"/>
    <m/>
    <n v="0"/>
    <s v="beekeerdgronden"/>
    <s v="beekeerd"/>
    <s v="beekdal"/>
    <s v="beekdal"/>
    <s v="ja"/>
    <s v="veen"/>
    <s v="advies vervolgonderzoek"/>
    <x v="3"/>
    <m/>
    <m/>
    <m/>
    <m/>
    <m/>
    <m/>
    <s v="klaar"/>
    <s v="bouwvoor met daaronder in noordwestelijke helft zandig kleipakket aanwezig met onderin sterk humeus tot venig materiaal. Dikte loopt op van west naar oost in de richting van voormalige turfvaart  (195 cm dik in boring 2). In deze gronden is ook veel aardewerk aangetroffen daterend vanaf de 17e eeuw. interpretatie is beekafzetting."/>
    <s v="klaar"/>
    <m/>
    <s v="Etten-Leur-Van Bergenplein"/>
    <m/>
    <m/>
    <s v="ET-VB-18"/>
    <m/>
    <s v="archeologisch: boring"/>
    <s v="ABO"/>
    <s v="https://data.cultureelerfgoed.nl/term/id/rn/e06a84fa-62e8-42ff-8f38-0ddfe9485a15"/>
    <s v="verwervingswijzen~archeologisch~non-destructief~archeologisch: boring"/>
    <s v="VUhbs archeologie"/>
    <m/>
    <s v="Gemeente"/>
    <s v="Noord-Brabant"/>
    <x v="2"/>
    <s v="Etten-Leur"/>
    <m/>
    <d v="2018-08-27T00:00:00"/>
    <n v="43340"/>
    <n v="43340"/>
    <m/>
    <n v="43342"/>
    <m/>
    <s v="Onderzoek afgemeld op 05-02-2019"/>
  </r>
  <r>
    <n v="4632230100"/>
    <n v="3"/>
    <s v="Registratie rapportplichtige onderzoeksmelding"/>
    <n v="1165306"/>
    <m/>
    <n v="1"/>
    <s v="plaggendek met podzol"/>
    <s v="enkeerd"/>
    <s v="dekzand op stramproy"/>
    <s v="dekzand op fluviatiel"/>
    <s v="nee"/>
    <m/>
    <s v="advies vervolgonderzoek"/>
    <x v="3"/>
    <m/>
    <m/>
    <m/>
    <m/>
    <m/>
    <m/>
    <s v="klaar"/>
    <s v="in zuidoostelijk deel gebied bevindt de formatie van stramproy zich dicht onder het opperval daarover heen ligt dekzand met een plaggendek. In het dekzand zijn nog podzol B horing aangetroffen. Verspreid over het gebied komen verstoringen voor tot in de formatie van stramproy. deze liggen sterk verspreid over het gebied. "/>
    <s v="klaar"/>
    <m/>
    <s v="Etten-Leur-Van Bergenplein"/>
    <m/>
    <m/>
    <s v="ET-VB-18"/>
    <m/>
    <s v="archeologisch: boring"/>
    <s v="ABO"/>
    <s v="https://data.cultureelerfgoed.nl/term/id/rn/e06a84fa-62e8-42ff-8f38-0ddfe9485a15"/>
    <s v="verwervingswijzen~archeologisch~non-destructief~archeologisch: boring"/>
    <s v="VUhbs archeologie"/>
    <m/>
    <s v="Gemeente"/>
    <s v="Noord-Brabant"/>
    <x v="2"/>
    <s v="Etten-Leur"/>
    <m/>
    <d v="2018-08-27T00:00:00"/>
    <n v="43340"/>
    <n v="43340"/>
    <m/>
    <n v="43342"/>
    <m/>
    <s v="Onderzoek afgemeld op 05-02-2019"/>
  </r>
  <r>
    <n v="4632660100"/>
    <n v="3"/>
    <s v="Registratie rapportplichtige onderzoeksmelding"/>
    <n v="1165368"/>
    <n v="4632133100"/>
    <n v="1"/>
    <s v="plaggendek met podzol"/>
    <s v="enkeerd"/>
    <s v="dekzand"/>
    <s v="dekzand"/>
    <s v="nee"/>
    <m/>
    <s v="advies vervolgonderzoek"/>
    <x v="3"/>
    <s v="indien werzaamheden dieper gaan dan 45 cm -mv"/>
    <m/>
    <m/>
    <m/>
    <m/>
    <m/>
    <s v="klaar"/>
    <s v="podzol bewaard (B) met daarop humeus dek (25 tot 90 cm dik). Alleen in boring 5 brokje veen aangetroffen in humeus pakket"/>
    <s v="klaar"/>
    <m/>
    <s v="Drimmelen Zeggeweg 3"/>
    <m/>
    <m/>
    <n v="2018062701"/>
    <m/>
    <s v="archeologisch: boring"/>
    <s v="ABO"/>
    <s v="https://data.cultureelerfgoed.nl/term/id/rn/e06a84fa-62e8-42ff-8f38-0ddfe9485a15"/>
    <s v="verwervingswijzen~archeologisch~non-destructief~archeologisch: boring"/>
    <s v="Bureau voor Archeologie"/>
    <m/>
    <s v="Gemeente"/>
    <s v="Noord-Brabant"/>
    <x v="6"/>
    <s v="Drimmelen"/>
    <m/>
    <d v="2018-09-10T00:00:00"/>
    <n v="43360"/>
    <n v="43360"/>
    <m/>
    <n v="43346"/>
    <m/>
    <s v="Onderzoek afgemeld op 01-03-2019"/>
  </r>
  <r>
    <n v="4632660100"/>
    <n v="3"/>
    <s v="Registratie rapportplichtige onderzoeksmelding"/>
    <n v="1165368"/>
    <n v="4632133100"/>
    <n v="0"/>
    <s v="verstoord"/>
    <s v="verstoord"/>
    <s v="dekzand"/>
    <s v="dekzand"/>
    <s v="nee"/>
    <m/>
    <s v="verstoord; vrijgeven"/>
    <x v="1"/>
    <m/>
    <m/>
    <m/>
    <m/>
    <m/>
    <m/>
    <s v="klaar"/>
    <s v="verstoord tot in de C; in verstoorde laag brokje veen aangetroffen"/>
    <s v="klaar"/>
    <m/>
    <s v="Drimmelen Zeggeweg 3"/>
    <m/>
    <m/>
    <n v="2018062701"/>
    <m/>
    <s v="archeologisch: boring"/>
    <s v="ABO"/>
    <s v="https://data.cultureelerfgoed.nl/term/id/rn/e06a84fa-62e8-42ff-8f38-0ddfe9485a15"/>
    <s v="verwervingswijzen~archeologisch~non-destructief~archeologisch: boring"/>
    <s v="Bureau voor Archeologie"/>
    <m/>
    <s v="Gemeente"/>
    <s v="Noord-Brabant"/>
    <x v="6"/>
    <s v="Drimmelen"/>
    <m/>
    <d v="2018-09-10T00:00:00"/>
    <n v="43360"/>
    <n v="43360"/>
    <m/>
    <n v="43346"/>
    <m/>
    <s v="Onderzoek afgemeld op 01-03-2019"/>
  </r>
  <r>
    <n v="4632928100"/>
    <n v="4"/>
    <s v="Registratie niet-rapportplichtige onderzoeksmelding"/>
    <n v="1165493"/>
    <m/>
    <m/>
    <m/>
    <m/>
    <m/>
    <m/>
    <m/>
    <m/>
    <m/>
    <x v="4"/>
    <m/>
    <m/>
    <m/>
    <m/>
    <m/>
    <m/>
    <m/>
    <m/>
    <s v="klaar"/>
    <m/>
    <s v="Bureauonderzoek Archeologie Zuid West 380 Oost"/>
    <m/>
    <m/>
    <s v="Arcadis Archeologische Rapporten 170"/>
    <m/>
    <s v="archeologisch: bureauonderzoek"/>
    <s v="ABU"/>
    <s v="https://data.cultureelerfgoed.nl/term/id/rn/d4ecc89b-d52e-49a1-880a-296db5c2953e"/>
    <s v="verwervingswijzen~archeologisch~non-destructief~archeologisch: bureauonderzoek"/>
    <s v="Arcadis"/>
    <m/>
    <s v="Gemeente"/>
    <s v="Noord-Brabant"/>
    <x v="7"/>
    <s v="Rilland"/>
    <m/>
    <d v="2018-09-01T00:00:00"/>
    <n v="43525"/>
    <m/>
    <m/>
    <n v="43347"/>
    <m/>
    <s v="Onderzoek afgemeld op 04-06-2019"/>
  </r>
  <r>
    <n v="4634994100"/>
    <n v="3"/>
    <s v="Registratie rapportplichtige onderzoeksmelding"/>
    <n v="1166016"/>
    <m/>
    <n v="0"/>
    <s v="onbekend"/>
    <s v="onbekend"/>
    <s v="onbekend"/>
    <s v="onbekend"/>
    <s v="nee"/>
    <m/>
    <s v="geen behoudenswaardige vindplaats; geen vervolgonderzoek"/>
    <x v="9"/>
    <s v="Tijdens het veldwerk zijn veel ondergrondse funderingen waargenomen. Deze hingen allemaal samen met bebouwing uit de tweede helft van de twintigste eeuw. Deze gebouwen blijken sterk gefundeerd te zijn."/>
    <m/>
    <m/>
    <m/>
    <m/>
    <m/>
    <s v="klaar"/>
    <s v="tijdens de begeleiding heeft men alleen in geroerde lagen gezeten. Bodemopbouw is dus onbekend"/>
    <s v="klaar"/>
    <m/>
    <s v="AB Markt 13 te Etten-Leur"/>
    <m/>
    <m/>
    <n v="435704"/>
    <m/>
    <s v="archeologisch: begeleiding"/>
    <s v="ABE"/>
    <s v="https://data.cultureelerfgoed.nl/term/id/rn/5eff498d-2404-4386-8a20-de02a7de841e"/>
    <s v="verwervingswijzen~archeologisch~non-destructief~archeologisch: begeleiding"/>
    <s v="Antea Group Archeologie"/>
    <m/>
    <s v="Gemeente"/>
    <s v="Noord-Brabant"/>
    <x v="2"/>
    <s v="Etten-Leur"/>
    <m/>
    <d v="2018-09-11T00:00:00"/>
    <n v="43354"/>
    <n v="43354"/>
    <m/>
    <n v="43353"/>
    <m/>
    <s v="Onderzoek afgemeld op 17-12-2020"/>
  </r>
  <r>
    <n v="4635009100"/>
    <n v="4"/>
    <s v="Registratie niet-rapportplichtige onderzoeksmelding"/>
    <n v="1166022"/>
    <m/>
    <m/>
    <m/>
    <m/>
    <m/>
    <m/>
    <m/>
    <m/>
    <m/>
    <x v="4"/>
    <m/>
    <m/>
    <m/>
    <m/>
    <m/>
    <m/>
    <m/>
    <m/>
    <s v="klaar"/>
    <m/>
    <s v="Plangebied Greenbrothers te Zevenbergen, gemeente Moerdijk"/>
    <m/>
    <m/>
    <s v="MOZEV2"/>
    <m/>
    <s v="archeologisch: bureauonderzoek"/>
    <s v="ABU"/>
    <s v="https://data.cultureelerfgoed.nl/term/id/rn/d4ecc89b-d52e-49a1-880a-296db5c2953e"/>
    <s v="verwervingswijzen~archeologisch~non-destructief~archeologisch: bureauonderzoek"/>
    <s v="RAAP Archeologisch Adviesbureau"/>
    <m/>
    <s v="Gemeente"/>
    <s v="Noord-Brabant"/>
    <x v="1"/>
    <s v="Zevenbergen"/>
    <m/>
    <d v="2018-09-10T00:00:00"/>
    <n v="43357"/>
    <m/>
    <m/>
    <n v="43353"/>
    <m/>
    <s v="Onderzoek afgemeld op 11-10-2018"/>
  </r>
  <r>
    <n v="4635536100"/>
    <n v="3"/>
    <s v="Registratie rapportplichtige onderzoeksmelding"/>
    <n v="1166104"/>
    <m/>
    <n v="0"/>
    <s v="AC-profiel"/>
    <s v="AC-profiel"/>
    <s v="dekzand"/>
    <s v="dekzand"/>
    <s v="nee"/>
    <m/>
    <s v="delen waar sleuven gegraven zijn is onderzoek afgerond; andere delen advies vervolgonderzoek"/>
    <x v="2"/>
    <s v="paalkuilen en kuilen die niet gedateerd konden worden, vermoedelijk te maken met een voorganger van het huidige erf"/>
    <m/>
    <m/>
    <m/>
    <m/>
    <m/>
    <s v="klaar"/>
    <s v="geroerd pakket op de C-horizont"/>
    <s v="klaar"/>
    <m/>
    <s v="AB Julianalaan 60 te Oosterhout"/>
    <m/>
    <m/>
    <n v="400379"/>
    <m/>
    <s v="archeologisch: begeleiding"/>
    <s v="ABE"/>
    <s v="https://data.cultureelerfgoed.nl/term/id/rn/5eff498d-2404-4386-8a20-de02a7de841e"/>
    <s v="verwervingswijzen~archeologisch~non-destructief~archeologisch: begeleiding"/>
    <s v="Antea Group Archeologie"/>
    <m/>
    <s v="Gemeente"/>
    <s v="Noord-Brabant"/>
    <x v="0"/>
    <s v="Oosterhout"/>
    <m/>
    <d v="2018-09-13T00:00:00"/>
    <n v="43356"/>
    <n v="43356"/>
    <m/>
    <n v="43354"/>
    <m/>
    <s v="Onderzoek afgemeld op 05-11-2018"/>
  </r>
  <r>
    <n v="4636054100"/>
    <n v="3"/>
    <s v="Registratie rapportplichtige onderzoeksmelding"/>
    <n v="1166155"/>
    <m/>
    <n v="0"/>
    <s v="AC-profiel / verstoord"/>
    <s v="verstoord"/>
    <s v="dekzand"/>
    <s v="dekzand"/>
    <s v="nee"/>
    <m/>
    <s v="verstoord; vrijgeven"/>
    <x v="1"/>
    <m/>
    <m/>
    <m/>
    <m/>
    <m/>
    <m/>
    <s v="klaar"/>
    <s v="de dikte van de A horizont geeft eerder aan dat de bodem is verstoord (100 tot 155 cm dik)"/>
    <s v="klaar"/>
    <m/>
    <s v="BO en IVO-O Eindsepad 14 te Den Hout"/>
    <m/>
    <m/>
    <n v="435679"/>
    <m/>
    <s v="archeologisch: boring"/>
    <s v="ABO"/>
    <s v="https://data.cultureelerfgoed.nl/term/id/rn/e06a84fa-62e8-42ff-8f38-0ddfe9485a15"/>
    <s v="verwervingswijzen~archeologisch~non-destructief~archeologisch: boring"/>
    <s v="Antea Group Archeologie"/>
    <m/>
    <s v="Gemeente"/>
    <s v="Noord-Brabant"/>
    <x v="0"/>
    <s v="Oosterhout"/>
    <m/>
    <d v="2018-09-03T00:00:00"/>
    <n v="43349"/>
    <n v="43349"/>
    <m/>
    <n v="43356"/>
    <m/>
    <s v="Onderzoek afgemeld op 26-11-2020"/>
  </r>
  <r>
    <n v="4636362100"/>
    <n v="3"/>
    <s v="Registratie rapportplichtige onderzoeksmelding"/>
    <n v="1166218"/>
    <m/>
    <n v="0"/>
    <s v="onbekend"/>
    <s v="onbekend"/>
    <s v="onbekend"/>
    <s v="onbekend"/>
    <s v="onbekend"/>
    <m/>
    <s v="onbekend"/>
    <x v="0"/>
    <m/>
    <m/>
    <m/>
    <m/>
    <m/>
    <m/>
    <s v="klaar"/>
    <s v="eerste bevindingen: De EVZ Bavel Oost (EVZ Boomkikker) bestaat uit een_x000a_aantal verschillende deelgebieden (stapstenen). Vrijwel_x000a_alle stapstenen zijn in de afgelopen 2 jaar onderzocht. sloot middeleeuwen- nieuwe tijd en bewoningsresten prehistorie t/m nieuwe tijd_x000a_Wellicht volgt volgende jaar nog een stapsteen, maar voor_x000a_nu wordt het archeologisch onderzoek EVZ Boomkikker_x000a_afgerond."/>
    <s v="rapport nog niet af"/>
    <s v="eerste bevindingen in archis"/>
    <s v="EVZ Boomkikker Bavel Oost"/>
    <m/>
    <m/>
    <s v="BR-539-18"/>
    <m/>
    <s v="archeologisch: proefputten/proefsleuven"/>
    <s v="APP"/>
    <s v="https://data.cultureelerfgoed.nl/term/id/rn/a3354be9-15eb-4066-a4ec-40ed8895cb5a"/>
    <s v="verwervingswijzen~archeologisch~destructief~archeologisch: proefputten/proefsleuven"/>
    <s v="Gemeente Breda"/>
    <m/>
    <s v="Gemeente"/>
    <s v="Noord-Brabant"/>
    <x v="0"/>
    <s v="Bavel"/>
    <m/>
    <d v="2018-09-24T00:00:00"/>
    <n v="44060"/>
    <n v="44060"/>
    <m/>
    <n v="43360"/>
    <m/>
    <s v="Onderzoek aangemeld op 17-09-2018"/>
  </r>
  <r>
    <n v="4640169100"/>
    <n v="4"/>
    <s v="Registratie niet-rapportplichtige onderzoeksmelding"/>
    <n v="1167684"/>
    <m/>
    <m/>
    <m/>
    <m/>
    <m/>
    <m/>
    <m/>
    <m/>
    <m/>
    <x v="4"/>
    <m/>
    <m/>
    <m/>
    <m/>
    <m/>
    <m/>
    <m/>
    <m/>
    <s v="klaar"/>
    <m/>
    <s v="Sluis 1"/>
    <m/>
    <m/>
    <s v="ZNZD-ZN3"/>
    <m/>
    <s v="archeologisch: bureauonderzoek"/>
    <s v="ABU"/>
    <s v="https://data.cultureelerfgoed.nl/term/id/rn/d4ecc89b-d52e-49a1-880a-296db5c2953e"/>
    <s v="verwervingswijzen~archeologisch~non-destructief~archeologisch: bureauonderzoek"/>
    <s v="RAAP Archeologisch Adviesbureau"/>
    <m/>
    <s v="Gemeente"/>
    <s v="Noord-Brabant"/>
    <x v="0"/>
    <s v="Oosterhout"/>
    <m/>
    <d v="2018-10-04T00:00:00"/>
    <n v="43465"/>
    <m/>
    <m/>
    <n v="43377"/>
    <m/>
    <s v="Onderzoek afgemeld op 25-07-2019"/>
  </r>
  <r>
    <n v="4641449100"/>
    <n v="4"/>
    <s v="Registratie niet-rapportplichtige onderzoeksmelding"/>
    <n v="1168255"/>
    <m/>
    <m/>
    <m/>
    <m/>
    <m/>
    <m/>
    <m/>
    <m/>
    <m/>
    <x v="4"/>
    <m/>
    <m/>
    <m/>
    <m/>
    <m/>
    <m/>
    <m/>
    <m/>
    <s v="klaar"/>
    <m/>
    <s v="Markbrug"/>
    <m/>
    <m/>
    <s v="ZNZD-ZN1"/>
    <m/>
    <s v="archeologisch: bureauonderzoek"/>
    <s v="ABU"/>
    <s v="https://data.cultureelerfgoed.nl/term/id/rn/d4ecc89b-d52e-49a1-880a-296db5c2953e"/>
    <s v="verwervingswijzen~archeologisch~non-destructief~archeologisch: bureauonderzoek"/>
    <s v="RAAP Archeologisch Adviesbureau"/>
    <m/>
    <s v="Gemeente"/>
    <s v="Noord-Brabant"/>
    <x v="14"/>
    <s v="Standdaarbuiten"/>
    <m/>
    <d v="2018-10-10T00:00:00"/>
    <n v="43465"/>
    <m/>
    <m/>
    <n v="43383"/>
    <m/>
    <s v="Onderzoek afgemeld op 25-07-2019"/>
  </r>
  <r>
    <n v="4641587100"/>
    <n v="4"/>
    <s v="Registratie niet-rapportplichtige onderzoeksmelding"/>
    <n v="1168313"/>
    <m/>
    <m/>
    <m/>
    <m/>
    <m/>
    <m/>
    <m/>
    <m/>
    <m/>
    <x v="4"/>
    <m/>
    <m/>
    <m/>
    <m/>
    <m/>
    <m/>
    <m/>
    <m/>
    <s v="klaar"/>
    <m/>
    <s v="Zonnepark Terheijden-Locatie N285"/>
    <m/>
    <m/>
    <n v="18087"/>
    <m/>
    <s v="archeologisch: bureauonderzoek"/>
    <s v="ABU"/>
    <s v="https://data.cultureelerfgoed.nl/term/id/rn/d4ecc89b-d52e-49a1-880a-296db5c2953e"/>
    <s v="verwervingswijzen~archeologisch~non-destructief~archeologisch: bureauonderzoek"/>
    <s v="Archeopro"/>
    <m/>
    <s v="Gemeente"/>
    <s v="Noord-Brabant"/>
    <x v="6"/>
    <s v="Terheijden"/>
    <m/>
    <d v="2018-10-10T00:00:00"/>
    <n v="43414"/>
    <m/>
    <m/>
    <n v="43383"/>
    <m/>
    <s v="Onderzoek afgemeld op 20-11-2020"/>
  </r>
  <r>
    <n v="4641610100"/>
    <n v="3"/>
    <s v="Registratie rapportplichtige onderzoeksmelding"/>
    <n v="1168330"/>
    <m/>
    <n v="0"/>
    <s v="AC-profiel / nat"/>
    <s v="klei op veen op zand"/>
    <s v="dekzand (deels met veen met overstromingslaag)"/>
    <s v="klei op veen op zand"/>
    <s v="ja"/>
    <s v="veen"/>
    <s v="lage verwachting; vrijgeven"/>
    <x v="1"/>
    <m/>
    <m/>
    <m/>
    <m/>
    <m/>
    <m/>
    <s v="klaar"/>
    <s v="30 a 40 cm dik humusrijk zand met daaronder een C; in aantal boringen bevindt zich onder de bouwvoor een kleilaag en veen(brokken). Kortom relatief natte omstandigheden. Alleen noordwestelijk deel van gebied was droog genoeg voor bewoning, maar tijdens kartering niks aangetroffen dus lage verwachting"/>
    <s v="klaar"/>
    <m/>
    <s v="Zonnepark Terheijden-Locatie N285"/>
    <m/>
    <m/>
    <s v="18-199"/>
    <m/>
    <s v="archeologisch: boring"/>
    <s v="ABO"/>
    <s v="https://data.cultureelerfgoed.nl/term/id/rn/e06a84fa-62e8-42ff-8f38-0ddfe9485a15"/>
    <s v="verwervingswijzen~archeologisch~non-destructief~archeologisch: boring"/>
    <s v="Archeopro"/>
    <m/>
    <s v="Gemeente"/>
    <s v="Noord-Brabant"/>
    <x v="6"/>
    <s v="Drimmelen"/>
    <m/>
    <d v="2018-10-10T00:00:00"/>
    <n v="43388"/>
    <n v="43388"/>
    <m/>
    <n v="43383"/>
    <m/>
    <s v="Onderzoek afgemeld op 28-08-2019"/>
  </r>
  <r>
    <n v="4642412100"/>
    <n v="4"/>
    <s v="Registratie niet-rapportplichtige onderzoeksmelding"/>
    <n v="1168602"/>
    <m/>
    <m/>
    <m/>
    <m/>
    <m/>
    <m/>
    <m/>
    <m/>
    <m/>
    <x v="4"/>
    <m/>
    <m/>
    <m/>
    <m/>
    <m/>
    <m/>
    <m/>
    <m/>
    <s v="klaar"/>
    <m/>
    <s v="BO Verlengde Elsakker te Wagenberg"/>
    <m/>
    <m/>
    <n v="435781"/>
    <m/>
    <s v="archeologisch: bureauonderzoek"/>
    <s v="ABU"/>
    <s v="https://data.cultureelerfgoed.nl/term/id/rn/d4ecc89b-d52e-49a1-880a-296db5c2953e"/>
    <s v="verwervingswijzen~archeologisch~non-destructief~archeologisch: bureauonderzoek"/>
    <s v="Antea Group Archeologie"/>
    <m/>
    <s v="Gemeente"/>
    <s v="Noord-Brabant"/>
    <x v="6"/>
    <s v="Wagenberg"/>
    <m/>
    <d v="2018-10-15T00:00:00"/>
    <n v="44119"/>
    <m/>
    <m/>
    <n v="43388"/>
    <m/>
    <s v="Onderzoek afgemeld op 25-03-2020"/>
  </r>
  <r>
    <n v="4642818100"/>
    <n v="3"/>
    <s v="Registratie rapportplichtige onderzoeksmelding"/>
    <n v="1168745"/>
    <m/>
    <n v="0"/>
    <s v="verstoord en (esdek) met podzol"/>
    <s v="podzol"/>
    <s v="dekzand"/>
    <s v="dekzand"/>
    <s v="nee"/>
    <m/>
    <s v="lage verwachting; vrijgeven"/>
    <x v="1"/>
    <s v="BC horizonten vermoedelijk eerder lager gelegen locaties"/>
    <m/>
    <m/>
    <m/>
    <m/>
    <m/>
    <s v="klaar"/>
    <s v="meeste boringen geroerde bodem (mogelijk te maken met kanaal), 5 boringen zijn B of BC horizont aangetroffen op 45 tot 60 cm -mv. deze liggen verspreid over het gebied en lijken eerder te maken te hebben met lager gelegen zones"/>
    <s v="klaar"/>
    <m/>
    <s v="BO en IVO-O Twickelterrein te Oosterhout"/>
    <m/>
    <m/>
    <n v="436437"/>
    <m/>
    <s v="archeologisch: boring"/>
    <s v="ABO"/>
    <s v="https://data.cultureelerfgoed.nl/term/id/rn/e06a84fa-62e8-42ff-8f38-0ddfe9485a15"/>
    <s v="verwervingswijzen~archeologisch~non-destructief~archeologisch: boring"/>
    <s v="Antea Group Archeologie"/>
    <m/>
    <s v="Gemeente"/>
    <s v="Noord-Brabant"/>
    <x v="0"/>
    <s v="Oosterhout"/>
    <m/>
    <d v="2018-10-16T00:00:00"/>
    <n v="43431"/>
    <n v="43431"/>
    <m/>
    <n v="43389"/>
    <m/>
    <s v="Onderzoek afgemeld op 22-12-2020"/>
  </r>
  <r>
    <n v="4644592100"/>
    <n v="3"/>
    <s v="Registratie rapportplichtige onderzoeksmelding"/>
    <n v="1169442"/>
    <m/>
    <n v="0"/>
    <s v="moerige gronden en ophoging"/>
    <s v="moerige gronden"/>
    <s v="overstromingsafzettingen (beddingszand geul)"/>
    <s v="getijdengeul"/>
    <s v="nee"/>
    <m/>
    <s v="onderzoek afgerond"/>
    <x v="2"/>
    <s v="resten aangetroffen van historische bebouwing daterend vanaf 1787 toen de polder werd ingepolder. Twee bouwfasen aangetroffen. Muurwerk grontendeels intact. ook dierbegraving aangetroffen Advies is om niet onderzochte deel vrij te geven aangezien onderzoek heeft plaatsgevonden van totale historische bebouwing."/>
    <m/>
    <m/>
    <m/>
    <m/>
    <m/>
    <s v="klaar"/>
    <s v="beddingszand met hierop ophogingspakket met verstoorde bovenlaag"/>
    <s v="klaar"/>
    <m/>
    <s v="IVO-P AB Heijningen, Markweg Noord 1"/>
    <m/>
    <m/>
    <n v="18090041"/>
    <m/>
    <s v="archeologisch: begeleiding"/>
    <s v="ABE"/>
    <s v="https://data.cultureelerfgoed.nl/term/id/rn/5eff498d-2404-4386-8a20-de02a7de841e"/>
    <s v="verwervingswijzen~archeologisch~non-destructief~archeologisch: begeleiding"/>
    <s v="Transect"/>
    <m/>
    <s v="Gemeente"/>
    <s v="Noord-Brabant"/>
    <x v="1"/>
    <s v="Heijningen"/>
    <m/>
    <d v="2018-10-25T00:00:00"/>
    <n v="43398"/>
    <n v="43398"/>
    <m/>
    <n v="43396"/>
    <m/>
    <s v="Onderzoek afgemeld op 28-10-2020"/>
  </r>
  <r>
    <n v="4651777100"/>
    <n v="3"/>
    <s v="Registratie rapportplichtige onderzoeksmelding"/>
    <n v="1172704"/>
    <m/>
    <n v="0"/>
    <s v="AC-profiel (verstoord)"/>
    <s v="AC-profiel"/>
    <s v="dekzand"/>
    <s v="dekzand"/>
    <s v="nee"/>
    <m/>
    <s v="verstoord; vrijgeven"/>
    <x v="1"/>
    <m/>
    <m/>
    <m/>
    <m/>
    <m/>
    <m/>
    <s v="klaar"/>
    <s v="geroerd pakket tot 15 of 140 cm -mv van sloop recente schuur. Deze laag ligt scherp op de natuurlijke afzettingen - dekzand of verspoeld dekzand."/>
    <s v="klaar"/>
    <m/>
    <s v="BO IVO Zevenbergen, Hazeldonkse Zandweg 40"/>
    <m/>
    <m/>
    <n v="18100061"/>
    <m/>
    <s v="archeologisch: boring"/>
    <s v="ABO"/>
    <s v="https://data.cultureelerfgoed.nl/term/id/rn/e06a84fa-62e8-42ff-8f38-0ddfe9485a15"/>
    <s v="verwervingswijzen~archeologisch~non-destructief~archeologisch: boring"/>
    <s v="Transect"/>
    <m/>
    <s v="Gemeente"/>
    <s v="Noord-Brabant"/>
    <x v="1"/>
    <s v="Zevenbergen"/>
    <m/>
    <d v="2018-11-26T00:00:00"/>
    <n v="43439"/>
    <n v="43439"/>
    <m/>
    <n v="43430"/>
    <m/>
    <s v="Onderzoek afgemeld op 05-07-2019"/>
  </r>
  <r>
    <n v="4652724100"/>
    <n v="3"/>
    <s v="Registratie rapportplichtige onderzoeksmelding"/>
    <n v="1173165"/>
    <m/>
    <n v="0"/>
    <s v="moerige gronden en ophogingen"/>
    <s v="moerige gronden"/>
    <s v="overstromingsklei (getijdenafzetting) en ophoging"/>
    <s v="getijden"/>
    <s v="nee"/>
    <m/>
    <s v="onderzoek afgerond tot 2,5 m NAP"/>
    <x v="2"/>
    <s v="drie vindplaatsen, namelijk 1  betreft greppel/sloot uit de 16e eeuw en cluster houten palen mogelijk restant van palissade. Dit betreft mogelijk de oudste omwalling van klundert.  2. inrichting halfbastion uit 17/18e eeuw bestaande uit wal, walgang, kelders en gedempte sloot. 3. bebouwingsresten van de oliemolen. oudste fase is houten rosmolen. eerste molen fasen bakstenenfunderingen, oliekelder en muur (1836-1840). tweede molenfase (1840-1883) bakstenen funderingen muren, poerlen molenonderdelen en vloeren. Derde fase (1883-1995) funderingen, poeren, vloeren, kelders."/>
    <m/>
    <m/>
    <m/>
    <m/>
    <m/>
    <s v="klaar"/>
    <s v="getijdenafzettingen met ophogingen van circa 4 m dik. "/>
    <s v="klaar"/>
    <m/>
    <s v="Plangebied sanering Bult van Pars te Klundert"/>
    <m/>
    <m/>
    <s v="KLBU8"/>
    <m/>
    <s v="archeologisch: opgraving"/>
    <s v="AOP"/>
    <s v="https://data.cultureelerfgoed.nl/term/id/rn/00714835-b307-4990-8f11-12b6d62bf1ba"/>
    <s v="verwervingswijzen~archeologisch~destructief~archeologisch: opgraving"/>
    <s v="RAAP Archeologisch Adviesbureau"/>
    <m/>
    <s v="Gemeente"/>
    <s v="Noord-Brabant"/>
    <x v="1"/>
    <s v="Klundert"/>
    <m/>
    <d v="2018-12-12T00:00:00"/>
    <n v="43710"/>
    <n v="43710"/>
    <m/>
    <n v="43433"/>
    <m/>
    <s v="Onderzoek afgemeld op 04-03-2021"/>
  </r>
  <r>
    <n v="4652862100"/>
    <n v="3"/>
    <s v="Registratie rapportplichtige onderzoeksmelding"/>
    <n v="1173276"/>
    <m/>
    <n v="0"/>
    <s v="moerige gronden"/>
    <s v="moerige gronden"/>
    <s v="overstromingsafzettingen, veen en dekzand"/>
    <s v="klei op veen op zand"/>
    <s v="ja"/>
    <s v="veen"/>
    <s v="geen vervolgonderzoek; behoud in situ"/>
    <x v="6"/>
    <s v="paleo en neo bijna niet verstoord door heipalen"/>
    <s v="2,3 tot 3,4 m -NAP"/>
    <n v="-2.2999999999999998"/>
    <n v="-3.4"/>
    <s v="2 tot 2,6 m -mv"/>
    <m/>
    <s v="klaar"/>
    <s v="bouwvoor (20-50 cm) met daaronder getijdenafzettingen. Daaronder verrommeld pakket dat bestaat uit veen met zand en kleibrokken. Geinterpreteerd als gemoerneerde grond (teruggestorte grond) of mogelijk als geerodeerde of verslagen veen. Onder getijdenafzetting of gerommelde laat bevind zich het basisveen.  onder veen ligt dekzand. in dekzand zit podzol. dekzand lijkt grote hoogteverschillen te hebben. er is een rug te herkennen aan de kant van de weg en in het noorden van het plangebied. in dekzadn is onder de C in 1 boring een zandige leemlaag aangetroffen. geinterpreteerd als brabantse leem. de bodemvorming in dekzand is grotendeels gevormd in nat milieu AC."/>
    <s v="klaar"/>
    <m/>
    <s v="Plangebied Greenbrothers te Zevenbergen"/>
    <m/>
    <m/>
    <s v="MOZEV3"/>
    <m/>
    <s v="archeologisch: boring"/>
    <s v="ABO"/>
    <s v="https://data.cultureelerfgoed.nl/term/id/rn/e06a84fa-62e8-42ff-8f38-0ddfe9485a15"/>
    <s v="verwervingswijzen~archeologisch~non-destructief~archeologisch: boring"/>
    <s v="RAAP Archeologisch Adviesbureau"/>
    <m/>
    <s v="Gemeente"/>
    <s v="Noord-Brabant"/>
    <x v="1"/>
    <s v="Zevenbergen"/>
    <m/>
    <d v="2018-12-04T00:00:00"/>
    <n v="43439"/>
    <n v="43439"/>
    <m/>
    <n v="43434"/>
    <m/>
    <s v="Onderzoek afgemeld op 08-04-2019"/>
  </r>
  <r>
    <n v="4653226100"/>
    <n v="4"/>
    <s v="Registratie niet-rapportplichtige onderzoeksmelding"/>
    <n v="1173348"/>
    <m/>
    <m/>
    <m/>
    <m/>
    <m/>
    <m/>
    <m/>
    <m/>
    <m/>
    <x v="4"/>
    <m/>
    <m/>
    <m/>
    <m/>
    <m/>
    <m/>
    <m/>
    <m/>
    <s v="rapport niet in archis/easy"/>
    <m/>
    <s v="BO Zonnepark Munnikenhof 7-9 te Terheijden"/>
    <m/>
    <m/>
    <n v="419389"/>
    <m/>
    <s v="archeologisch: bureauonderzoek"/>
    <s v="ABU"/>
    <s v="https://data.cultureelerfgoed.nl/term/id/rn/d4ecc89b-d52e-49a1-880a-296db5c2953e"/>
    <s v="verwervingswijzen~archeologisch~non-destructief~archeologisch: bureauonderzoek"/>
    <s v="Antea Group Archeologie"/>
    <m/>
    <s v="Gemeente"/>
    <s v="Noord-Brabant"/>
    <x v="3"/>
    <s v="Terheijden"/>
    <m/>
    <d v="2018-12-03T00:00:00"/>
    <n v="44168"/>
    <m/>
    <m/>
    <n v="43437"/>
    <m/>
    <s v="Onderzoek aangemeld op 03-12-2018"/>
  </r>
  <r>
    <n v="4654336100"/>
    <n v="4"/>
    <s v="Registratie niet-rapportplichtige onderzoeksmelding"/>
    <n v="1173642"/>
    <m/>
    <m/>
    <m/>
    <m/>
    <m/>
    <m/>
    <m/>
    <m/>
    <m/>
    <x v="4"/>
    <m/>
    <m/>
    <m/>
    <m/>
    <m/>
    <m/>
    <m/>
    <m/>
    <s v="klaar"/>
    <m/>
    <s v="BO Lage Zwaluwe Brugdam (ong.)"/>
    <m/>
    <m/>
    <n v="18110040"/>
    <m/>
    <s v="archeologisch: bureauonderzoek"/>
    <s v="ABU"/>
    <s v="https://data.cultureelerfgoed.nl/term/id/rn/d4ecc89b-d52e-49a1-880a-296db5c2953e"/>
    <s v="verwervingswijzen~archeologisch~non-destructief~archeologisch: bureauonderzoek"/>
    <s v="Transect"/>
    <m/>
    <s v="Gemeente"/>
    <s v="Noord-Brabant"/>
    <x v="6"/>
    <s v="Lage Zwaluwe"/>
    <m/>
    <d v="2018-12-06T00:00:00"/>
    <n v="43454"/>
    <m/>
    <m/>
    <n v="43440"/>
    <m/>
    <s v="Onderzoek afgemeld op 10-02-2021"/>
  </r>
  <r>
    <n v="4654514100"/>
    <n v="4"/>
    <s v="Registratie niet-rapportplichtige onderzoeksmelding"/>
    <n v="1173715"/>
    <m/>
    <m/>
    <m/>
    <m/>
    <m/>
    <m/>
    <m/>
    <m/>
    <m/>
    <x v="4"/>
    <m/>
    <m/>
    <m/>
    <m/>
    <m/>
    <m/>
    <m/>
    <m/>
    <s v="klaar"/>
    <m/>
    <s v="BO Hooge Zwaluwe, Horenhilsedijk (ong.)"/>
    <m/>
    <m/>
    <n v="18100072"/>
    <m/>
    <s v="archeologisch: bureauonderzoek"/>
    <s v="ABU"/>
    <s v="https://data.cultureelerfgoed.nl/term/id/rn/d4ecc89b-d52e-49a1-880a-296db5c2953e"/>
    <s v="verwervingswijzen~archeologisch~non-destructief~archeologisch: bureauonderzoek"/>
    <s v="Transect"/>
    <m/>
    <s v="Gemeente"/>
    <s v="Noord-Brabant"/>
    <x v="6"/>
    <s v="Hooge Zwaluwe"/>
    <m/>
    <d v="2018-12-03T00:00:00"/>
    <n v="43461"/>
    <m/>
    <m/>
    <n v="43441"/>
    <m/>
    <s v="Onderzoek afgemeld op 10-02-2021"/>
  </r>
  <r>
    <n v="4654522100"/>
    <n v="4"/>
    <s v="Registratie niet-rapportplichtige onderzoeksmelding"/>
    <n v="1173716"/>
    <m/>
    <m/>
    <m/>
    <m/>
    <m/>
    <m/>
    <m/>
    <m/>
    <m/>
    <x v="4"/>
    <m/>
    <m/>
    <m/>
    <m/>
    <m/>
    <m/>
    <m/>
    <m/>
    <s v="klaar"/>
    <m/>
    <s v="BO Hooge Zwaluwe, Moerseweg 3a"/>
    <m/>
    <m/>
    <n v="18100070"/>
    <m/>
    <s v="archeologisch: bureauonderzoek"/>
    <s v="ABU"/>
    <s v="https://data.cultureelerfgoed.nl/term/id/rn/d4ecc89b-d52e-49a1-880a-296db5c2953e"/>
    <s v="verwervingswijzen~archeologisch~non-destructief~archeologisch: bureauonderzoek"/>
    <s v="Transect"/>
    <m/>
    <s v="Gemeente"/>
    <s v="Noord-Brabant"/>
    <x v="6"/>
    <s v="Hooge Zwaluwe"/>
    <m/>
    <d v="2018-12-05T00:00:00"/>
    <n v="43455"/>
    <m/>
    <m/>
    <n v="43442"/>
    <m/>
    <s v="Onderzoek afgemeld op 10-02-2021"/>
  </r>
  <r>
    <n v="4654977100"/>
    <n v="3"/>
    <s v="Registratie rapportplichtige onderzoeksmelding"/>
    <n v="1173837"/>
    <m/>
    <n v="0"/>
    <s v="akkerdek; podzol"/>
    <s v="podzol"/>
    <s v="dekzand"/>
    <s v="dekzand"/>
    <s v="nee"/>
    <m/>
    <s v="behoudenswaardige vindplaats; onderzoek afgerond"/>
    <x v="7"/>
    <s v="bewoningssporen uit mogelijk ijzertijd t/m NT (geen vondsten dus kon niet gedateerd worden)"/>
    <m/>
    <m/>
    <m/>
    <m/>
    <m/>
    <s v="klaar"/>
    <s v="verstoord met laagje oude akkerdek met daaronder C"/>
    <s v="klaar"/>
    <m/>
    <s v="AB Veerseweg 54 Oosterhout"/>
    <m/>
    <m/>
    <n v="434474"/>
    <m/>
    <s v="archeologisch: begeleiding"/>
    <s v="ABE"/>
    <s v="https://data.cultureelerfgoed.nl/term/id/rn/5eff498d-2404-4386-8a20-de02a7de841e"/>
    <s v="verwervingswijzen~archeologisch~non-destructief~archeologisch: begeleiding"/>
    <s v="Antea Group Archeologie"/>
    <m/>
    <s v="Gemeente"/>
    <s v="Noord-Brabant"/>
    <x v="0"/>
    <s v="Oosterhout"/>
    <m/>
    <d v="2018-12-12T00:00:00"/>
    <n v="43446"/>
    <n v="43446"/>
    <m/>
    <n v="43445"/>
    <m/>
    <s v="Onderzoek afgemeld op 18-03-2019"/>
  </r>
  <r>
    <n v="4655324100"/>
    <n v="4"/>
    <s v="Registratie niet-rapportplichtige onderzoeksmelding"/>
    <n v="1173916"/>
    <m/>
    <m/>
    <m/>
    <m/>
    <m/>
    <m/>
    <m/>
    <m/>
    <m/>
    <x v="4"/>
    <m/>
    <m/>
    <m/>
    <m/>
    <m/>
    <m/>
    <m/>
    <m/>
    <s v="rapport nog niet af"/>
    <m/>
    <s v="Galvanitasterrein te Oosterhout"/>
    <m/>
    <m/>
    <n v="437298"/>
    <m/>
    <s v="archeologisch: bureauonderzoek"/>
    <s v="ABU"/>
    <s v="https://data.cultureelerfgoed.nl/term/id/rn/d4ecc89b-d52e-49a1-880a-296db5c2953e"/>
    <s v="verwervingswijzen~archeologisch~non-destructief~archeologisch: bureauonderzoek"/>
    <s v="Antea Group Archeologie"/>
    <m/>
    <s v="Gemeente"/>
    <s v="Noord-Brabant"/>
    <x v="0"/>
    <s v="Oosterhout"/>
    <m/>
    <d v="2018-12-12T00:00:00"/>
    <n v="44177"/>
    <m/>
    <m/>
    <n v="43446"/>
    <m/>
    <s v="Onderzoek aangemeld op 12-12-2018"/>
  </r>
  <r>
    <n v="4655754100"/>
    <n v="3"/>
    <s v="Registratie rapportplichtige onderzoeksmelding"/>
    <n v="1173970"/>
    <m/>
    <n v="0"/>
    <s v="AC-profiel"/>
    <s v="AC-profiel"/>
    <s v="dekzand op sterksel"/>
    <s v="dekzand op fluviatiel"/>
    <s v="nee"/>
    <m/>
    <s v="lage verwachting; vrijgeven"/>
    <x v="1"/>
    <s v="vermoedelijk top van C opgenomen in de BV en door aanwezige leemlagen en brokken mogelijk natte gronden"/>
    <m/>
    <m/>
    <m/>
    <m/>
    <m/>
    <s v="klaar"/>
    <s v="onder 40 tot 70 cm dikke A bevindt zich de C"/>
    <s v="klaar"/>
    <m/>
    <s v="BO en IVO-O Hespelaar 20 te Den Hout"/>
    <m/>
    <m/>
    <n v="437578"/>
    <m/>
    <s v="archeologisch: boring"/>
    <s v="ABO"/>
    <s v="https://data.cultureelerfgoed.nl/term/id/rn/e06a84fa-62e8-42ff-8f38-0ddfe9485a15"/>
    <s v="verwervingswijzen~archeologisch~non-destructief~archeologisch: boring"/>
    <s v="Antea Group Archeologie"/>
    <m/>
    <s v="Gemeente"/>
    <s v="Noord-Brabant"/>
    <x v="0"/>
    <s v="Oosterhout"/>
    <m/>
    <d v="2018-12-13T00:00:00"/>
    <n v="43475"/>
    <n v="43475"/>
    <m/>
    <n v="43447"/>
    <m/>
    <s v="Onderzoek afgemeld op 14-03-2019"/>
  </r>
  <r>
    <n v="4656564100"/>
    <n v="4"/>
    <s v="Registratie niet-rapportplichtige onderzoeksmelding"/>
    <n v="1174033"/>
    <m/>
    <m/>
    <m/>
    <m/>
    <m/>
    <m/>
    <m/>
    <m/>
    <m/>
    <x v="4"/>
    <m/>
    <m/>
    <m/>
    <m/>
    <m/>
    <m/>
    <m/>
    <m/>
    <s v="rapport niet in archis/easy"/>
    <m/>
    <s v="Bureauonderzoek 380 kV KIJ-GT; gemeente Werkendam"/>
    <m/>
    <m/>
    <n v="420827"/>
    <m/>
    <s v="archeologisch: bureauonderzoek"/>
    <s v="ABU"/>
    <s v="https://data.cultureelerfgoed.nl/term/id/rn/d4ecc89b-d52e-49a1-880a-296db5c2953e"/>
    <s v="verwervingswijzen~archeologisch~non-destructief~archeologisch: bureauonderzoek"/>
    <s v="Antea Group Archeologie"/>
    <m/>
    <s v="Gemeente"/>
    <s v="Noord-Brabant"/>
    <x v="10"/>
    <s v="Werkendam"/>
    <m/>
    <d v="2018-01-01T00:00:00"/>
    <n v="43831"/>
    <m/>
    <m/>
    <n v="43448"/>
    <m/>
    <s v="Onderzoek afgemeld op 29-10-2019"/>
  </r>
  <r>
    <n v="4657909100"/>
    <n v="3"/>
    <s v="Registratie rapportplichtige onderzoeksmelding"/>
    <n v="1174789"/>
    <m/>
    <n v="0"/>
    <s v="AC-profiel"/>
    <s v="AC-profiel"/>
    <s v="dekzand op sterksel"/>
    <s v="dekzand op fluviatiel"/>
    <s v="nee"/>
    <m/>
    <s v="lage verwachting; vrijgeven"/>
    <x v="1"/>
    <m/>
    <m/>
    <m/>
    <m/>
    <m/>
    <m/>
    <s v="klaar"/>
    <s v="dekzand circa 70 cm dik; vermoedelijk vaaggrond of veenvorming (beide theorieen vernoemt in rapport)"/>
    <s v="klaar"/>
    <m/>
    <s v="Provincialeweg 156 te Oosteind, gemeente Oosterhout"/>
    <m/>
    <m/>
    <n v="4201179"/>
    <m/>
    <s v="archeologisch: boring"/>
    <s v="ABO"/>
    <s v="https://data.cultureelerfgoed.nl/term/id/rn/e06a84fa-62e8-42ff-8f38-0ddfe9485a15"/>
    <s v="verwervingswijzen~archeologisch~non-destructief~archeologisch: boring"/>
    <s v="ADC ArcheoProjecten"/>
    <m/>
    <s v="Gemeente"/>
    <s v="Noord-Brabant"/>
    <x v="0"/>
    <s v="Oosteind"/>
    <m/>
    <d v="2019-01-07T00:00:00"/>
    <n v="43476"/>
    <n v="43476"/>
    <m/>
    <n v="43455"/>
    <m/>
    <s v="Onderzoek afgemeld op 06-04-2021"/>
  </r>
  <r>
    <n v="4658216100"/>
    <n v="3"/>
    <s v="Registratie rapportplichtige onderzoeksmelding"/>
    <n v="1175137"/>
    <m/>
    <n v="0"/>
    <s v="moerige gronden"/>
    <s v="moerige gronden"/>
    <s v="overstromingsafzettingen, veen"/>
    <s v="klei op veen"/>
    <s v="ja"/>
    <s v="veen"/>
    <s v="lage verwachting; vrijgeven"/>
    <x v="1"/>
    <s v="lage verwachting neo t/m nieuwe tijd ivm natte locatie; lage trefkans paleo verwachting is dat deze resten pas op 8 m -mv zitten"/>
    <m/>
    <m/>
    <m/>
    <s v="dieper dan 400 cm -mv"/>
    <m/>
    <s v="klaar"/>
    <s v="sterk kleiig en mineraalarm veen op diepte vanaf 195 of 350 cm-mv tot maximale boordiepte van 400cm-mv. hierboven op dmv een scherpe overgang klei van getijdengeulafzetting top hiervan op 90 of 140 cm -mv met daarbovenop stevige en sterksiltige humeuze klei; geinterpreteerd als oeverafzettingen van getijdenkreek of geul.  met daarboven op bouwvoor."/>
    <s v="klaar"/>
    <m/>
    <s v="BO IVO Klundert, Noordschans (ong.)"/>
    <m/>
    <m/>
    <n v="18110060"/>
    <m/>
    <s v="archeologisch: boring"/>
    <s v="ABO"/>
    <s v="https://data.cultureelerfgoed.nl/term/id/rn/e06a84fa-62e8-42ff-8f38-0ddfe9485a15"/>
    <s v="verwervingswijzen~archeologisch~non-destructief~archeologisch: boring"/>
    <s v="Transect"/>
    <m/>
    <s v="Gemeente"/>
    <s v="Noord-Brabant"/>
    <x v="1"/>
    <s v="Klundert"/>
    <m/>
    <d v="2019-01-03T00:00:00"/>
    <n v="43468"/>
    <n v="43468"/>
    <m/>
    <n v="43467"/>
    <m/>
    <s v="Onderzoek afgemeld op 27-06-2019"/>
  </r>
  <r>
    <n v="4659764100"/>
    <n v="3"/>
    <s v="Registratie rapportplichtige onderzoeksmelding"/>
    <n v="1175569"/>
    <m/>
    <n v="0"/>
    <s v="plaggendek met podzol"/>
    <s v="enkeerd"/>
    <s v="dekzand"/>
    <s v="dekzand"/>
    <s v="nee"/>
    <m/>
    <s v="geen vindplaats; vrijgeven"/>
    <x v="10"/>
    <s v="alleen sporen van greppels of sloten aangetroffen uit de NT of 20e eeuw."/>
    <m/>
    <m/>
    <m/>
    <m/>
    <m/>
    <s v="klaar"/>
    <s v="laarpodzol met antropogeen dek van 30 tot 50 cm erop. Waaronder een mixlaag (mix van A, B en C). Er zijn geen aanwijzingen aangetroffen voor de aanwezigheid van archeologische vindplaats."/>
    <s v="klaar"/>
    <m/>
    <s v="IVO-P Triangeldreef"/>
    <m/>
    <m/>
    <n v="433508"/>
    <m/>
    <s v="archeologisch: proefputten/proefsleuven"/>
    <s v="APP"/>
    <s v="https://data.cultureelerfgoed.nl/term/id/rn/a3354be9-15eb-4066-a4ec-40ed8895cb5a"/>
    <s v="verwervingswijzen~archeologisch~destructief~archeologisch: proefputten/proefsleuven"/>
    <s v="Antea Group Archeologie"/>
    <m/>
    <s v="Gemeente"/>
    <s v="Noord-Brabant"/>
    <x v="2"/>
    <s v="Etten-Leur"/>
    <m/>
    <d v="2019-01-09T00:00:00"/>
    <n v="43502"/>
    <n v="43502"/>
    <m/>
    <n v="43474"/>
    <m/>
    <s v="Onderzoek afgemeld op 18-03-2019"/>
  </r>
  <r>
    <n v="4659950100"/>
    <n v="4"/>
    <s v="Registratie niet-rapportplichtige onderzoeksmelding"/>
    <n v="1175582"/>
    <m/>
    <m/>
    <m/>
    <m/>
    <m/>
    <m/>
    <m/>
    <m/>
    <m/>
    <x v="4"/>
    <m/>
    <m/>
    <m/>
    <m/>
    <m/>
    <m/>
    <m/>
    <m/>
    <s v="klaar"/>
    <m/>
    <s v="Hazeldonkse Zandweg"/>
    <m/>
    <m/>
    <n v="2018120404"/>
    <m/>
    <s v="archeologisch: bureauonderzoek"/>
    <s v="ABU"/>
    <s v="https://data.cultureelerfgoed.nl/term/id/rn/d4ecc89b-d52e-49a1-880a-296db5c2953e"/>
    <s v="verwervingswijzen~archeologisch~non-destructief~archeologisch: bureauonderzoek"/>
    <s v="Bureau voor Archeologie"/>
    <m/>
    <s v="Gemeente"/>
    <s v="Noord-Brabant"/>
    <x v="1"/>
    <s v="Zevenbergen"/>
    <m/>
    <d v="2019-01-09T00:00:00"/>
    <n v="43488"/>
    <m/>
    <m/>
    <n v="43474"/>
    <m/>
    <s v="Onderzoek afgemeld op 14-01-2020"/>
  </r>
  <r>
    <n v="4660646100"/>
    <n v="4"/>
    <s v="Registratie niet-rapportplichtige onderzoeksmelding"/>
    <n v="1175709"/>
    <m/>
    <m/>
    <m/>
    <m/>
    <m/>
    <m/>
    <m/>
    <m/>
    <m/>
    <x v="4"/>
    <m/>
    <m/>
    <m/>
    <m/>
    <m/>
    <m/>
    <m/>
    <m/>
    <s v="klaar"/>
    <m/>
    <s v="Boerenhoekstraat, Burgemeester van Campenhoutstraat e.o."/>
    <m/>
    <m/>
    <n v="4200969"/>
    <m/>
    <s v="archeologisch: bureauonderzoek"/>
    <s v="ABU"/>
    <s v="https://data.cultureelerfgoed.nl/term/id/rn/d4ecc89b-d52e-49a1-880a-296db5c2953e"/>
    <s v="verwervingswijzen~archeologisch~non-destructief~archeologisch: bureauonderzoek"/>
    <s v="ADC ArcheoProjecten"/>
    <m/>
    <s v="Gemeente"/>
    <s v="Noord-Brabant"/>
    <x v="6"/>
    <s v="Made"/>
    <m/>
    <d v="2018-11-21T00:00:00"/>
    <n v="43428"/>
    <m/>
    <m/>
    <n v="43478"/>
    <m/>
    <s v="Onderzoek afgemeld op 27-10-2020"/>
  </r>
  <r>
    <n v="4660962100"/>
    <n v="3"/>
    <s v="Registratie rapportplichtige onderzoeksmelding"/>
    <n v="1175930"/>
    <m/>
    <n v="0"/>
    <s v="zie vervolgonderzoek"/>
    <s v="zie vervolgonderzoek"/>
    <s v="zie vervolgonderzoek"/>
    <s v="zie vervolgonderzoek"/>
    <s v="zie vervolgonderzoek"/>
    <m/>
    <s v="zie vervolgonderzoek"/>
    <x v="5"/>
    <m/>
    <m/>
    <m/>
    <m/>
    <m/>
    <m/>
    <s v="klaar"/>
    <m/>
    <s v="klaar"/>
    <m/>
    <s v="IVO-P Oosterhout, Uitbreiding Begraafplaats Veerseweg"/>
    <m/>
    <m/>
    <n v="18110086"/>
    <m/>
    <s v="archeologisch: proefputten/proefsleuven"/>
    <s v="APP"/>
    <s v="https://data.cultureelerfgoed.nl/term/id/rn/a3354be9-15eb-4066-a4ec-40ed8895cb5a"/>
    <s v="verwervingswijzen~archeologisch~destructief~archeologisch: proefputten/proefsleuven"/>
    <s v="Transect"/>
    <m/>
    <s v="Gemeente"/>
    <s v="Noord-Brabant"/>
    <x v="0"/>
    <s v="Oosterhout"/>
    <m/>
    <d v="2019-01-29T00:00:00"/>
    <n v="43496"/>
    <n v="43496"/>
    <m/>
    <n v="43479"/>
    <m/>
    <s v="Onderzoek afgemeld op 27-06-2019"/>
  </r>
  <r>
    <n v="4662939100"/>
    <n v="4"/>
    <s v="Registratie niet-rapportplichtige onderzoeksmelding"/>
    <n v="1176567"/>
    <m/>
    <m/>
    <m/>
    <m/>
    <m/>
    <m/>
    <m/>
    <m/>
    <m/>
    <x v="4"/>
    <m/>
    <m/>
    <m/>
    <m/>
    <m/>
    <m/>
    <m/>
    <m/>
    <s v="rapport nog niet af"/>
    <m/>
    <s v="BO Wagenberg, Nieuwstraat, zonnepark"/>
    <m/>
    <m/>
    <n v="18100071"/>
    <m/>
    <s v="archeologisch: bureauonderzoek"/>
    <s v="ABU"/>
    <s v="https://data.cultureelerfgoed.nl/term/id/rn/d4ecc89b-d52e-49a1-880a-296db5c2953e"/>
    <s v="verwervingswijzen~archeologisch~non-destructief~archeologisch: bureauonderzoek"/>
    <s v="Transect"/>
    <m/>
    <s v="Gemeente"/>
    <s v="Noord-Brabant"/>
    <x v="6"/>
    <s v="Wagenberg"/>
    <m/>
    <d v="2019-01-23T00:00:00"/>
    <n v="44219"/>
    <m/>
    <m/>
    <n v="43488"/>
    <m/>
    <s v="Onderzoek aangemeld op 23-01-2019"/>
  </r>
  <r>
    <n v="4668844100"/>
    <n v="3"/>
    <s v="Registratie rapportplichtige onderzoeksmelding"/>
    <n v="1178926"/>
    <m/>
    <n v="0"/>
    <s v="AC-profiel en ophogingen"/>
    <s v="AC-profiel"/>
    <s v="dekzand"/>
    <s v="dekzand"/>
    <s v="nee"/>
    <m/>
    <s v="advies vervolgonderzoek"/>
    <x v="3"/>
    <m/>
    <m/>
    <m/>
    <m/>
    <m/>
    <m/>
    <s v="klaar"/>
    <s v="betreffen de hoger gelegen gronden bestaande uit dekzand en stramproy met hierop ophooglagen of verstoringen. Geen podzol aangetroffen."/>
    <s v="klaar"/>
    <m/>
    <s v="Van Bergenpark deel 2"/>
    <m/>
    <m/>
    <s v="ET-VB-19"/>
    <m/>
    <s v="archeologisch: boring"/>
    <s v="ABO"/>
    <s v="https://data.cultureelerfgoed.nl/term/id/rn/e06a84fa-62e8-42ff-8f38-0ddfe9485a15"/>
    <s v="verwervingswijzen~archeologisch~non-destructief~archeologisch: boring"/>
    <s v="VUhbs archeologie"/>
    <m/>
    <s v="Gemeente"/>
    <s v="Noord-Brabant"/>
    <x v="2"/>
    <s v="Etten-Leur"/>
    <m/>
    <d v="2019-02-04T00:00:00"/>
    <n v="43500"/>
    <n v="43500"/>
    <m/>
    <n v="43495"/>
    <m/>
    <s v="Onderzoek afgemeld op 20-03-2019"/>
  </r>
  <r>
    <n v="4668844100"/>
    <n v="3"/>
    <s v="Registratie rapportplichtige onderzoeksmelding"/>
    <n v="1178926"/>
    <m/>
    <n v="1"/>
    <s v="moerige gronden met ophoging"/>
    <s v="moerige gronden"/>
    <s v="beekdal"/>
    <s v="beekdal"/>
    <s v="ja"/>
    <s v="veen"/>
    <s v="advies vervolgonderzoek"/>
    <x v="3"/>
    <m/>
    <m/>
    <m/>
    <m/>
    <m/>
    <m/>
    <s v="klaar"/>
    <s v="grootste deel van gebied bleek in beekdal te liggen waarin kleiige tot zandige beekafzettingen zijn gevormd liggend op dekzand. Aan de oostrand van het gebied komen de dekafzettingen en oudere afzettingen van stramproy hoger in de ondergrond voor. De top bestaat uit verstoorde en/of ophooglagen."/>
    <s v="klaar"/>
    <m/>
    <s v="Van Bergenpark deel 2"/>
    <m/>
    <m/>
    <s v="ET-VB-19"/>
    <m/>
    <s v="archeologisch: boring"/>
    <s v="ABO"/>
    <s v="https://data.cultureelerfgoed.nl/term/id/rn/e06a84fa-62e8-42ff-8f38-0ddfe9485a15"/>
    <s v="verwervingswijzen~archeologisch~non-destructief~archeologisch: boring"/>
    <s v="VUhbs archeologie"/>
    <m/>
    <s v="Gemeente"/>
    <s v="Noord-Brabant"/>
    <x v="2"/>
    <s v="Etten-Leur"/>
    <m/>
    <d v="2019-02-04T00:00:00"/>
    <n v="43500"/>
    <n v="43500"/>
    <m/>
    <n v="43495"/>
    <m/>
    <s v="Onderzoek afgemeld op 20-03-2019"/>
  </r>
  <r>
    <n v="4670406100"/>
    <n v="3"/>
    <s v="Registratie rapportplichtige onderzoeksmelding"/>
    <n v="1179561"/>
    <m/>
    <n v="1"/>
    <s v="moerige gronden"/>
    <s v="moerige gronden"/>
    <s v="overstromingsafzettingen en veen"/>
    <s v="klei op veen"/>
    <s v="ja"/>
    <s v="veen"/>
    <s v="advies vervolgonderzoek"/>
    <x v="3"/>
    <s v="in westen hoge verwachting voor historisch erf in rest van gebied lage verwachting of onbekende verwachting voor dekzand"/>
    <m/>
    <m/>
    <m/>
    <m/>
    <m/>
    <s v="klaar"/>
    <s v="bouwvoor, kleiige afzettingen en geulafzettingen. In 1 boring restant veenpakket aangetroffen. Binnen 2,5 tot 3 m -mv geen dekzand aangetroffen."/>
    <s v="klaar"/>
    <m/>
    <s v="BO IVO Lage Zwaluwe, Zwaluse Pootweg 5"/>
    <m/>
    <m/>
    <n v="18120022"/>
    <m/>
    <s v="archeologisch: boring"/>
    <s v="ABO"/>
    <s v="https://data.cultureelerfgoed.nl/term/id/rn/e06a84fa-62e8-42ff-8f38-0ddfe9485a15"/>
    <s v="verwervingswijzen~archeologisch~non-destructief~archeologisch: boring"/>
    <s v="Transect"/>
    <m/>
    <s v="Gemeente"/>
    <s v="Noord-Brabant"/>
    <x v="6"/>
    <s v="Lage Zwaluwe"/>
    <m/>
    <d v="2019-02-04T00:00:00"/>
    <n v="43502"/>
    <n v="43502"/>
    <m/>
    <n v="43501"/>
    <m/>
    <s v="Onderzoek afgemeld op 27-05-2019"/>
  </r>
  <r>
    <n v="4670406100"/>
    <n v="3"/>
    <s v="Registratie rapportplichtige onderzoeksmelding"/>
    <n v="1179561"/>
    <m/>
    <n v="0"/>
    <s v="moerige gronden"/>
    <s v="moerige gronden"/>
    <s v="overstromingsafzettingen en veen"/>
    <s v="klei op veen"/>
    <s v="ja"/>
    <s v="veen"/>
    <s v="geen vervolgonderzoek; behoud in situ"/>
    <x v="6"/>
    <s v=" gebied lage verwachting of onbekende verwachting voor dekzand. Vrijstellingsgrens aanpassen naar 1000m² en 2,5 m-mv"/>
    <m/>
    <m/>
    <m/>
    <m/>
    <m/>
    <s v="klaar"/>
    <s v="bouwvoor, kleiige afzettingen en geulafzettingen. In 1 boring restant veenpakket aangetroffen. Binnen 2,5 tot 3 m -mv geen dekzand aangetroffen."/>
    <s v="klaar"/>
    <m/>
    <s v="BO IVO Lage Zwaluwe, Zwaluse Pootweg 5"/>
    <m/>
    <m/>
    <n v="18120022"/>
    <m/>
    <s v="archeologisch: boring"/>
    <s v="ABO"/>
    <s v="https://data.cultureelerfgoed.nl/term/id/rn/e06a84fa-62e8-42ff-8f38-0ddfe9485a15"/>
    <s v="verwervingswijzen~archeologisch~non-destructief~archeologisch: boring"/>
    <s v="Transect"/>
    <m/>
    <s v="Gemeente"/>
    <s v="Noord-Brabant"/>
    <x v="6"/>
    <s v="Lage Zwaluwe"/>
    <m/>
    <d v="2019-02-04T00:00:00"/>
    <n v="43502"/>
    <n v="43502"/>
    <m/>
    <n v="43501"/>
    <m/>
    <s v="Onderzoek afgemeld op 27-05-2019"/>
  </r>
  <r>
    <n v="4671670100"/>
    <n v="4"/>
    <s v="Registratie niet-rapportplichtige onderzoeksmelding"/>
    <n v="1180084"/>
    <n v="4671679100"/>
    <m/>
    <m/>
    <m/>
    <m/>
    <m/>
    <m/>
    <m/>
    <m/>
    <x v="4"/>
    <m/>
    <m/>
    <m/>
    <m/>
    <m/>
    <m/>
    <m/>
    <m/>
    <s v="rapport niet in archis/easy"/>
    <s v="Schutte, 2019. Bureauonderzoek en verkennend booronderzoek Kleine Schans te Terheijden. Econsultancy rapport 8886,001"/>
    <s v="Kleine Schans"/>
    <m/>
    <m/>
    <n v="8886.0010000000002"/>
    <m/>
    <s v="archeologisch: bureauonderzoek"/>
    <s v="ABU"/>
    <s v="https://data.cultureelerfgoed.nl/term/id/rn/d4ecc89b-d52e-49a1-880a-296db5c2953e"/>
    <s v="verwervingswijzen~archeologisch~non-destructief~archeologisch: bureauonderzoek"/>
    <s v="Econsultancy BV"/>
    <m/>
    <s v="Gemeente"/>
    <s v="Noord-Brabant"/>
    <x v="6"/>
    <s v="Terheijden"/>
    <m/>
    <d v="2019-02-04T00:00:00"/>
    <n v="43523"/>
    <m/>
    <m/>
    <n v="43507"/>
    <m/>
    <s v="Onderzoek afgemeld op 02-12-2020"/>
  </r>
  <r>
    <n v="4671679100"/>
    <n v="3"/>
    <s v="Registratie rapportplichtige onderzoeksmelding"/>
    <n v="1180085"/>
    <n v="4671670100"/>
    <n v="0"/>
    <s v="geroerde bouwvoor, klei op (rivier/dek)zand"/>
    <s v="klei op zand"/>
    <s v="beekdal"/>
    <s v="beekdal"/>
    <s v="ja"/>
    <s v="veen"/>
    <s v="advies vervolgonderzoek"/>
    <x v="3"/>
    <s v="resten verwacht van de schans uit MEL/NT"/>
    <m/>
    <m/>
    <m/>
    <m/>
    <m/>
    <s v="klaar"/>
    <s v="geroerde bouwvoor met kleipakket met brokken veen en verstoord veen met daaronder zand. Betreft vermoedelijk beddingzand van de Mark met daarop oeverklei of getijafzettingen. Maar kan ook dekzand zijn met hierop kleiafzettingen van de Mark"/>
    <s v="klaar"/>
    <s v="Schutte, 2019. Bureauonderzoek en verkennend booronderzoek Kleine Schans te Terheijden. Econsultancy rapport 8886,001"/>
    <s v="Kleine Schans"/>
    <m/>
    <m/>
    <n v="8886.0010000000002"/>
    <m/>
    <s v="archeologisch: boring"/>
    <s v="ABO"/>
    <s v="https://data.cultureelerfgoed.nl/term/id/rn/e06a84fa-62e8-42ff-8f38-0ddfe9485a15"/>
    <s v="verwervingswijzen~archeologisch~non-destructief~archeologisch: boring"/>
    <s v="Econsultancy BV"/>
    <m/>
    <s v="Gemeente"/>
    <s v="Noord-Brabant"/>
    <x v="6"/>
    <s v="Terheijden"/>
    <m/>
    <d v="2019-02-14T00:00:00"/>
    <n v="43518"/>
    <n v="43518"/>
    <m/>
    <n v="43507"/>
    <m/>
    <s v="Onderzoek afgemeld op 02-12-2020"/>
  </r>
  <r>
    <n v="4672537100"/>
    <n v="3"/>
    <s v="Registratie rapportplichtige onderzoeksmelding"/>
    <n v="1180599"/>
    <m/>
    <n v="0"/>
    <s v="ophoging op moerige gronden"/>
    <s v="moerige gronden"/>
    <s v="ophogingslagen veen en dekzand"/>
    <s v="veen op zand"/>
    <s v="ja"/>
    <s v="veen"/>
    <s v="advies vervolgonderzoek/onderzoek afgerond"/>
    <x v="11"/>
    <s v="resten van muurwerk op en rond marktplein (vindplaats 1). Deze dateren waarschijnlijk uit de nieuwe tijd. Menselijke resten in sleuf tegen sint-catharinakerk (vindplaats 2) uit de nieuwe tijd (op basis C14). Vindplaats 1 is niet behoudenswaardig en vindplaats 2 wel. door complexiteit is niet mogelijk om dit gebied op voorhand vrij te geven. bij nieuwe bodemingrepen dient er opnieuw gekeken te worden."/>
    <m/>
    <m/>
    <m/>
    <s v="1,5 m -mv"/>
    <m/>
    <s v="klaar"/>
    <s v="op de markt bestaat bovenste lagen uit geroerde opgebracht pakket met puin. Dekzand lag op 1,5 m -mv. op andere plekken dekzand op 3 m -mv. op basis van vooronderzoek is gebleken dat eerst cunetzand met daaronder zandige ophoginslagen en daaronder plaatselijk klei maar overwegen veen. Naar het zuiden toe zat het veen minder diep. met booronderzoek werd in het noorden vanaf 1,9 m-mv pas veen angetroffen. natuurlijke C dekzand zit in zuid vanaf 1,9 m -mv en in noord 3,25 m -mv."/>
    <s v="rapport nog niet af"/>
    <s v="eerste bevindingen in archis"/>
    <s v="AB Markt Zevenbergen"/>
    <m/>
    <m/>
    <n v="433150"/>
    <m/>
    <s v="archeologisch: begeleiding"/>
    <s v="ABE"/>
    <s v="https://data.cultureelerfgoed.nl/term/id/rn/5eff498d-2404-4386-8a20-de02a7de841e"/>
    <s v="verwervingswijzen~archeologisch~non-destructief~archeologisch: begeleiding"/>
    <s v="Antea Group Archeologie"/>
    <m/>
    <s v="Gemeente"/>
    <s v="Noord-Brabant"/>
    <x v="1"/>
    <s v="Zevenbergen"/>
    <m/>
    <d v="2019-02-18T00:00:00"/>
    <n v="44104"/>
    <n v="44104"/>
    <m/>
    <n v="43510"/>
    <m/>
    <s v="Onderzoek aangemeld op 14-02-2019"/>
  </r>
  <r>
    <n v="4672537100"/>
    <n v="3"/>
    <s v="Registratie rapportplichtige onderzoeksmelding"/>
    <n v="1180599"/>
    <m/>
    <n v="1"/>
    <s v="ophoging op moerige gronden"/>
    <s v="moerige gronden"/>
    <s v="ophogingslagen veen en dekzand"/>
    <s v="veen op zand"/>
    <s v="ja"/>
    <s v="veen"/>
    <s v="advies vervolgonderzoek/onderzoek afgerond"/>
    <x v="3"/>
    <s v="door complexiteit is niet mogelijk om dit gebied op voorhand vrij te geven. bij nieuwe bodemingrepen dient er opnieuw gekeken te worden."/>
    <m/>
    <m/>
    <m/>
    <s v="4,2 tot 4,7 m-mv"/>
    <m/>
    <s v="klaar"/>
    <s v="op basis van vooronderzoek is gebleken dat eerst cunetzand met daaronder zandige ophoginslagen en daaronder plaatselijk klei maar overwegen veen. Naar het zuiden toe zat het veen minder diep. met booronderzoek werd in het noorden vanaf 1,9 m-mv pas veen angetroffen. natuurlijke C dekzand zit in zuid vanaf 1,9 m -mv en in noord 3,25 m -mv. In dit deelgebied is onder cunetzand van 2 m dik met daaronder kleipakket tot 3 m -mv met daaronder zandige klei tot 4 m -mv met daaronder veenpakket en vanaf 4,2 m -mv dekzand"/>
    <s v="rapport nog niet af"/>
    <s v="eerste bevindingen in archis"/>
    <s v="AB Markt Zevenbergen"/>
    <m/>
    <m/>
    <n v="433150"/>
    <m/>
    <s v="archeologisch: begeleiding"/>
    <s v="ABE"/>
    <s v="https://data.cultureelerfgoed.nl/term/id/rn/5eff498d-2404-4386-8a20-de02a7de841e"/>
    <s v="verwervingswijzen~archeologisch~non-destructief~archeologisch: begeleiding"/>
    <s v="Antea Group Archeologie"/>
    <m/>
    <s v="Gemeente"/>
    <s v="Noord-Brabant"/>
    <x v="1"/>
    <s v="Zevenbergen"/>
    <m/>
    <d v="2019-02-18T00:00:00"/>
    <n v="44104"/>
    <n v="44104"/>
    <m/>
    <n v="43510"/>
    <m/>
    <s v="Onderzoek aangemeld op 14-02-2019"/>
  </r>
  <r>
    <n v="4673777100"/>
    <n v="3"/>
    <s v="Registratie rapportplichtige onderzoeksmelding"/>
    <n v="1181161"/>
    <m/>
    <n v="0"/>
    <s v="AC-profiel (verstoord)"/>
    <s v="AC-profiel"/>
    <s v="dekzand"/>
    <s v="dekzand"/>
    <s v="nee"/>
    <m/>
    <s v="verstoord; vrijgeven"/>
    <x v="1"/>
    <m/>
    <m/>
    <m/>
    <m/>
    <m/>
    <m/>
    <s v="klaar"/>
    <s v="dekzand c  (op 55-75 cm -mv) met daarop humuspakket en verstoorde bouwvoor"/>
    <s v="klaar"/>
    <m/>
    <s v="BO IVO Made, Moerbeistraat (ong.)"/>
    <m/>
    <m/>
    <n v="18050064"/>
    <m/>
    <s v="archeologisch: boring"/>
    <s v="ABO"/>
    <s v="https://data.cultureelerfgoed.nl/term/id/rn/e06a84fa-62e8-42ff-8f38-0ddfe9485a15"/>
    <s v="verwervingswijzen~archeologisch~non-destructief~archeologisch: boring"/>
    <s v="Transect"/>
    <m/>
    <s v="Gemeente"/>
    <s v="Noord-Brabant"/>
    <x v="6"/>
    <s v="Made"/>
    <m/>
    <d v="2019-02-19T00:00:00"/>
    <n v="43515"/>
    <n v="43515"/>
    <m/>
    <n v="43516"/>
    <m/>
    <s v="Onderzoek afgemeld op 23-02-2021"/>
  </r>
  <r>
    <n v="4675153100"/>
    <n v="3"/>
    <s v="Registratie rapportplichtige onderzoeksmelding"/>
    <n v="1181461"/>
    <m/>
    <n v="0"/>
    <s v="podzol; verstoord; stuif"/>
    <s v="podzol"/>
    <s v="dekzand"/>
    <s v="dekzand"/>
    <s v="nee"/>
    <m/>
    <s v="lage verwachting; vrijgeven"/>
    <x v="1"/>
    <m/>
    <m/>
    <m/>
    <m/>
    <m/>
    <m/>
    <s v="klaar"/>
    <s v="1 boring met restje B-horizont aangetroffen de rest van de boringen waren verstoord (AC) of alleen stuifzand"/>
    <s v="klaar"/>
    <m/>
    <s v="BO IVO Oosterhout, Bouwlingstraat 83"/>
    <m/>
    <m/>
    <n v="19010033"/>
    <m/>
    <s v="archeologisch: boring"/>
    <s v="ABO"/>
    <s v="https://data.cultureelerfgoed.nl/term/id/rn/e06a84fa-62e8-42ff-8f38-0ddfe9485a15"/>
    <s v="verwervingswijzen~archeologisch~non-destructief~archeologisch: boring"/>
    <s v="Transect"/>
    <m/>
    <s v="Gemeente"/>
    <s v="Noord-Brabant"/>
    <x v="0"/>
    <s v="Oosterhout"/>
    <m/>
    <d v="2019-02-26T00:00:00"/>
    <n v="43531"/>
    <n v="43531"/>
    <m/>
    <n v="43521"/>
    <m/>
    <s v="Onderzoek afgemeld op 25-02-2021"/>
  </r>
  <r>
    <n v="4676911100"/>
    <n v="3"/>
    <s v="Registratie rapportplichtige onderzoeksmelding"/>
    <n v="1181906"/>
    <m/>
    <n v="1"/>
    <s v="podzol"/>
    <s v="podzol"/>
    <s v="dekzand op sterksel"/>
    <s v="dekzand op fluviatiel"/>
    <s v="nee"/>
    <m/>
    <s v="advies vervolgonderzoek"/>
    <x v="3"/>
    <m/>
    <m/>
    <m/>
    <m/>
    <m/>
    <m/>
    <s v="klaar"/>
    <s v="1 boring aangetroffen met restje BC de andere boringen zijn tot diep verstoord; advies aanvullende boringen rondom zone van boring 5"/>
    <s v="klaar"/>
    <m/>
    <s v="Ruiterspoor naast 47"/>
    <m/>
    <m/>
    <s v="V-19.0050"/>
    <m/>
    <s v="archeologisch: boring"/>
    <s v="ABO"/>
    <s v="https://data.cultureelerfgoed.nl/term/id/rn/e06a84fa-62e8-42ff-8f38-0ddfe9485a15"/>
    <s v="verwervingswijzen~archeologisch~non-destructief~archeologisch: boring"/>
    <s v="BAAC BV"/>
    <m/>
    <s v="Gemeente"/>
    <s v="Noord-Brabant"/>
    <x v="0"/>
    <s v="Oosterhout"/>
    <m/>
    <d v="2019-03-13T00:00:00"/>
    <n v="43535"/>
    <n v="43535"/>
    <m/>
    <n v="43524"/>
    <m/>
    <s v="Onderzoek afgemeld op 29-03-2021"/>
  </r>
  <r>
    <n v="4676911100"/>
    <n v="3"/>
    <s v="Registratie rapportplichtige onderzoeksmelding"/>
    <n v="1181906"/>
    <m/>
    <n v="0"/>
    <s v="verstoord"/>
    <s v="verstoord"/>
    <s v="dekzand op sterksel"/>
    <s v="dekzand op fluviatiel"/>
    <s v="nee"/>
    <m/>
    <s v="verstoord; vrijgeven"/>
    <x v="1"/>
    <m/>
    <m/>
    <m/>
    <m/>
    <m/>
    <m/>
    <s v="klaar"/>
    <s v="1 boring aangetroffen met restje BC de andere boringen zijn tot diep verstoord"/>
    <s v="klaar"/>
    <m/>
    <s v="Ruiterspoor naast 47"/>
    <m/>
    <m/>
    <s v="V-19.0050"/>
    <m/>
    <s v="archeologisch: boring"/>
    <s v="ABO"/>
    <s v="https://data.cultureelerfgoed.nl/term/id/rn/e06a84fa-62e8-42ff-8f38-0ddfe9485a15"/>
    <s v="verwervingswijzen~archeologisch~non-destructief~archeologisch: boring"/>
    <s v="BAAC BV"/>
    <m/>
    <s v="Gemeente"/>
    <s v="Noord-Brabant"/>
    <x v="0"/>
    <s v="Oosterhout"/>
    <m/>
    <d v="2019-03-13T00:00:00"/>
    <n v="43535"/>
    <n v="43535"/>
    <m/>
    <n v="43524"/>
    <m/>
    <s v="Onderzoek afgemeld op 29-03-2021"/>
  </r>
  <r>
    <n v="4678645100"/>
    <n v="3"/>
    <s v="Registratie rapportplichtige onderzoeksmelding"/>
    <n v="1182440"/>
    <m/>
    <m/>
    <m/>
    <m/>
    <m/>
    <m/>
    <m/>
    <m/>
    <m/>
    <x v="4"/>
    <m/>
    <m/>
    <m/>
    <m/>
    <m/>
    <m/>
    <s v="verwijderd uit qgis"/>
    <s v="betreft zelfde onderzoek als 4817957100"/>
    <s v="klaar"/>
    <m/>
    <s v="N285 Noordelijke Randweg"/>
    <m/>
    <m/>
    <s v="V18-3849"/>
    <m/>
    <s v="archeologisch: boring"/>
    <s v="ABO"/>
    <s v="https://data.cultureelerfgoed.nl/term/id/rn/e06a84fa-62e8-42ff-8f38-0ddfe9485a15"/>
    <s v="verwervingswijzen~archeologisch~non-destructief~archeologisch: boring"/>
    <s v="Vestigia BV"/>
    <m/>
    <s v="Gemeente"/>
    <s v="Noord-Brabant"/>
    <x v="1"/>
    <s v="Zevenbergen"/>
    <m/>
    <d v="2019-03-18T00:00:00"/>
    <n v="43549"/>
    <n v="43549"/>
    <m/>
    <n v="43531"/>
    <m/>
    <s v="Onderzoek afgemeld op 17-09-2019"/>
  </r>
  <r>
    <n v="4679569100"/>
    <n v="3"/>
    <s v="Registratie rapportplichtige onderzoeksmelding"/>
    <n v="1182685"/>
    <m/>
    <n v="0"/>
    <s v="verstoord"/>
    <s v="verstoord"/>
    <s v="dekzand"/>
    <s v="dekzand"/>
    <s v="nee"/>
    <m/>
    <s v="verstoord; vrijgeven"/>
    <x v="1"/>
    <m/>
    <m/>
    <m/>
    <m/>
    <m/>
    <m/>
    <s v="klaar"/>
    <s v="verstoord pakket tot 70 of 130 cm -mv met daaronder C"/>
    <s v="klaar"/>
    <m/>
    <s v="Bureau en verkennend booronderzoek plangebied Bastiaansen te Den Hout"/>
    <m/>
    <m/>
    <s v="DENBA"/>
    <m/>
    <s v="archeologisch: boring"/>
    <s v="ABO"/>
    <s v="https://data.cultureelerfgoed.nl/term/id/rn/e06a84fa-62e8-42ff-8f38-0ddfe9485a15"/>
    <s v="verwervingswijzen~archeologisch~non-destructief~archeologisch: boring"/>
    <s v="RAAP Archeologisch Adviesbureau"/>
    <m/>
    <s v="Gemeente"/>
    <s v="Noord-Brabant"/>
    <x v="0"/>
    <s v="Oosterhout"/>
    <m/>
    <d v="2019-03-18T00:00:00"/>
    <n v="43542"/>
    <n v="43542"/>
    <m/>
    <n v="43535"/>
    <m/>
    <s v="Onderzoek afgemeld op 18-03-2020"/>
  </r>
  <r>
    <n v="4681390100"/>
    <n v="3"/>
    <s v="Registratie rapportplichtige onderzoeksmelding"/>
    <n v="1183161"/>
    <m/>
    <n v="0"/>
    <s v="ophoging op C"/>
    <s v="opgehoogd"/>
    <s v="dekzand"/>
    <s v="dekzand"/>
    <s v="nee"/>
    <m/>
    <s v="advies vervolgonderzoek"/>
    <x v="3"/>
    <s v="karresporen van weg uit volle middeleeuwen t/m NT; kuilen MEL/NT; stukje oud straatniveau (baksteentjes) NT; dierbegraving rund; sloot MEL/NT; paalkuilen MEL/NT"/>
    <m/>
    <m/>
    <m/>
    <m/>
    <m/>
    <s v="klaar"/>
    <s v="ophogingslagen met karresporen met daaronder C"/>
    <s v="klaar"/>
    <m/>
    <s v="IVO-P Terheijden, Doorgaande Route"/>
    <m/>
    <m/>
    <n v="19010044"/>
    <m/>
    <s v="archeologisch: proefputten/proefsleuven"/>
    <s v="APP"/>
    <s v="https://data.cultureelerfgoed.nl/term/id/rn/a3354be9-15eb-4066-a4ec-40ed8895cb5a"/>
    <s v="verwervingswijzen~archeologisch~destructief~archeologisch: proefputten/proefsleuven"/>
    <s v="Transect"/>
    <m/>
    <s v="Gemeente"/>
    <s v="Noord-Brabant"/>
    <x v="6"/>
    <s v="Terheijden"/>
    <m/>
    <d v="2019-04-01T00:00:00"/>
    <n v="43573"/>
    <n v="43573"/>
    <m/>
    <n v="43542"/>
    <m/>
    <s v="Onderzoek afgemeld op 28-05-2021"/>
  </r>
  <r>
    <n v="4683431100"/>
    <n v="3"/>
    <s v="Registratie rapportplichtige onderzoeksmelding"/>
    <n v="1183736"/>
    <m/>
    <n v="0"/>
    <s v="AC-profiel"/>
    <s v="AC-profiel"/>
    <s v="dekzand"/>
    <s v="dekzand"/>
    <s v="nee"/>
    <m/>
    <s v="geen behoudenswaardige vindplaats; vrijgeven"/>
    <x v="9"/>
    <s v="locatie A zijn 6 paalkuilen, 6 greppels en 2 kuilen aangetroffen. Er is geen structuur in herkend en waarschijnlijk sporen uit de nieuwe tijd. Ze konden niet nauwkeuriger gedateerd worden. Locatie B is 1 paalkuil aangetroffen datering onbekend. Beide vindplaatsen niet behoudenswaardig"/>
    <m/>
    <m/>
    <m/>
    <m/>
    <m/>
    <s v="klaar"/>
    <s v="bodem aan tot in de B verstoord (bouwvoor). In sommige locaties was de bodem tot in de C verploegd. Archeologisch niveau lag op 40 tot 50 cm -mv."/>
    <s v="klaar"/>
    <m/>
    <s v="N629 Oosterhout–Dongen"/>
    <m/>
    <m/>
    <n v="4200857"/>
    <m/>
    <s v="archeologisch: proefputten/proefsleuven"/>
    <s v="APP"/>
    <s v="https://data.cultureelerfgoed.nl/term/id/rn/a3354be9-15eb-4066-a4ec-40ed8895cb5a"/>
    <s v="verwervingswijzen~archeologisch~destructief~archeologisch: proefputten/proefsleuven"/>
    <s v="ADC ArcheoProjecten"/>
    <m/>
    <s v="Gemeente"/>
    <s v="Noord-Brabant"/>
    <x v="0"/>
    <s v="Oosterhout"/>
    <m/>
    <d v="2019-03-28T00:00:00"/>
    <n v="43635"/>
    <n v="43635"/>
    <m/>
    <n v="43549"/>
    <m/>
    <s v="Onderzoek afgemeld op 10-09-2019"/>
  </r>
  <r>
    <n v="4683480100"/>
    <n v="4"/>
    <s v="Registratie niet-rapportplichtige onderzoeksmelding"/>
    <n v="1183748"/>
    <m/>
    <m/>
    <m/>
    <m/>
    <m/>
    <m/>
    <m/>
    <m/>
    <m/>
    <x v="4"/>
    <m/>
    <m/>
    <m/>
    <m/>
    <m/>
    <m/>
    <m/>
    <m/>
    <s v="klaar"/>
    <m/>
    <s v="Koningin Julianalaan en omgeving rioolwerkzaamheden"/>
    <m/>
    <m/>
    <n v="2018102502"/>
    <m/>
    <s v="archeologisch: bureauonderzoek"/>
    <s v="ABU"/>
    <s v="https://data.cultureelerfgoed.nl/term/id/rn/d4ecc89b-d52e-49a1-880a-296db5c2953e"/>
    <s v="verwervingswijzen~archeologisch~non-destructief~archeologisch: bureauonderzoek"/>
    <s v="Bureau voor Archeologie"/>
    <m/>
    <s v="Gemeente"/>
    <s v="Noord-Brabant"/>
    <x v="1"/>
    <s v="Helwijk"/>
    <m/>
    <d v="2019-03-25T00:00:00"/>
    <n v="43556"/>
    <m/>
    <m/>
    <n v="43549"/>
    <m/>
    <s v="Onderzoek afgemeld op 20-01-2021"/>
  </r>
  <r>
    <n v="4684858100"/>
    <n v="4"/>
    <s v="Registratie niet-rapportplichtige onderzoeksmelding"/>
    <n v="1184030"/>
    <m/>
    <m/>
    <m/>
    <m/>
    <m/>
    <m/>
    <m/>
    <m/>
    <m/>
    <x v="4"/>
    <m/>
    <m/>
    <m/>
    <m/>
    <m/>
    <m/>
    <m/>
    <m/>
    <s v="klaar"/>
    <m/>
    <s v="Archeologisch bureauonderzoek Zonnepark Oosterhout, Oosterhout gemeente Oosterhout (NB)."/>
    <m/>
    <m/>
    <s v="OOZO019"/>
    <m/>
    <s v="archeologisch: bureauonderzoek"/>
    <s v="ABU"/>
    <s v="https://data.cultureelerfgoed.nl/term/id/rn/d4ecc89b-d52e-49a1-880a-296db5c2953e"/>
    <s v="verwervingswijzen~archeologisch~non-destructief~archeologisch: bureauonderzoek"/>
    <s v="Laagland Archeologie BV"/>
    <m/>
    <s v="Gemeente"/>
    <s v="Noord-Brabant"/>
    <x v="0"/>
    <s v="Oosterhout"/>
    <m/>
    <d v="2019-03-28T00:00:00"/>
    <n v="43559"/>
    <m/>
    <m/>
    <n v="43552"/>
    <m/>
    <s v="Onderzoek afgemeld op 02-01-2020"/>
  </r>
  <r>
    <n v="4685165100"/>
    <n v="3"/>
    <s v="Registratie rapportplichtige onderzoeksmelding"/>
    <n v="1184177"/>
    <m/>
    <n v="0"/>
    <s v="AC-profiel (verstoord)"/>
    <s v="AC-profiel"/>
    <s v="dekzand, veen en pleniglaciaal dekzand"/>
    <s v="dekzand"/>
    <s v="soort van (oud veen)"/>
    <s v="restanten"/>
    <s v="verstoord; vrijgeven"/>
    <x v="1"/>
    <m/>
    <m/>
    <m/>
    <m/>
    <m/>
    <m/>
    <s v="klaar"/>
    <s v="40 tot 60 cm dik geroerd pakket met daaronder menglaag en daaronder C. de top van de natuurlijke ondergrond bestaat uit dekzand met daaronder grover en sterk zandige leem. Op deze overgang komt ook veen voor. Veen vormd overgang tussen laatglaciaal dekzand en daaronder gelegen pleniglaciaal dekzand."/>
    <s v="klaar"/>
    <m/>
    <s v="Archeologisch onderzoek uitbreiding 150kV station Etten, aanvullende opdracht"/>
    <m/>
    <m/>
    <n v="365152"/>
    <m/>
    <s v="archeologisch: boring"/>
    <s v="ABO"/>
    <s v="https://data.cultureelerfgoed.nl/term/id/rn/e06a84fa-62e8-42ff-8f38-0ddfe9485a15"/>
    <s v="verwervingswijzen~archeologisch~non-destructief~archeologisch: boring"/>
    <s v="Sweco"/>
    <m/>
    <s v="Gemeente"/>
    <s v="Noord-Brabant"/>
    <x v="2"/>
    <s v="Etten-Leur"/>
    <m/>
    <d v="2019-03-29T00:00:00"/>
    <n v="43563"/>
    <n v="43563"/>
    <m/>
    <n v="43553"/>
    <m/>
    <s v="Onderzoek afgemeld op 05-03-2021"/>
  </r>
  <r>
    <n v="4695258100"/>
    <n v="3"/>
    <s v="Registratie rapportplichtige onderzoeksmelding"/>
    <n v="1185467"/>
    <m/>
    <n v="0"/>
    <s v="moerige gronden"/>
    <s v="klei op veen op zand"/>
    <s v="dekzand, veen en overstromingsklei"/>
    <s v="klei op veen op zand"/>
    <s v="ja"/>
    <s v="veen"/>
    <s v="advies geen vervolg; behoud in situ"/>
    <x v="6"/>
    <s v="lage verwachting op resten tot 300 cm -mv. Advies vervolg indien dieper dan 300 cm en groter dan 1000 m²"/>
    <m/>
    <m/>
    <m/>
    <m/>
    <s v="dekzand niet aangeboord"/>
    <s v="klaar"/>
    <s v="verstoord pakket van 45 tot 120 cm -mv met daaronder een verlande geul dat mogelijk is ontstaan tijdens elizabethsvloed. Daaronder ligt veen en daaronder vermoedelijk dekzand. Door dichtvallen boorgat is het dekzand niet bereikt. Diepste boring ging tot 300 cm -mv."/>
    <s v="klaar"/>
    <m/>
    <s v="BO IVO Lage Zwaluwe, Ganshoek"/>
    <m/>
    <m/>
    <n v="19020021"/>
    <m/>
    <s v="archeologisch: boring"/>
    <s v="ABO"/>
    <s v="https://data.cultureelerfgoed.nl/term/id/rn/e06a84fa-62e8-42ff-8f38-0ddfe9485a15"/>
    <s v="verwervingswijzen~archeologisch~non-destructief~archeologisch: boring"/>
    <s v="Transect"/>
    <m/>
    <s v="Gemeente"/>
    <s v="Noord-Brabant"/>
    <x v="6"/>
    <s v="Lage Zwaluwe"/>
    <m/>
    <d v="2019-04-03T00:00:00"/>
    <n v="43567"/>
    <n v="43567"/>
    <m/>
    <n v="43558"/>
    <m/>
    <s v="Onderzoek afgemeld op 15-03-2021"/>
  </r>
  <r>
    <n v="4695452100"/>
    <n v="3"/>
    <s v="Registratie rapportplichtige onderzoeksmelding"/>
    <n v="1185497"/>
    <m/>
    <n v="0"/>
    <s v="moerige gronden"/>
    <s v="moerige gronden"/>
    <s v="overstromingsafzettingen"/>
    <s v="getijden"/>
    <s v="onbekend"/>
    <m/>
    <s v="geen vervolgonderzoek; behoud in situ"/>
    <x v="6"/>
    <s v="er is niet geboord tot veen en dekzand. Werkzaamheden gaan ook niet zo diep, dus vooralsnog geen vervolg noodzakelijk"/>
    <m/>
    <m/>
    <m/>
    <m/>
    <m/>
    <s v="klaar"/>
    <s v="bouwvoor, met ophooglaag en daaronder overstromingsafzettingen (duinkerke IIIb). Overstromingsafzettingen komen voor tot 3,5 m -nap  (circa 3,5 m -mv)"/>
    <s v="klaar"/>
    <m/>
    <s v="Archeologisch Bureauonderzoek en Inventariserend Veldonderzoek door middel van grondboringen ‘Plangebied Pelgrimsdijk 3’, Zevenbergen, Gemeente Moerdijk"/>
    <m/>
    <m/>
    <s v="2656-1903"/>
    <m/>
    <s v="archeologisch: boring"/>
    <s v="ABO"/>
    <s v="https://data.cultureelerfgoed.nl/term/id/rn/e06a84fa-62e8-42ff-8f38-0ddfe9485a15"/>
    <s v="verwervingswijzen~archeologisch~non-destructief~archeologisch: boring"/>
    <s v="SOB Research"/>
    <m/>
    <s v="Gemeente"/>
    <s v="Noord-Brabant"/>
    <x v="1"/>
    <s v="Zevenbergen"/>
    <m/>
    <d v="2019-04-05T00:00:00"/>
    <n v="43560"/>
    <n v="43560"/>
    <m/>
    <n v="43559"/>
    <m/>
    <s v="Onderzoek afgemeld op 01-05-2019"/>
  </r>
  <r>
    <n v="4696149100"/>
    <n v="4"/>
    <s v="Registratie niet-rapportplichtige onderzoeksmelding"/>
    <n v="1185676"/>
    <m/>
    <m/>
    <m/>
    <m/>
    <m/>
    <m/>
    <m/>
    <m/>
    <m/>
    <x v="4"/>
    <m/>
    <m/>
    <m/>
    <m/>
    <m/>
    <m/>
    <m/>
    <m/>
    <s v="klaar"/>
    <m/>
    <s v="BO Klundert, Schansweg 32"/>
    <m/>
    <m/>
    <n v="19020045"/>
    <m/>
    <s v="archeologisch: bureauonderzoek"/>
    <s v="ABU"/>
    <s v="https://data.cultureelerfgoed.nl/term/id/rn/d4ecc89b-d52e-49a1-880a-296db5c2953e"/>
    <s v="verwervingswijzen~archeologisch~non-destructief~archeologisch: bureauonderzoek"/>
    <s v="Transect"/>
    <m/>
    <s v="Gemeente"/>
    <s v="Noord-Brabant"/>
    <x v="1"/>
    <s v="Klundert"/>
    <m/>
    <d v="2019-04-08T00:00:00"/>
    <n v="43563"/>
    <m/>
    <m/>
    <n v="43563"/>
    <m/>
    <s v="Onderzoek afgemeld op 03-09-2019"/>
  </r>
  <r>
    <n v="4696449100"/>
    <n v="3"/>
    <s v="Registratie rapportplichtige onderzoeksmelding"/>
    <n v="1185760"/>
    <m/>
    <n v="0"/>
    <s v="moerige gronden"/>
    <s v="moerige gronden"/>
    <s v="overstromingsklei, veen en dekzand"/>
    <s v="klei op veen op zand"/>
    <s v="ja"/>
    <s v="veen"/>
    <s v="advies behoud insitu / vervolgonderzoek"/>
    <x v="6"/>
    <s v="nat, maar in dekzand podzol dus verwachting paleo en neo gehandhaafd. Voor graafwerkzaamheden geen vervolg indien heipalen dichter dan 4 m op elkaar dan karterend booronderzoek"/>
    <s v="op -3,2 en -3,7 m NAP"/>
    <n v="-3.2"/>
    <n v="-3.7"/>
    <s v="320 tot 370 cm-mv"/>
    <m/>
    <s v="klaar"/>
    <s v="dekzand met hierop 1 m dik compact pakket basisveen. Hierop ligt een dunne kleilaag met hierop weer veen. Gezien het kleilaagje, de kleiigheid van het veen en dat het minder compact is betreft dit hollandveen. Bovenop dit veen is zandige klei aanwezig. dit wordt geinterpreteerd als wad en kwelderafzettingen van Walcheren. Hierop licht ophoogzand. in dekzand is podzol herkent"/>
    <s v="klaar"/>
    <m/>
    <s v="BO IVO Zevenbergen, Wilhelminapark"/>
    <m/>
    <m/>
    <n v="19020087"/>
    <m/>
    <s v="archeologisch: boring"/>
    <s v="ABO"/>
    <s v="https://data.cultureelerfgoed.nl/term/id/rn/e06a84fa-62e8-42ff-8f38-0ddfe9485a15"/>
    <s v="verwervingswijzen~archeologisch~non-destructief~archeologisch: boring"/>
    <s v="Transect"/>
    <m/>
    <s v="Gemeente"/>
    <s v="Noord-Brabant"/>
    <x v="1"/>
    <s v="Zevenbergen"/>
    <m/>
    <d v="2019-04-10T00:00:00"/>
    <n v="43567"/>
    <n v="43567"/>
    <m/>
    <n v="43564"/>
    <m/>
    <s v="Onderzoek afgemeld op 09-03-2021"/>
  </r>
  <r>
    <n v="4699851100"/>
    <n v="3"/>
    <s v="Registratie rapportplichtige onderzoeksmelding"/>
    <n v="1187168"/>
    <m/>
    <n v="1"/>
    <s v="esdek op podzol"/>
    <s v="enkeerd"/>
    <s v="dekzand"/>
    <s v="dekzand"/>
    <s v="nee"/>
    <m/>
    <s v="advies behoud insitu / vervolgonderzoek"/>
    <x v="3"/>
    <m/>
    <m/>
    <m/>
    <m/>
    <m/>
    <m/>
    <s v="klaar"/>
    <s v="restant podzol (B) evenals gehomogeniseerd oud maaiveldniveau vanaf 65 a 70 cm -mv"/>
    <s v="klaar"/>
    <m/>
    <s v="BO IVO Made, Voorstraat 25"/>
    <m/>
    <m/>
    <n v="19030079"/>
    <m/>
    <s v="archeologisch: boring"/>
    <s v="ABO"/>
    <s v="https://data.cultureelerfgoed.nl/term/id/rn/e06a84fa-62e8-42ff-8f38-0ddfe9485a15"/>
    <s v="verwervingswijzen~archeologisch~non-destructief~archeologisch: boring"/>
    <s v="Transect"/>
    <m/>
    <s v="Gemeente"/>
    <s v="Noord-Brabant"/>
    <x v="6"/>
    <s v="Made"/>
    <m/>
    <d v="2019-04-24T00:00:00"/>
    <n v="43580"/>
    <n v="43580"/>
    <m/>
    <n v="43579"/>
    <m/>
    <s v="Onderzoek afgemeld op 11-06-2019"/>
  </r>
  <r>
    <n v="4699851100"/>
    <n v="3"/>
    <s v="Registratie rapportplichtige onderzoeksmelding"/>
    <n v="1187168"/>
    <m/>
    <n v="0"/>
    <s v="verstoord"/>
    <s v="verstoord"/>
    <s v="dekzand"/>
    <s v="dekzand"/>
    <s v="nee"/>
    <m/>
    <s v="verstoord; vrijgeven"/>
    <x v="1"/>
    <m/>
    <m/>
    <m/>
    <m/>
    <m/>
    <m/>
    <s v="klaar"/>
    <s v="verstoord tot circa 20 cm in de C"/>
    <s v="klaar"/>
    <m/>
    <s v="BO IVO Made, Voorstraat 25"/>
    <m/>
    <m/>
    <n v="19030079"/>
    <m/>
    <s v="archeologisch: boring"/>
    <s v="ABO"/>
    <s v="https://data.cultureelerfgoed.nl/term/id/rn/e06a84fa-62e8-42ff-8f38-0ddfe9485a15"/>
    <s v="verwervingswijzen~archeologisch~non-destructief~archeologisch: boring"/>
    <s v="Transect"/>
    <m/>
    <s v="Gemeente"/>
    <s v="Noord-Brabant"/>
    <x v="6"/>
    <s v="Made"/>
    <m/>
    <d v="2019-04-24T00:00:00"/>
    <n v="43580"/>
    <n v="43580"/>
    <m/>
    <n v="43579"/>
    <m/>
    <s v="Onderzoek afgemeld op 11-06-2019"/>
  </r>
  <r>
    <n v="4699876100"/>
    <n v="3"/>
    <s v="Registratie rapportplichtige onderzoeksmelding"/>
    <n v="1187176"/>
    <m/>
    <n v="1"/>
    <s v="esdek op podzol"/>
    <s v="enkeerd"/>
    <s v="dekzand"/>
    <s v="dekzand"/>
    <s v="nee"/>
    <m/>
    <s v="advies vervolgonderzoek"/>
    <x v="3"/>
    <m/>
    <m/>
    <m/>
    <m/>
    <m/>
    <m/>
    <s v="klaar"/>
    <s v="restant BC is nog aanwezig en daarbovenop een ploegpakket met E en B brokken zichtbaar"/>
    <s v="klaar"/>
    <m/>
    <s v="BO IVO Made, Zandstraat 79"/>
    <m/>
    <m/>
    <n v="18030066"/>
    <m/>
    <s v="archeologisch: boring"/>
    <s v="ABO"/>
    <s v="https://data.cultureelerfgoed.nl/term/id/rn/e06a84fa-62e8-42ff-8f38-0ddfe9485a15"/>
    <s v="verwervingswijzen~archeologisch~non-destructief~archeologisch: boring"/>
    <s v="Transect"/>
    <m/>
    <s v="Gemeente"/>
    <s v="Noord-Brabant"/>
    <x v="6"/>
    <s v="Made"/>
    <m/>
    <d v="2019-04-24T00:00:00"/>
    <n v="43580"/>
    <n v="43580"/>
    <m/>
    <n v="43579"/>
    <m/>
    <s v="Onderzoek afgemeld op 18-09-2019"/>
  </r>
  <r>
    <n v="4699876100"/>
    <n v="3"/>
    <s v="Registratie rapportplichtige onderzoeksmelding"/>
    <n v="1187176"/>
    <m/>
    <n v="0"/>
    <s v="verstoord"/>
    <s v="verstoord"/>
    <s v="dekzand"/>
    <s v="dekzand"/>
    <s v="nee"/>
    <m/>
    <s v="verstoord; vrijgeven"/>
    <x v="1"/>
    <m/>
    <m/>
    <m/>
    <m/>
    <m/>
    <m/>
    <s v="klaar"/>
    <s v="geroerd tot 50-85 cm -mv met C eronder. Vermoedelijk mist 30 cm van de C"/>
    <s v="klaar"/>
    <m/>
    <s v="BO IVO Made, Zandstraat 79"/>
    <m/>
    <m/>
    <n v="18030066"/>
    <m/>
    <s v="archeologisch: boring"/>
    <s v="ABO"/>
    <s v="https://data.cultureelerfgoed.nl/term/id/rn/e06a84fa-62e8-42ff-8f38-0ddfe9485a15"/>
    <s v="verwervingswijzen~archeologisch~non-destructief~archeologisch: boring"/>
    <s v="Transect"/>
    <m/>
    <s v="Gemeente"/>
    <s v="Noord-Brabant"/>
    <x v="6"/>
    <s v="Made"/>
    <m/>
    <d v="2019-04-24T00:00:00"/>
    <n v="43580"/>
    <n v="43580"/>
    <m/>
    <n v="43579"/>
    <m/>
    <s v="Onderzoek afgemeld op 18-09-2019"/>
  </r>
  <r>
    <n v="4699924100"/>
    <n v="4"/>
    <s v="Registratie niet-rapportplichtige onderzoeksmelding"/>
    <n v="1187189"/>
    <m/>
    <m/>
    <m/>
    <m/>
    <m/>
    <m/>
    <m/>
    <m/>
    <m/>
    <x v="4"/>
    <m/>
    <m/>
    <m/>
    <m/>
    <m/>
    <m/>
    <m/>
    <m/>
    <s v="klaar"/>
    <m/>
    <s v="GOVa 7a: oeverwerkzaamheden kanalen"/>
    <m/>
    <m/>
    <n v="435195.11700000003"/>
    <m/>
    <s v="archeologisch: bureauonderzoek"/>
    <s v="ABU"/>
    <s v="https://data.cultureelerfgoed.nl/term/id/rn/d4ecc89b-d52e-49a1-880a-296db5c2953e"/>
    <s v="verwervingswijzen~archeologisch~non-destructief~archeologisch: bureauonderzoek"/>
    <s v="Antea Group Archeologie"/>
    <m/>
    <s v="rijk"/>
    <s v="Noord-Brabant"/>
    <x v="19"/>
    <s v="Oosterhout"/>
    <m/>
    <d v="2019-04-24T00:00:00"/>
    <n v="44310"/>
    <m/>
    <m/>
    <n v="43579"/>
    <m/>
    <s v="Onderzoek afgemeld op 14-04-2020"/>
  </r>
  <r>
    <n v="4703624100"/>
    <n v="3"/>
    <s v="Registratie rapportplichtige onderzoeksmelding"/>
    <n v="1188522"/>
    <m/>
    <n v="0"/>
    <s v="podzol"/>
    <s v="podzol"/>
    <s v="dekzandrug"/>
    <s v="dekzandrug"/>
    <s v="nee"/>
    <m/>
    <s v="lage verwachting; vrijgeven"/>
    <x v="1"/>
    <s v="verstoorde podzol, geen resten aangetroffen dus lage verwachting"/>
    <m/>
    <m/>
    <m/>
    <m/>
    <m/>
    <s v="klaar"/>
    <s v="60-95 cm -mv C, met daarbovenop (verstoord) Bs horizont, B-horizont en EB-horizont"/>
    <s v="klaar"/>
    <m/>
    <s v="Kerkstraat ong."/>
    <m/>
    <m/>
    <n v="4200569"/>
    <m/>
    <s v="archeologisch: boring"/>
    <s v="ABO"/>
    <s v="https://data.cultureelerfgoed.nl/term/id/rn/e06a84fa-62e8-42ff-8f38-0ddfe9485a15"/>
    <s v="verwervingswijzen~archeologisch~non-destructief~archeologisch: boring"/>
    <s v="ADC ArcheoProjecten"/>
    <m/>
    <s v="Gemeente"/>
    <s v="Noord-Brabant"/>
    <x v="6"/>
    <s v="Wagenberg"/>
    <m/>
    <d v="2019-05-08T00:00:00"/>
    <n v="43601"/>
    <n v="43601"/>
    <m/>
    <n v="43593"/>
    <m/>
    <s v="Onderzoek afgemeld op 20-04-2021"/>
  </r>
  <r>
    <n v="4705577100"/>
    <n v="3"/>
    <s v="Registratie rapportplichtige onderzoeksmelding"/>
    <n v="1189910"/>
    <m/>
    <n v="0"/>
    <s v="podzol (nat) met overstromingsklei"/>
    <s v="klei op zand"/>
    <s v="overstromingsafzettingen en dekzand"/>
    <s v="klei op zand"/>
    <s v="nee"/>
    <m/>
    <s v="lage verwachting; vrijgeven"/>
    <x v="1"/>
    <s v="lage verwachting want te nat"/>
    <m/>
    <m/>
    <m/>
    <m/>
    <m/>
    <s v="klaar"/>
    <s v="bouwvoor (kleiig) van max 70 cm dik met daaronder grijze overstromingsklei (10 cm dik) met daaronder een podzol (A, B, BC, C). Geinterpreteerd als natte veldpodzol. Archeologisch niveau vanaf 45 cm -mv"/>
    <s v="klaar"/>
    <m/>
    <s v="Plangebied Bloemenpad 2"/>
    <m/>
    <m/>
    <s v="MADBL"/>
    <m/>
    <s v="archeologisch: boring"/>
    <s v="ABO"/>
    <s v="https://data.cultureelerfgoed.nl/term/id/rn/e06a84fa-62e8-42ff-8f38-0ddfe9485a15"/>
    <s v="verwervingswijzen~archeologisch~non-destructief~archeologisch: boring"/>
    <s v="RAAP Archeologisch Adviesbureau"/>
    <m/>
    <s v="Gemeente"/>
    <s v="Noord-Brabant"/>
    <x v="6"/>
    <s v="Made"/>
    <m/>
    <d v="2019-05-21T00:00:00"/>
    <n v="43607"/>
    <n v="43607"/>
    <m/>
    <n v="43605"/>
    <m/>
    <s v="Onderzoek afgemeld op 23-07-2019"/>
  </r>
  <r>
    <n v="4710703100"/>
    <n v="4"/>
    <s v="Registratie niet-rapportplichtige onderzoeksmelding"/>
    <n v="1191243"/>
    <m/>
    <m/>
    <m/>
    <m/>
    <m/>
    <m/>
    <m/>
    <m/>
    <m/>
    <x v="4"/>
    <m/>
    <m/>
    <m/>
    <m/>
    <m/>
    <m/>
    <m/>
    <m/>
    <s v="klaar"/>
    <m/>
    <s v="Markt 42-44 EttenLeur"/>
    <m/>
    <m/>
    <s v="ETTMA"/>
    <m/>
    <s v="archeologisch: bureauonderzoek"/>
    <s v="ABU"/>
    <s v="https://data.cultureelerfgoed.nl/term/id/rn/d4ecc89b-d52e-49a1-880a-296db5c2953e"/>
    <s v="verwervingswijzen~archeologisch~non-destructief~archeologisch: bureauonderzoek"/>
    <s v="RAAP Archeologisch Adviesbureau"/>
    <m/>
    <s v="Gemeente"/>
    <s v="Noord-Brabant"/>
    <x v="2"/>
    <s v="Etten-Leur"/>
    <m/>
    <d v="2019-05-30T00:00:00"/>
    <n v="44281"/>
    <m/>
    <m/>
    <n v="43614"/>
    <m/>
    <s v="Onderzoek afgemeld op 08-07-2020"/>
  </r>
  <r>
    <n v="4710785100"/>
    <n v="4"/>
    <s v="Registratie niet-rapportplichtige onderzoeksmelding"/>
    <n v="1191252"/>
    <m/>
    <m/>
    <m/>
    <m/>
    <m/>
    <m/>
    <m/>
    <m/>
    <m/>
    <x v="4"/>
    <m/>
    <m/>
    <m/>
    <m/>
    <m/>
    <m/>
    <m/>
    <m/>
    <s v="rapport nog niet af"/>
    <m/>
    <s v="Archeologisch onderzoek Geerstraat te Dorst"/>
    <m/>
    <m/>
    <s v="MA190006.017"/>
    <m/>
    <s v="archeologisch: bureauonderzoek"/>
    <s v="ABU"/>
    <s v="https://data.cultureelerfgoed.nl/term/id/rn/d4ecc89b-d52e-49a1-880a-296db5c2953e"/>
    <s v="verwervingswijzen~archeologisch~non-destructief~archeologisch: bureauonderzoek"/>
    <s v="Geonius"/>
    <m/>
    <s v="Gemeente"/>
    <s v="Noord-Brabant"/>
    <x v="0"/>
    <s v="Dorst"/>
    <m/>
    <d v="2019-05-29T00:00:00"/>
    <n v="43679"/>
    <m/>
    <m/>
    <n v="43614"/>
    <m/>
    <s v="Onderzoek aangemeld op 29-05-2019"/>
  </r>
  <r>
    <n v="4712194100"/>
    <n v="3"/>
    <s v="Registratie rapportplichtige onderzoeksmelding"/>
    <n v="1191532"/>
    <m/>
    <n v="0"/>
    <s v="hoge enkeerdgrond"/>
    <s v="enkeerd"/>
    <s v="dekzand op verspoeld dekzand"/>
    <s v="dekzand"/>
    <s v="nee"/>
    <m/>
    <s v="geen behoudenswaardige vindplaats; vrijgeven"/>
    <x v="9"/>
    <s v="greppel en paalkuil middeleeuwen - nieuwe tijd"/>
    <m/>
    <m/>
    <m/>
    <m/>
    <m/>
    <s v="reinier ?"/>
    <s v="fosiele geulen?"/>
    <s v="klaar"/>
    <m/>
    <s v="IVO-P Groenestraat ongeveer tegenover 2 Dorst"/>
    <m/>
    <m/>
    <s v="MB190006.025"/>
    <m/>
    <s v="archeologisch: proefputten/proefsleuven"/>
    <s v="APP"/>
    <s v="https://data.cultureelerfgoed.nl/term/id/rn/a3354be9-15eb-4066-a4ec-40ed8895cb5a"/>
    <s v="verwervingswijzen~archeologisch~destructief~archeologisch: proefputten/proefsleuven"/>
    <s v="Geonius"/>
    <m/>
    <s v="Gemeente"/>
    <s v="Noord-Brabant"/>
    <x v="0"/>
    <s v="Dorst"/>
    <m/>
    <d v="2019-06-12T00:00:00"/>
    <n v="43628"/>
    <n v="43628"/>
    <m/>
    <n v="43621"/>
    <m/>
    <s v="Onderzoek aangemeld op 05-06-2019"/>
  </r>
  <r>
    <n v="4712818100"/>
    <n v="3"/>
    <s v="Registratie rapportplichtige onderzoeksmelding"/>
    <n v="1191611"/>
    <m/>
    <n v="0"/>
    <s v="dekzand met overstromingsklei, veen en getijdenafzettingen"/>
    <s v="klei op veen op zand"/>
    <s v="getijden gebied"/>
    <s v="getijden"/>
    <s v="ja"/>
    <s v="veen"/>
    <s v="advies geen vervolg; behoud in situ"/>
    <x v="6"/>
    <s v="verwachting is dat oude havenkanaal van oosterhout hier kan liggen. Indien het geval dan tenminste op 130 cm -mv."/>
    <m/>
    <m/>
    <m/>
    <s v="235 tot 270 cm -mv"/>
    <m/>
    <s v="klaar"/>
    <s v="20-30 cm dikke bouwvoor; met daaronder zoetwatergetijdenafzettingen al dan niet met verslagen veen; daaronder ligt op 130 a 190 cm -mv het hollandveen. Onder het veen is vanaf 225 tot 265 cm -mv overstromingsklei aanwezig. Op 235 a 270 is er dekzand aangetroffen"/>
    <s v="klaar"/>
    <m/>
    <s v="Oosterhout, Zonnepark Oosterhout"/>
    <m/>
    <m/>
    <s v="OZO192"/>
    <m/>
    <s v="archeologisch: boring"/>
    <s v="ABO"/>
    <s v="https://data.cultureelerfgoed.nl/term/id/rn/e06a84fa-62e8-42ff-8f38-0ddfe9485a15"/>
    <s v="verwervingswijzen~archeologisch~non-destructief~archeologisch: boring"/>
    <s v="Laagland Archeologie BV"/>
    <m/>
    <s v="Gemeente"/>
    <s v="Noord-Brabant"/>
    <x v="0"/>
    <s v="Oosterhout"/>
    <m/>
    <d v="2019-06-06T00:00:00"/>
    <n v="43629"/>
    <n v="43629"/>
    <m/>
    <n v="43622"/>
    <m/>
    <s v="Onderzoek afgemeld op 08-04-2021"/>
  </r>
  <r>
    <n v="4713660100"/>
    <n v="3"/>
    <s v="Registratie rapportplichtige onderzoeksmelding"/>
    <n v="1191841"/>
    <m/>
    <n v="0"/>
    <s v="AC-profiel"/>
    <s v="AC-profiel"/>
    <s v="veen op dekzand"/>
    <s v="veen op zand"/>
    <s v="ja"/>
    <s v="veen"/>
    <s v="lage verwachting; vrijgeven"/>
    <x v="1"/>
    <m/>
    <m/>
    <m/>
    <m/>
    <m/>
    <m/>
    <s v="klaar"/>
    <s v="C dekzand met ndoorwortelde horizont (natte zandbodems) met daarop menglaag met hierin moerige veenbrokken (60-80 cm dik ontginningsdek); geen archeologische indicatoren"/>
    <s v="klaar"/>
    <m/>
    <s v="Zonzeelseweg 4, Hoge Zwaluwe"/>
    <m/>
    <m/>
    <s v="19-108"/>
    <m/>
    <s v="archeologisch: boring"/>
    <s v="ABO"/>
    <s v="https://data.cultureelerfgoed.nl/term/id/rn/e06a84fa-62e8-42ff-8f38-0ddfe9485a15"/>
    <s v="verwervingswijzen~archeologisch~non-destructief~archeologisch: boring"/>
    <s v="Archeopro"/>
    <m/>
    <s v="Gemeente"/>
    <s v="Noord-Brabant"/>
    <x v="6"/>
    <s v="Drimmelen"/>
    <m/>
    <d v="2019-06-12T00:00:00"/>
    <n v="43654"/>
    <n v="43654"/>
    <m/>
    <n v="43628"/>
    <m/>
    <s v="Onderzoek afgemeld op 30-10-2019"/>
  </r>
  <r>
    <n v="4714713100"/>
    <n v="4"/>
    <s v="Registratie niet-rapportplichtige onderzoeksmelding"/>
    <n v="1192002"/>
    <m/>
    <m/>
    <m/>
    <m/>
    <m/>
    <m/>
    <m/>
    <m/>
    <m/>
    <x v="4"/>
    <m/>
    <m/>
    <m/>
    <m/>
    <m/>
    <m/>
    <m/>
    <m/>
    <s v="klaar"/>
    <m/>
    <s v="BO Vrachelsestraat"/>
    <m/>
    <m/>
    <n v="454966"/>
    <m/>
    <s v="archeologisch: bureauonderzoek"/>
    <s v="ABU"/>
    <s v="https://data.cultureelerfgoed.nl/term/id/rn/d4ecc89b-d52e-49a1-880a-296db5c2953e"/>
    <s v="verwervingswijzen~archeologisch~non-destructief~archeologisch: bureauonderzoek"/>
    <s v="Antea Group Archeologie"/>
    <m/>
    <s v="Gemeente"/>
    <s v="Noord-Brabant"/>
    <x v="0"/>
    <s v="Oosterhout"/>
    <m/>
    <d v="2019-06-17T00:00:00"/>
    <n v="44364"/>
    <m/>
    <m/>
    <n v="43633"/>
    <m/>
    <s v="Onderzoek afgemeld op 08-10-2019"/>
  </r>
  <r>
    <n v="4716447100"/>
    <n v="3"/>
    <s v="Registratie rapportplichtige onderzoeksmelding"/>
    <n v="1192262"/>
    <m/>
    <n v="0"/>
    <s v="moerige gronden"/>
    <s v="klei op veen op zand"/>
    <s v="overstromingsafzettingen (geul), veen en dekzand"/>
    <s v="getijdengeul"/>
    <s v="ja"/>
    <s v="veen"/>
    <s v="geen vervolgonderzoek; behoud in situ"/>
    <x v="12"/>
    <s v="archeologisch niveau wordt minimaal verstoord door de palen."/>
    <s v="0,7 - 0,8m -NAP"/>
    <n v="-0.7"/>
    <m/>
    <s v="2m -mv"/>
    <m/>
    <s v="klaar"/>
    <s v="niet in plangebied geboord, maar wel in de omgeving bij ouder onderzoek. Hieruit blijkt dat in gebied dekzand bevind op circa 2 m -mv. hierop ligt gelaags pakket met klei zand en plaatselijk veen. Dit zijn afzettingen van de mark.  Op de beekafzettingen zit getijdeklei afgezet sinds de sint elisabethsvloed. of hier zit ophoogzand."/>
    <s v="klaar"/>
    <m/>
    <s v="Puzzelbad"/>
    <m/>
    <m/>
    <s v="TERPU"/>
    <m/>
    <s v="archeologisch: boring"/>
    <s v="ABO"/>
    <s v="https://data.cultureelerfgoed.nl/term/id/rn/e06a84fa-62e8-42ff-8f38-0ddfe9485a15"/>
    <s v="verwervingswijzen~archeologisch~non-destructief~archeologisch: boring"/>
    <s v="RAAP Archeologisch Adviesbureau"/>
    <m/>
    <s v="Gemeente"/>
    <s v="Noord-Brabant"/>
    <x v="6"/>
    <s v="Terheijden"/>
    <m/>
    <d v="2019-06-21T00:00:00"/>
    <n v="43643"/>
    <n v="43643"/>
    <m/>
    <n v="43636"/>
    <m/>
    <s v="Onderzoek afgemeld op 13-09-2019"/>
  </r>
  <r>
    <n v="4716674100"/>
    <n v="4"/>
    <s v="Registratie niet-rapportplichtige onderzoeksmelding"/>
    <n v="1192275"/>
    <m/>
    <m/>
    <m/>
    <m/>
    <m/>
    <m/>
    <m/>
    <m/>
    <m/>
    <x v="4"/>
    <m/>
    <m/>
    <m/>
    <m/>
    <m/>
    <m/>
    <m/>
    <m/>
    <s v="klaar"/>
    <m/>
    <s v="Zijlbergsestraat"/>
    <m/>
    <m/>
    <n v="10008.001"/>
    <m/>
    <s v="archeologisch: bureauonderzoek"/>
    <s v="ABU"/>
    <s v="https://data.cultureelerfgoed.nl/term/id/rn/d4ecc89b-d52e-49a1-880a-296db5c2953e"/>
    <s v="verwervingswijzen~archeologisch~non-destructief~archeologisch: bureauonderzoek"/>
    <s v="Econsultancy BV"/>
    <m/>
    <s v="Gemeente"/>
    <s v="Noord-Brabant"/>
    <x v="6"/>
    <s v="Made"/>
    <m/>
    <d v="2019-06-20T00:00:00"/>
    <n v="43640"/>
    <m/>
    <m/>
    <n v="43636"/>
    <m/>
    <s v="Onderzoek afgemeld op 01-07-2019"/>
  </r>
  <r>
    <n v="4716682100"/>
    <n v="3"/>
    <s v="Registratie rapportplichtige onderzoeksmelding"/>
    <n v="1192276"/>
    <m/>
    <n v="0"/>
    <s v="plaggendek met podzol"/>
    <s v="enkeerd"/>
    <s v="dekzand"/>
    <s v="dekzand"/>
    <s v="nee"/>
    <m/>
    <s v="advies vervolgonderzoek"/>
    <x v="3"/>
    <m/>
    <m/>
    <m/>
    <m/>
    <m/>
    <m/>
    <s v="klaar"/>
    <s v="onder restant plaggendek is dekzand aanwezig met podzolkenmerken (BC)"/>
    <s v="klaar"/>
    <m/>
    <s v="Zijlbergsestraat"/>
    <m/>
    <m/>
    <n v="10008.001"/>
    <m/>
    <s v="archeologisch: boring"/>
    <s v="ABO"/>
    <s v="https://data.cultureelerfgoed.nl/term/id/rn/e06a84fa-62e8-42ff-8f38-0ddfe9485a15"/>
    <s v="verwervingswijzen~archeologisch~non-destructief~archeologisch: boring"/>
    <s v="Econsultancy BV"/>
    <m/>
    <s v="Gemeente"/>
    <s v="Noord-Brabant"/>
    <x v="6"/>
    <s v="Made"/>
    <m/>
    <d v="2019-06-27T00:00:00"/>
    <n v="43647"/>
    <n v="43647"/>
    <m/>
    <n v="43636"/>
    <m/>
    <s v="Onderzoek afgemeld op 01-07-2019"/>
  </r>
  <r>
    <n v="4718431100"/>
    <n v="3"/>
    <s v="Registratie rapportplichtige onderzoeksmelding"/>
    <n v="1192662"/>
    <m/>
    <n v="0"/>
    <s v="moerige gronden"/>
    <s v="moerige gronden"/>
    <s v="overstromingsklei, veen en dekzand"/>
    <s v="klei op veen op zand"/>
    <s v="ja"/>
    <s v="veen"/>
    <s v="lage verwachting; geen vervolgonderzoek"/>
    <x v="1"/>
    <s v="lage verwachting alle periodes"/>
    <m/>
    <m/>
    <m/>
    <s v="280 cm -mv"/>
    <m/>
    <s v="klaar"/>
    <s v="geboord tot 300 cm -mv. ophoogpakket (met puin) van 10 tot 40 cm dik dat scherp overgaat in onderliggende kleilagen. Met in de top ervan een begraven A. Deze kleien betreffen overstromingsafzettingen o.a. sint elizabethsvloet. Op 140 of 250 bevind zich het veenpakket. in 1 boring is onder het veen dekzand aangetroffen op 280 cm -mv. geen bodemvorming in waargenomen."/>
    <s v="klaar"/>
    <m/>
    <s v="BO IVO Standdaarbuiten, Oude Kerkstraat 32"/>
    <m/>
    <m/>
    <n v="19030102"/>
    <m/>
    <s v="archeologisch: boring"/>
    <s v="ABO"/>
    <s v="https://data.cultureelerfgoed.nl/term/id/rn/e06a84fa-62e8-42ff-8f38-0ddfe9485a15"/>
    <s v="verwervingswijzen~archeologisch~non-destructief~archeologisch: boring"/>
    <s v="Transect"/>
    <m/>
    <s v="Gemeente"/>
    <s v="Noord-Brabant"/>
    <x v="1"/>
    <s v="Standdaarbuiten"/>
    <m/>
    <d v="2019-06-27T00:00:00"/>
    <n v="43648"/>
    <n v="43648"/>
    <m/>
    <n v="43643"/>
    <m/>
    <s v="Onderzoek aangemeld op 27-06-2019"/>
  </r>
  <r>
    <n v="4719622100"/>
    <n v="4"/>
    <s v="Registratie niet-rapportplichtige onderzoeksmelding"/>
    <n v="1192956"/>
    <m/>
    <m/>
    <m/>
    <m/>
    <m/>
    <m/>
    <m/>
    <m/>
    <m/>
    <x v="4"/>
    <m/>
    <m/>
    <m/>
    <m/>
    <m/>
    <m/>
    <m/>
    <m/>
    <s v="klaar"/>
    <m/>
    <s v="Archeologisch vooronderzoek in het kader van de nieuwbouw van een schuur aan de Schoolstraat 30 te Langeweg, gemeente Moerdijk"/>
    <m/>
    <m/>
    <s v="V19-4161"/>
    <m/>
    <s v="archeologisch: bureauonderzoek"/>
    <s v="ABU"/>
    <s v="https://data.cultureelerfgoed.nl/term/id/rn/d4ecc89b-d52e-49a1-880a-296db5c2953e"/>
    <s v="verwervingswijzen~archeologisch~non-destructief~archeologisch: bureauonderzoek"/>
    <s v="Vestigia BV"/>
    <m/>
    <s v="Gemeente"/>
    <s v="Noord-Brabant"/>
    <x v="1"/>
    <s v="Langeweg"/>
    <m/>
    <d v="2019-07-03T00:00:00"/>
    <n v="43670"/>
    <m/>
    <m/>
    <n v="43649"/>
    <m/>
    <s v="Onderzoek afgemeld op 11-02-2021"/>
  </r>
  <r>
    <n v="4724158100"/>
    <n v="3"/>
    <s v="Registratie rapportplichtige onderzoeksmelding"/>
    <n v="1195081"/>
    <m/>
    <n v="0"/>
    <s v="moerige gronden"/>
    <s v="moerige gronden"/>
    <s v="overstromingsklei, veen"/>
    <s v="klei op veen"/>
    <s v="ja"/>
    <s v="veen"/>
    <s v="advies vervolgonderzoek"/>
    <x v="3"/>
    <s v="vanaf maaiveld historische resten verwacht, ook resten verwacht in veen en in dekzand"/>
    <m/>
    <m/>
    <m/>
    <m/>
    <m/>
    <s v="klaar"/>
    <s v="tot 3 m diep geboord. Bouwvoor met overstromingsklei op veen."/>
    <s v="klaar"/>
    <m/>
    <s v="Archeologisch Bureauonderzoek en Inventariserend Veldonderzoek door middel van grondboringen ‘Plangebied Lapdijk 18’, Moerdijk, Gemeente Moerdijk"/>
    <m/>
    <m/>
    <s v="2682-1907"/>
    <m/>
    <s v="archeologisch: boring"/>
    <s v="ABO"/>
    <s v="https://data.cultureelerfgoed.nl/term/id/rn/e06a84fa-62e8-42ff-8f38-0ddfe9485a15"/>
    <s v="verwervingswijzen~archeologisch~non-destructief~archeologisch: boring"/>
    <s v="SOB Research"/>
    <m/>
    <s v="Gemeente"/>
    <s v="Noord-Brabant"/>
    <x v="1"/>
    <s v="Moerdijk"/>
    <m/>
    <d v="2019-08-01T00:00:00"/>
    <n v="43677"/>
    <n v="43677"/>
    <m/>
    <n v="43669"/>
    <m/>
    <s v="Onderzoek afgemeld op 11-09-2019"/>
  </r>
  <r>
    <n v="4727455100"/>
    <n v="4"/>
    <s v="Registratie niet-rapportplichtige onderzoeksmelding"/>
    <n v="1196990"/>
    <m/>
    <m/>
    <m/>
    <m/>
    <m/>
    <m/>
    <m/>
    <m/>
    <m/>
    <x v="4"/>
    <m/>
    <m/>
    <m/>
    <m/>
    <m/>
    <m/>
    <m/>
    <m/>
    <s v="klaar"/>
    <m/>
    <s v="Vismigratie Waterschap Brabantse Delta, deelgebied Tonnekreek"/>
    <m/>
    <m/>
    <s v="2019-069"/>
    <m/>
    <s v="archeologisch: bureauonderzoek"/>
    <s v="ABU"/>
    <s v="https://data.cultureelerfgoed.nl/term/id/rn/d4ecc89b-d52e-49a1-880a-296db5c2953e"/>
    <s v="verwervingswijzen~archeologisch~non-destructief~archeologisch: bureauonderzoek"/>
    <s v="EARTH Integrated Archaeology BV"/>
    <m/>
    <s v="Gemeente"/>
    <s v="Noord-Brabant"/>
    <x v="1"/>
    <s v="Fijnaart"/>
    <m/>
    <d v="2019-08-08T00:00:00"/>
    <n v="43777"/>
    <m/>
    <m/>
    <n v="43685"/>
    <m/>
    <s v="Onderzoek afgemeld op 25-06-2020"/>
  </r>
  <r>
    <n v="4727463100"/>
    <n v="4"/>
    <s v="Registratie niet-rapportplichtige onderzoeksmelding"/>
    <n v="1196991"/>
    <m/>
    <m/>
    <m/>
    <m/>
    <m/>
    <m/>
    <m/>
    <m/>
    <m/>
    <x v="4"/>
    <m/>
    <m/>
    <m/>
    <m/>
    <m/>
    <m/>
    <m/>
    <m/>
    <s v="klaar"/>
    <m/>
    <s v="Vismigratie Waterschap Brabantse Delta, deelgebied Beneden Donge"/>
    <m/>
    <m/>
    <s v="2019-069"/>
    <m/>
    <s v="archeologisch: bureauonderzoek"/>
    <s v="ABU"/>
    <s v="https://data.cultureelerfgoed.nl/term/id/rn/d4ecc89b-d52e-49a1-880a-296db5c2953e"/>
    <s v="verwervingswijzen~archeologisch~non-destructief~archeologisch: bureauonderzoek"/>
    <s v="EARTH Integrated Archaeology BV"/>
    <m/>
    <s v="Gemeente"/>
    <s v="Noord-Brabant"/>
    <x v="12"/>
    <s v="Dongen"/>
    <m/>
    <d v="2019-08-08T00:00:00"/>
    <n v="43777"/>
    <m/>
    <m/>
    <n v="43685"/>
    <m/>
    <s v="Onderzoek afgemeld op 25-06-2020"/>
  </r>
  <r>
    <n v="4728776100"/>
    <n v="4"/>
    <s v="Registratie niet-rapportplichtige onderzoeksmelding"/>
    <n v="1197772"/>
    <m/>
    <m/>
    <m/>
    <m/>
    <m/>
    <m/>
    <m/>
    <m/>
    <m/>
    <x v="4"/>
    <m/>
    <m/>
    <m/>
    <m/>
    <m/>
    <m/>
    <m/>
    <m/>
    <s v="klaar"/>
    <m/>
    <s v="Dudok Timmerfabriek"/>
    <m/>
    <m/>
    <s v="V-19.0256"/>
    <m/>
    <s v="archeologisch: bureauonderzoek"/>
    <s v="ABU"/>
    <s v="https://data.cultureelerfgoed.nl/term/id/rn/d4ecc89b-d52e-49a1-880a-296db5c2953e"/>
    <s v="verwervingswijzen~archeologisch~non-destructief~archeologisch: bureauonderzoek"/>
    <s v="BAAC BV"/>
    <m/>
    <s v="Gemeente"/>
    <s v="Noord-Brabant"/>
    <x v="6"/>
    <s v="Terheijden"/>
    <m/>
    <d v="2019-08-16T00:00:00"/>
    <n v="43700"/>
    <m/>
    <m/>
    <n v="43693"/>
    <m/>
    <s v="Onderzoek afgemeld op 02-11-2020"/>
  </r>
  <r>
    <n v="4729034100"/>
    <n v="3"/>
    <s v="Registratie rapportplichtige onderzoeksmelding"/>
    <n v="1198023"/>
    <m/>
    <n v="0"/>
    <s v="podzol"/>
    <s v="podzol"/>
    <s v="formatie waalre laagpakket tegelen met daarop dekzand"/>
    <s v="dekzand op fluviatiel"/>
    <s v="nee"/>
    <m/>
    <s v="onderzoek afgerond"/>
    <x v="2"/>
    <s v="1 plattegrond uit de Romeinse ijzertijd; meerdere plattegronden uit volle middeleeuwen / late middeleeuwen; meerdere spiekers onbekende datering; daarnaast losse paalkuilen, kuilen en greppes, karresporen"/>
    <m/>
    <m/>
    <m/>
    <m/>
    <m/>
    <s v="klaar"/>
    <s v="fluvialtiele afzettingen laagpakket van tegelen met formatie van waalre (grindrijke, grofzandige afzettingen slecht gesorteerd met restand dekzand. Onder bouwvoor een bouwlanddek (5 tot 34 cm) een E, met B of BC horizont"/>
    <s v="rapport nog niet af"/>
    <s v="eerste bevindingen in archis"/>
    <s v="DO Oosterhout, Uitbreiding begraafplaats Veerseweg"/>
    <m/>
    <m/>
    <n v="19060002"/>
    <m/>
    <s v="archeologisch: opgraving"/>
    <s v="AOP"/>
    <s v="https://data.cultureelerfgoed.nl/term/id/rn/00714835-b307-4990-8f11-12b6d62bf1ba"/>
    <s v="verwervingswijzen~archeologisch~destructief~archeologisch: opgraving"/>
    <s v="Transect"/>
    <m/>
    <s v="Gemeente"/>
    <s v="Noord-Brabant"/>
    <x v="0"/>
    <s v="Oosterhout"/>
    <m/>
    <d v="2019-09-09T00:00:00"/>
    <n v="43742"/>
    <n v="43742"/>
    <m/>
    <n v="43696"/>
    <m/>
    <s v="Onderzoek aangemeld op 19-08-2019"/>
  </r>
  <r>
    <n v="4729083100"/>
    <n v="3"/>
    <s v="Registratie rapportplichtige onderzoeksmelding"/>
    <n v="1198029"/>
    <m/>
    <n v="0"/>
    <s v="onbekend"/>
    <s v="onbekend"/>
    <s v="onbekend"/>
    <s v="onbekend"/>
    <s v="onbekend"/>
    <m/>
    <s v="onbekend"/>
    <x v="0"/>
    <m/>
    <m/>
    <m/>
    <m/>
    <m/>
    <m/>
    <s v="klaar"/>
    <s v="staat niks bij eerste bevindingen"/>
    <s v="rapport nog niet af"/>
    <s v="ook nog geen eerste bevindingen"/>
    <s v="AB Terheijden, Doorgaande Route"/>
    <m/>
    <m/>
    <n v="19050064"/>
    <m/>
    <s v="archeologisch: begeleiding"/>
    <s v="ABE"/>
    <s v="https://data.cultureelerfgoed.nl/term/id/rn/5eff498d-2404-4386-8a20-de02a7de841e"/>
    <s v="verwervingswijzen~archeologisch~non-destructief~archeologisch: begeleiding"/>
    <s v="Transect"/>
    <m/>
    <s v="Gemeente"/>
    <s v="Noord-Brabant"/>
    <x v="6"/>
    <s v="Terheijden"/>
    <m/>
    <d v="2019-08-26T00:00:00"/>
    <n v="43703"/>
    <m/>
    <m/>
    <n v="43697"/>
    <m/>
    <s v="Onderzoek aangemeld op 20-08-2019"/>
  </r>
  <r>
    <n v="4732039100"/>
    <n v="3"/>
    <s v="Registratie rapportplichtige onderzoeksmelding"/>
    <n v="1199049"/>
    <m/>
    <n v="0"/>
    <s v="ophoging en moerige gronden"/>
    <s v="moerige gronden"/>
    <s v="overstromingsafzettingen (geul)"/>
    <s v="getijdengeul"/>
    <s v="soort van (lagen in geul)"/>
    <s v="restanten"/>
    <s v="lage verwachting; vrijgeven"/>
    <x v="1"/>
    <s v="lage verwachting voor bronstijd t/m nieuwe tijd i.v.m. ligging geul en geen bodemhorizonten en geen vondsten. Dekzand zelf is niet aangetroffen"/>
    <m/>
    <m/>
    <m/>
    <m/>
    <m/>
    <s v="klaar"/>
    <s v="natuurlijke ondergrond vanav 70 of 165 cm -mv aangeztig die bestaat uit zandite klei. Deze klei met zandlagen is geinterpreteerd als getijdeafzettingen vermoedelijk getijdegeul. Hierop ligt een ophogings of verstoringspakket. Maximale boordiepte was 4 m -mv. vermoedelijk heeft getijdengeul dekzand geerodeerd."/>
    <s v="klaar"/>
    <m/>
    <s v="BO IVO Standdaarbuiten, Veerstraat 3"/>
    <m/>
    <m/>
    <n v="19030075"/>
    <m/>
    <s v="archeologisch: boring"/>
    <s v="ABO"/>
    <s v="https://data.cultureelerfgoed.nl/term/id/rn/e06a84fa-62e8-42ff-8f38-0ddfe9485a15"/>
    <s v="verwervingswijzen~archeologisch~non-destructief~archeologisch: boring"/>
    <s v="Transect"/>
    <m/>
    <s v="Gemeente"/>
    <s v="Noord-Brabant"/>
    <x v="1"/>
    <s v="Standdaarbuiten"/>
    <m/>
    <d v="2019-08-29T00:00:00"/>
    <n v="43708"/>
    <n v="43708"/>
    <m/>
    <n v="43706"/>
    <m/>
    <s v="Onderzoek afgemeld op 02-12-2020"/>
  </r>
  <r>
    <n v="4733019100"/>
    <n v="4"/>
    <s v="Registratie niet-rapportplichtige onderzoeksmelding"/>
    <n v="1199493"/>
    <m/>
    <m/>
    <m/>
    <m/>
    <m/>
    <m/>
    <m/>
    <m/>
    <m/>
    <x v="4"/>
    <m/>
    <m/>
    <m/>
    <m/>
    <m/>
    <m/>
    <m/>
    <m/>
    <s v="rapport nog niet af"/>
    <m/>
    <s v="BO Made Marktstraat"/>
    <m/>
    <m/>
    <n v="19030091"/>
    <m/>
    <s v="archeologisch: bureauonderzoek"/>
    <s v="ABU"/>
    <s v="https://data.cultureelerfgoed.nl/term/id/rn/d4ecc89b-d52e-49a1-880a-296db5c2953e"/>
    <s v="verwervingswijzen~archeologisch~non-destructief~archeologisch: bureauonderzoek"/>
    <s v="Transect"/>
    <m/>
    <s v="Gemeente"/>
    <s v="Noord-Brabant"/>
    <x v="6"/>
    <s v="Made"/>
    <m/>
    <d v="2019-09-03T00:00:00"/>
    <n v="44442"/>
    <m/>
    <m/>
    <n v="43711"/>
    <m/>
    <s v="Onderzoek aangemeld op 03-09-2019"/>
  </r>
  <r>
    <n v="4733587100"/>
    <n v="3"/>
    <s v="Registratie rapportplichtige onderzoeksmelding"/>
    <n v="1199603"/>
    <m/>
    <n v="0"/>
    <s v="verstoord"/>
    <s v="verstoord"/>
    <s v="sterksel"/>
    <s v="terrasafzettingswelvingen"/>
    <s v="nee"/>
    <m/>
    <s v="verstoord; vrijgeven"/>
    <x v="1"/>
    <m/>
    <m/>
    <m/>
    <m/>
    <m/>
    <m/>
    <s v="klaar"/>
    <s v="sterksel top op 45 of 130 cm -mv met daarop humuspakket  met baksteenresten en vlekkerig (top dekzand afgegraven en hiermee opgevuld)"/>
    <s v="klaar"/>
    <m/>
    <s v="BO IVO Made, Leeuwerikstraat (ong.)"/>
    <m/>
    <m/>
    <n v="19050091"/>
    <m/>
    <s v="archeologisch: boring"/>
    <s v="ABO"/>
    <s v="https://data.cultureelerfgoed.nl/term/id/rn/e06a84fa-62e8-42ff-8f38-0ddfe9485a15"/>
    <s v="verwervingswijzen~archeologisch~non-destructief~archeologisch: boring"/>
    <s v="Transect"/>
    <m/>
    <s v="Gemeente"/>
    <s v="Noord-Brabant"/>
    <x v="6"/>
    <s v="Made"/>
    <m/>
    <d v="2019-08-29T00:00:00"/>
    <n v="43706"/>
    <n v="43706"/>
    <m/>
    <n v="43712"/>
    <m/>
    <s v="Onderzoek afgemeld op 22-05-2020"/>
  </r>
  <r>
    <n v="4734250100"/>
    <n v="3"/>
    <s v="Registratie rapportplichtige onderzoeksmelding"/>
    <n v="1199644"/>
    <m/>
    <n v="0"/>
    <s v="onbekend"/>
    <s v="onbekend"/>
    <s v="onbekend"/>
    <s v="onbekend"/>
    <s v="onbekend"/>
    <m/>
    <s v="onbekend"/>
    <x v="0"/>
    <m/>
    <m/>
    <m/>
    <m/>
    <m/>
    <m/>
    <s v="klaar"/>
    <s v="staat niks bij eerste bevindingen"/>
    <s v="rapport nog niet af"/>
    <s v="eerste bevindingen in archis"/>
    <s v="IVO-O Keiweg 57 Oosterhout"/>
    <m/>
    <m/>
    <n v="433527"/>
    <m/>
    <s v="archeologisch: boring"/>
    <s v="ABO"/>
    <s v="https://data.cultureelerfgoed.nl/term/id/rn/e06a84fa-62e8-42ff-8f38-0ddfe9485a15"/>
    <s v="verwervingswijzen~archeologisch~non-destructief~archeologisch: boring"/>
    <s v="Antea Group Archeologie"/>
    <m/>
    <s v="Gemeente"/>
    <s v="Noord-Brabant"/>
    <x v="0"/>
    <s v="Oosterhout"/>
    <m/>
    <d v="2019-09-10T00:00:00"/>
    <n v="43717"/>
    <n v="43717"/>
    <m/>
    <n v="43713"/>
    <m/>
    <s v="Onderzoek aangemeld op 05-09-2019"/>
  </r>
  <r>
    <n v="4736105100"/>
    <n v="4"/>
    <s v="Registratie niet-rapportplichtige onderzoeksmelding"/>
    <n v="1200009"/>
    <m/>
    <m/>
    <m/>
    <m/>
    <m/>
    <m/>
    <m/>
    <m/>
    <m/>
    <x v="4"/>
    <m/>
    <m/>
    <m/>
    <m/>
    <m/>
    <m/>
    <m/>
    <m/>
    <s v="klaar"/>
    <m/>
    <s v="BO Klundert, Tonsedijk 22"/>
    <m/>
    <m/>
    <n v="19040048"/>
    <m/>
    <s v="archeologisch: bureauonderzoek"/>
    <s v="ABU"/>
    <s v="https://data.cultureelerfgoed.nl/term/id/rn/d4ecc89b-d52e-49a1-880a-296db5c2953e"/>
    <s v="verwervingswijzen~archeologisch~non-destructief~archeologisch: bureauonderzoek"/>
    <s v="Transect"/>
    <m/>
    <s v="Gemeente"/>
    <s v="Noord-Brabant"/>
    <x v="1"/>
    <s v="Klundert"/>
    <m/>
    <d v="2019-09-10T00:00:00"/>
    <n v="43720"/>
    <m/>
    <m/>
    <n v="43720"/>
    <m/>
    <s v="Onderzoek aangemeld op 12-09-2019"/>
  </r>
  <r>
    <n v="4738066100"/>
    <n v="4"/>
    <s v="Registratie niet-rapportplichtige onderzoeksmelding"/>
    <n v="1200884"/>
    <m/>
    <m/>
    <m/>
    <m/>
    <m/>
    <m/>
    <m/>
    <m/>
    <m/>
    <x v="4"/>
    <m/>
    <m/>
    <m/>
    <m/>
    <m/>
    <m/>
    <m/>
    <m/>
    <s v="rapport nog niet af"/>
    <m/>
    <s v="Bureauonderzoek Archeologie Zuid West 380 Oost VKA 2.0"/>
    <m/>
    <m/>
    <s v="Arcadis Archeologische Rapporten 207"/>
    <m/>
    <s v="archeologisch: bureauonderzoek"/>
    <s v="ABU"/>
    <s v="https://data.cultureelerfgoed.nl/term/id/rn/d4ecc89b-d52e-49a1-880a-296db5c2953e"/>
    <s v="verwervingswijzen~archeologisch~non-destructief~archeologisch: bureauonderzoek"/>
    <s v="Arcadis"/>
    <m/>
    <s v="Gemeente"/>
    <s v="Noord-Brabant"/>
    <x v="7"/>
    <s v="Tilburg"/>
    <m/>
    <d v="2019-08-01T00:00:00"/>
    <n v="43861"/>
    <m/>
    <m/>
    <n v="43727"/>
    <m/>
    <s v="Onderzoek aangemeld op 19-09-2019"/>
  </r>
  <r>
    <n v="4739362100"/>
    <n v="4"/>
    <s v="Registratie niet-rapportplichtige onderzoeksmelding"/>
    <n v="1201468"/>
    <m/>
    <m/>
    <m/>
    <m/>
    <m/>
    <m/>
    <m/>
    <m/>
    <m/>
    <x v="4"/>
    <m/>
    <m/>
    <m/>
    <m/>
    <m/>
    <m/>
    <m/>
    <m/>
    <s v="klaar"/>
    <m/>
    <s v="Steenweg reconstructie"/>
    <m/>
    <m/>
    <n v="2019040102"/>
    <m/>
    <s v="archeologisch: bureauonderzoek"/>
    <s v="ABU"/>
    <s v="https://data.cultureelerfgoed.nl/term/id/rn/d4ecc89b-d52e-49a1-880a-296db5c2953e"/>
    <s v="verwervingswijzen~archeologisch~non-destructief~archeologisch: bureauonderzoek"/>
    <s v="Bureau voor Archeologie"/>
    <m/>
    <s v="Gemeente"/>
    <s v="Noord-Brabant"/>
    <x v="1"/>
    <s v="Moerdijk"/>
    <m/>
    <d v="2019-09-30T00:00:00"/>
    <n v="43752"/>
    <m/>
    <m/>
    <n v="43733"/>
    <m/>
    <s v="Onderzoek afgemeld op 17-03-2021"/>
  </r>
  <r>
    <n v="4740211100"/>
    <n v="3"/>
    <s v="Registratie rapportplichtige onderzoeksmelding"/>
    <n v="1201716"/>
    <m/>
    <n v="0"/>
    <s v="podzol"/>
    <s v="podzol"/>
    <s v="dekzand"/>
    <s v="dekzand"/>
    <s v="nee"/>
    <m/>
    <s v="advies vervolgonderzoek"/>
    <x v="3"/>
    <m/>
    <m/>
    <m/>
    <m/>
    <m/>
    <m/>
    <s v="klaar"/>
    <s v="de oorspronkelijke A en E-horizonten zijn licht omgezet en vormen nu samen een Apb-horizont. Daarbovenop ligt een recentere Ap-horizont."/>
    <s v="klaar"/>
    <m/>
    <s v="Waranelaan 3"/>
    <m/>
    <m/>
    <s v="AM19373"/>
    <m/>
    <s v="archeologisch: boring"/>
    <s v="ABO"/>
    <s v="https://data.cultureelerfgoed.nl/term/id/rn/e06a84fa-62e8-42ff-8f38-0ddfe9485a15"/>
    <s v="verwervingswijzen~archeologisch~non-destructief~archeologisch: boring"/>
    <s v="Aeres Milieu"/>
    <m/>
    <s v="Gemeente"/>
    <s v="Noord-Brabant"/>
    <x v="0"/>
    <s v="Oosterhout"/>
    <m/>
    <d v="2019-10-01T00:00:00"/>
    <n v="43739"/>
    <n v="43739"/>
    <m/>
    <n v="43738"/>
    <m/>
    <s v="Onderzoek afgemeld op 05-07-2021"/>
  </r>
  <r>
    <n v="4740706100"/>
    <n v="3"/>
    <s v="Registratie rapportplichtige onderzoeksmelding"/>
    <n v="1202027"/>
    <m/>
    <n v="0"/>
    <s v="verstoord"/>
    <s v="verstoord"/>
    <s v="dekzand"/>
    <s v="dekzand"/>
    <s v="nee"/>
    <m/>
    <s v="verstoord; vrijgeven"/>
    <x v="1"/>
    <m/>
    <m/>
    <m/>
    <m/>
    <m/>
    <m/>
    <s v="klaar"/>
    <s v="twee boringen gestaakt op iets ondringbaars op 110 en 140 cm -mv. daarboven was geroerd pakket. 4 boringen hebben een AC profiel met de C op 140, 170 of 180 cm -mv. daarboven ook geroerde grond. "/>
    <s v="klaar"/>
    <m/>
    <s v="Withofcomplex (Bissschopsmolenstraat naast 166) Etten-Leur"/>
    <m/>
    <m/>
    <n v="436812"/>
    <m/>
    <s v="archeologisch: boring"/>
    <s v="ABO"/>
    <s v="https://data.cultureelerfgoed.nl/term/id/rn/e06a84fa-62e8-42ff-8f38-0ddfe9485a15"/>
    <s v="verwervingswijzen~archeologisch~non-destructief~archeologisch: boring"/>
    <s v="Antea Group Archeologie"/>
    <m/>
    <s v="Gemeente"/>
    <s v="Noord-Brabant"/>
    <x v="2"/>
    <s v="Etten-Leur"/>
    <m/>
    <d v="2019-10-03T00:00:00"/>
    <n v="43741"/>
    <n v="43741"/>
    <m/>
    <n v="43740"/>
    <m/>
    <s v="Onderzoek afgemeld op 08-04-2020"/>
  </r>
  <r>
    <n v="4740917100"/>
    <n v="4"/>
    <s v="Registratie niet-rapportplichtige onderzoeksmelding"/>
    <n v="1202157"/>
    <m/>
    <m/>
    <m/>
    <m/>
    <m/>
    <m/>
    <m/>
    <m/>
    <m/>
    <x v="4"/>
    <m/>
    <m/>
    <m/>
    <m/>
    <m/>
    <m/>
    <m/>
    <m/>
    <s v="rapport nog niet af"/>
    <m/>
    <s v="BO Roode Vaart te Moerdijk"/>
    <m/>
    <m/>
    <n v="456433"/>
    <m/>
    <s v="archeologisch: bureauonderzoek"/>
    <s v="ABU"/>
    <s v="https://data.cultureelerfgoed.nl/term/id/rn/d4ecc89b-d52e-49a1-880a-296db5c2953e"/>
    <s v="verwervingswijzen~archeologisch~non-destructief~archeologisch: bureauonderzoek"/>
    <s v="Antea Group Archeologie"/>
    <m/>
    <s v="Gemeente"/>
    <s v="Noord-Brabant"/>
    <x v="1"/>
    <s v="Moerdijk"/>
    <m/>
    <d v="2019-10-03T00:00:00"/>
    <n v="44472"/>
    <m/>
    <m/>
    <n v="43741"/>
    <m/>
    <s v="Onderzoek aangemeld op 03-10-2019"/>
  </r>
  <r>
    <n v="4741857100"/>
    <n v="3"/>
    <s v="Registratie rapportplichtige onderzoeksmelding"/>
    <n v="1202656"/>
    <m/>
    <n v="0"/>
    <s v="plaggendek met podzol"/>
    <s v="enkeerd"/>
    <s v="dekzand"/>
    <s v="dekzand"/>
    <s v="nee"/>
    <m/>
    <s v="geen vindplaats; vrijgeven"/>
    <x v="1"/>
    <s v="weidepalen en spitsporen (NT) en recente verstoringen"/>
    <m/>
    <m/>
    <m/>
    <m/>
    <m/>
    <s v="klaar"/>
    <s v="klein dekzandkopje in midden/westen plangebied. Podzolresten aanwezig met A, B, BC horizonten met jong humeus dek"/>
    <s v="klaar"/>
    <m/>
    <s v="IVO-P Kastanjelaan Made"/>
    <m/>
    <m/>
    <n v="434910"/>
    <m/>
    <s v="archeologisch: proefputten/proefsleuven"/>
    <s v="APP"/>
    <s v="https://data.cultureelerfgoed.nl/term/id/rn/a3354be9-15eb-4066-a4ec-40ed8895cb5a"/>
    <s v="verwervingswijzen~archeologisch~destructief~archeologisch: proefputten/proefsleuven"/>
    <s v="Antea Group Archeologie"/>
    <m/>
    <s v="Gemeente"/>
    <s v="Noord-Brabant"/>
    <x v="6"/>
    <s v="Made"/>
    <m/>
    <d v="2019-10-10T00:00:00"/>
    <n v="43748"/>
    <n v="43748"/>
    <m/>
    <n v="43746"/>
    <m/>
    <s v="Onderzoek afgemeld op 28-11-2019"/>
  </r>
  <r>
    <n v="4744821100"/>
    <n v="4"/>
    <s v="Registratie niet-rapportplichtige onderzoeksmelding"/>
    <n v="1203719"/>
    <m/>
    <m/>
    <m/>
    <m/>
    <m/>
    <m/>
    <m/>
    <m/>
    <m/>
    <x v="4"/>
    <m/>
    <m/>
    <m/>
    <m/>
    <m/>
    <m/>
    <m/>
    <m/>
    <s v="rapport niet in archis/easy"/>
    <m/>
    <s v="Exportkabels IJmuiden Ver"/>
    <m/>
    <m/>
    <s v="19A004-04"/>
    <m/>
    <s v="archeologisch: bureauonderzoek"/>
    <s v="ABU"/>
    <s v="https://data.cultureelerfgoed.nl/term/id/rn/d4ecc89b-d52e-49a1-880a-296db5c2953e"/>
    <s v="verwervingswijzen~archeologisch~non-destructief~archeologisch: bureauonderzoek"/>
    <s v="Periplus Archeomare"/>
    <m/>
    <s v="rijk"/>
    <m/>
    <x v="20"/>
    <s v="Noordzee"/>
    <m/>
    <d v="2019-10-17T00:00:00"/>
    <n v="43830"/>
    <m/>
    <m/>
    <n v="43755"/>
    <m/>
    <s v="Onderzoek aangemeld op 17-10-2019"/>
  </r>
  <r>
    <n v="4745801100"/>
    <n v="3"/>
    <s v="Registratie rapportplichtige onderzoeksmelding"/>
    <n v="1204053"/>
    <m/>
    <n v="0"/>
    <s v="AC-profiel"/>
    <s v="AC-profiel"/>
    <s v="dekzand"/>
    <s v="dekzand"/>
    <s v="nee"/>
    <m/>
    <s v="behoudenswaardige vindplaats; vervolgonderzoek"/>
    <x v="7"/>
    <s v="1 vindplaats aangetroffen van deel van een groter erf. Waar nu de waterput en enkele paalsporen zijn aangetrffen. Ook enkele greppels aangetroffen.erf dateerd uit de late middeleeuwen."/>
    <m/>
    <m/>
    <m/>
    <m/>
    <m/>
    <s v="klaar"/>
    <s v="recente bouwvoor met daaronder esdek met daaronder jonge heide ontginningslaag gevolgd door de C. de heide ontginningslaag is AC menglaag. Vermoedelijk 10 tot 20 cm van archeologisch niveau verloren gegaan. Soms ook delen van gebied verstoord door voorgaande bebouwing."/>
    <s v="klaar"/>
    <m/>
    <s v="Proefsleuvenonderzoek Zandoogje Oosterhout"/>
    <m/>
    <m/>
    <n v="452045"/>
    <m/>
    <s v="archeologisch: proefputten/proefsleuven"/>
    <s v="APP"/>
    <s v="https://data.cultureelerfgoed.nl/term/id/rn/a3354be9-15eb-4066-a4ec-40ed8895cb5a"/>
    <s v="verwervingswijzen~archeologisch~destructief~archeologisch: proefputten/proefsleuven"/>
    <s v="Antea Group Archeologie"/>
    <m/>
    <s v="Gemeente"/>
    <s v="Noord-Brabant"/>
    <x v="0"/>
    <s v="Oosterhout"/>
    <m/>
    <d v="2019-10-24T00:00:00"/>
    <n v="43762"/>
    <n v="43762"/>
    <m/>
    <n v="43761"/>
    <m/>
    <s v="Onderzoek afgemeld op 26-11-2019"/>
  </r>
  <r>
    <n v="4748012100"/>
    <n v="4"/>
    <s v="Registratie niet-rapportplichtige onderzoeksmelding"/>
    <n v="1204821"/>
    <m/>
    <m/>
    <m/>
    <m/>
    <m/>
    <m/>
    <m/>
    <m/>
    <m/>
    <x v="4"/>
    <m/>
    <m/>
    <m/>
    <m/>
    <m/>
    <m/>
    <m/>
    <m/>
    <s v="klaar"/>
    <m/>
    <s v="Haansberg 108"/>
    <m/>
    <m/>
    <n v="10537.001"/>
    <m/>
    <s v="archeologisch: bureauonderzoek"/>
    <s v="ABU"/>
    <s v="https://data.cultureelerfgoed.nl/term/id/rn/d4ecc89b-d52e-49a1-880a-296db5c2953e"/>
    <s v="verwervingswijzen~archeologisch~non-destructief~archeologisch: bureauonderzoek"/>
    <s v="Econsultancy BV"/>
    <m/>
    <s v="Gemeente"/>
    <s v="Noord-Brabant"/>
    <x v="2"/>
    <s v="Etten-Leur"/>
    <m/>
    <d v="2019-10-25T00:00:00"/>
    <n v="43776"/>
    <m/>
    <m/>
    <n v="43768"/>
    <m/>
    <s v="Onderzoek afgemeld op 31-08-2020"/>
  </r>
  <r>
    <n v="4748312100"/>
    <n v="3"/>
    <s v="Registratie rapportplichtige onderzoeksmelding"/>
    <n v="1204952"/>
    <m/>
    <n v="3"/>
    <s v="AC-profiel of podzol"/>
    <s v="podzol"/>
    <s v="dekzand"/>
    <s v="dekzand"/>
    <s v="nee"/>
    <m/>
    <s v="behoudenswaardige vindplaats; behoud in situ"/>
    <x v="7"/>
    <s v="langs de zuidgrens van deelgebied 1 bevindt zich vindplaats 2. dit bestaat uit drie waterputten en enkele paalsporen op 1,1 m -mv uit de nieuwe tijd (behoudenswaardige vindplaats). Behoud insitu bij werkzaamheden tot 80 cm -mv"/>
    <m/>
    <m/>
    <m/>
    <m/>
    <m/>
    <s v="klaar"/>
    <s v="in deelgebied II zijn zandprofielen aangetroffen met hierin podzolprofiel resten (E of B), maar in meeste gevallen echter een AC profiel. De A bevindt zich onder recente ophoginslagen."/>
    <s v="klaar"/>
    <m/>
    <s v="Van Bergenpark"/>
    <m/>
    <m/>
    <n v="8916.0010000000002"/>
    <m/>
    <s v="archeologisch: proefputten/proefsleuven"/>
    <s v="APP"/>
    <s v="https://data.cultureelerfgoed.nl/term/id/rn/a3354be9-15eb-4066-a4ec-40ed8895cb5a"/>
    <s v="verwervingswijzen~archeologisch~destructief~archeologisch: proefputten/proefsleuven"/>
    <s v="Econsultancy BV"/>
    <m/>
    <s v="Gemeente"/>
    <s v="Noord-Brabant"/>
    <x v="2"/>
    <s v="Etten-Leur"/>
    <m/>
    <d v="2020-01-13T00:00:00"/>
    <n v="43882"/>
    <n v="43882"/>
    <m/>
    <n v="43769"/>
    <m/>
    <s v="Onderzoek afgemeld op 05-06-2020"/>
  </r>
  <r>
    <n v="4748312100"/>
    <n v="3"/>
    <s v="Registratie rapportplichtige onderzoeksmelding"/>
    <n v="1204952"/>
    <m/>
    <n v="2"/>
    <s v="moerige gronden"/>
    <s v="moerige gronden"/>
    <s v="overstromingsafzettingen, veen (met getijdengeul) en dekzand"/>
    <s v="getijdengeul"/>
    <s v="ja"/>
    <s v="veen"/>
    <s v="behoudenswaardige vindplaats; vervolgonderzoek"/>
    <x v="7"/>
    <s v="langs de westgrens van deelgebied 1 is sprake van een vindplaats 1. sporen die samenhangen met de turfvaart. Er zijn twee sloten en een houten goot aangetroffen (vindplaats is behoudenswaardig).  Ook in het dekzand eronder (in een kijkgat) is een spoor aangetroffen. De sporen bevinden zich op 1,2 m -mv in het top van het dekzand."/>
    <m/>
    <m/>
    <m/>
    <m/>
    <m/>
    <s v="klaar"/>
    <s v="ophogingslagen met daaronder overstromingsklei (getijdenafzetting) met daaronder veen en dekzand."/>
    <s v="klaar"/>
    <m/>
    <s v="Van Bergenpark"/>
    <m/>
    <m/>
    <n v="8916.0010000000002"/>
    <m/>
    <s v="archeologisch: proefputten/proefsleuven"/>
    <s v="APP"/>
    <s v="https://data.cultureelerfgoed.nl/term/id/rn/a3354be9-15eb-4066-a4ec-40ed8895cb5a"/>
    <s v="verwervingswijzen~archeologisch~destructief~archeologisch: proefputten/proefsleuven"/>
    <s v="Econsultancy BV"/>
    <m/>
    <s v="Gemeente"/>
    <s v="Noord-Brabant"/>
    <x v="2"/>
    <s v="Etten-Leur"/>
    <m/>
    <d v="2020-01-13T00:00:00"/>
    <n v="43882"/>
    <n v="43882"/>
    <m/>
    <n v="43769"/>
    <m/>
    <s v="Onderzoek afgemeld op 05-06-2020"/>
  </r>
  <r>
    <n v="4748312100"/>
    <n v="3"/>
    <s v="Registratie rapportplichtige onderzoeksmelding"/>
    <n v="1204952"/>
    <m/>
    <n v="0"/>
    <s v="moerige gronden"/>
    <s v="moerige gronden"/>
    <s v="overstromingsafzettingen, veen (met getijdengeul) en dekzand"/>
    <s v="getijdengeul"/>
    <s v="ja"/>
    <s v="veen"/>
    <s v="lage verwachting; geen vervolgonderzoek"/>
    <x v="1"/>
    <s v="geen archeologische vindplaatsen aangetroffen"/>
    <m/>
    <m/>
    <m/>
    <m/>
    <m/>
    <s v="klaar"/>
    <s v="ophogingslagen met daaronder overstromingsklei (getijdenafzetting) met daaronder veen en dekzand."/>
    <s v="klaar"/>
    <m/>
    <s v="Van Bergenpark"/>
    <m/>
    <m/>
    <n v="8916.0010000000002"/>
    <m/>
    <s v="archeologisch: proefputten/proefsleuven"/>
    <s v="APP"/>
    <s v="https://data.cultureelerfgoed.nl/term/id/rn/a3354be9-15eb-4066-a4ec-40ed8895cb5a"/>
    <s v="verwervingswijzen~archeologisch~destructief~archeologisch: proefputten/proefsleuven"/>
    <s v="Econsultancy BV"/>
    <m/>
    <s v="Gemeente"/>
    <s v="Noord-Brabant"/>
    <x v="2"/>
    <s v="Etten-Leur"/>
    <m/>
    <d v="2020-01-13T00:00:00"/>
    <n v="43882"/>
    <n v="43882"/>
    <m/>
    <n v="43769"/>
    <m/>
    <s v="Onderzoek afgemeld op 05-06-2020"/>
  </r>
  <r>
    <n v="4748312100"/>
    <n v="3"/>
    <s v="Registratie rapportplichtige onderzoeksmelding"/>
    <n v="1204952"/>
    <m/>
    <n v="1"/>
    <s v="AC-profiel of podzol"/>
    <s v="podzol"/>
    <s v="dekzand"/>
    <s v="dekzand"/>
    <s v="nee"/>
    <m/>
    <s v="lage verwachting; geen vervolgonderzoek"/>
    <x v="1"/>
    <s v="geen archeologische vindplaatsen aangetroffen"/>
    <m/>
    <m/>
    <m/>
    <m/>
    <m/>
    <s v="klaar"/>
    <s v="in deelgebied II zijn zandprofielen aangetroffen met hierin podzolprofiel resten (E of B), maar in meeste gevallen echter een AC profiel. De A bevindt zich onder recente ophoginslagen."/>
    <s v="klaar"/>
    <m/>
    <s v="Van Bergenpark"/>
    <m/>
    <m/>
    <n v="8916.0010000000002"/>
    <m/>
    <s v="archeologisch: proefputten/proefsleuven"/>
    <s v="APP"/>
    <s v="https://data.cultureelerfgoed.nl/term/id/rn/a3354be9-15eb-4066-a4ec-40ed8895cb5a"/>
    <s v="verwervingswijzen~archeologisch~destructief~archeologisch: proefputten/proefsleuven"/>
    <s v="Econsultancy BV"/>
    <m/>
    <s v="Gemeente"/>
    <s v="Noord-Brabant"/>
    <x v="2"/>
    <s v="Etten-Leur"/>
    <m/>
    <d v="2020-01-13T00:00:00"/>
    <n v="43882"/>
    <n v="43882"/>
    <m/>
    <n v="43769"/>
    <m/>
    <s v="Onderzoek afgemeld op 05-06-2020"/>
  </r>
  <r>
    <n v="4748312100"/>
    <n v="3"/>
    <s v="Registratie rapportplichtige onderzoeksmelding"/>
    <n v="1204952"/>
    <m/>
    <n v="5"/>
    <s v="AC-profiel of podzol"/>
    <s v="podzol"/>
    <s v="dekzand"/>
    <s v="dekzand"/>
    <s v="nee"/>
    <m/>
    <s v="vindplaats; behoud in situ"/>
    <x v="7"/>
    <s v="vindplaats 4 bevindt zich onder een laag met bodemverontreiniging. In een mogelijk spoor is aardewerk verzameld uit 1700-1750. mocht er toch een sanering uitgevoerd worden dat wordt een begeleiding geadviseerd."/>
    <m/>
    <m/>
    <m/>
    <m/>
    <m/>
    <s v="klaar"/>
    <s v="in deelgebied II zijn zandprofielen aangetroffen met hierin podzolprofiel resten (E of B), maar in meeste gevallen echter een AC profiel. De A bevindt zich onder recente ophoginslagen."/>
    <s v="klaar"/>
    <m/>
    <s v="Van Bergenpark"/>
    <m/>
    <m/>
    <n v="8916.0010000000002"/>
    <m/>
    <s v="archeologisch: proefputten/proefsleuven"/>
    <s v="APP"/>
    <s v="https://data.cultureelerfgoed.nl/term/id/rn/a3354be9-15eb-4066-a4ec-40ed8895cb5a"/>
    <s v="verwervingswijzen~archeologisch~destructief~archeologisch: proefputten/proefsleuven"/>
    <s v="Econsultancy BV"/>
    <m/>
    <s v="Gemeente"/>
    <s v="Noord-Brabant"/>
    <x v="2"/>
    <s v="Etten-Leur"/>
    <m/>
    <d v="2020-01-13T00:00:00"/>
    <n v="43882"/>
    <n v="43882"/>
    <m/>
    <n v="43769"/>
    <m/>
    <s v="Onderzoek afgemeld op 05-06-2020"/>
  </r>
  <r>
    <n v="4748312100"/>
    <n v="3"/>
    <s v="Registratie rapportplichtige onderzoeksmelding"/>
    <n v="1204952"/>
    <m/>
    <n v="4"/>
    <s v="AC-profiel of podzol"/>
    <s v="podzol"/>
    <s v="dekzand"/>
    <s v="dekzand"/>
    <s v="nee"/>
    <m/>
    <s v="vindplaats; vervolgonderzoek"/>
    <x v="7"/>
    <s v="Vindplaats 3 betreft een palencluster van onbekende datering op 1,6 m -mv (vindplaats kon onvoldoende gewaardeerd worden i.v.m. bebouwing).  Advies is hier een begeleiding uit te voeren bij de verbreding van de sloot."/>
    <m/>
    <m/>
    <m/>
    <m/>
    <m/>
    <s v="klaar"/>
    <s v="in deelgebied II zijn zandprofielen aangetroffen met hierin podzolprofiel resten (E of B), maar in meeste gevallen echter een AC profiel. De A bevindt zich onder recente ophoginslagen."/>
    <s v="klaar"/>
    <m/>
    <s v="Van Bergenpark"/>
    <m/>
    <m/>
    <n v="8916.0010000000002"/>
    <m/>
    <s v="archeologisch: proefputten/proefsleuven"/>
    <s v="APP"/>
    <s v="https://data.cultureelerfgoed.nl/term/id/rn/a3354be9-15eb-4066-a4ec-40ed8895cb5a"/>
    <s v="verwervingswijzen~archeologisch~destructief~archeologisch: proefputten/proefsleuven"/>
    <s v="Econsultancy BV"/>
    <m/>
    <s v="Gemeente"/>
    <s v="Noord-Brabant"/>
    <x v="2"/>
    <s v="Etten-Leur"/>
    <m/>
    <d v="2020-01-13T00:00:00"/>
    <n v="43882"/>
    <n v="43882"/>
    <m/>
    <n v="43769"/>
    <m/>
    <s v="Onderzoek afgemeld op 05-06-2020"/>
  </r>
  <r>
    <n v="4751333100"/>
    <n v="3"/>
    <s v="Registratie rapportplichtige onderzoeksmelding"/>
    <n v="1206482"/>
    <m/>
    <n v="0"/>
    <s v="onbekend"/>
    <s v="onbekend"/>
    <s v="onbekend"/>
    <s v="onbekend"/>
    <s v="onbekend"/>
    <m/>
    <s v="onbekend"/>
    <x v="0"/>
    <m/>
    <m/>
    <m/>
    <m/>
    <m/>
    <m/>
    <s v="klaar"/>
    <s v="eerste bevindingen: Veldwerk uitgevoerd_x000a_"/>
    <s v="rapport nog niet af"/>
    <s v="eerste bevindingen in archis"/>
    <s v="IVO-O Molenstraat Zevenbergen"/>
    <m/>
    <m/>
    <n v="454544"/>
    <m/>
    <s v="archeologisch: boring"/>
    <s v="ABO"/>
    <s v="https://data.cultureelerfgoed.nl/term/id/rn/e06a84fa-62e8-42ff-8f38-0ddfe9485a15"/>
    <s v="verwervingswijzen~archeologisch~non-destructief~archeologisch: boring"/>
    <s v="Antea Group Archeologie"/>
    <m/>
    <s v="Gemeente"/>
    <s v="Noord-Brabant"/>
    <x v="1"/>
    <s v="Zevenbergen"/>
    <m/>
    <d v="2019-06-26T00:00:00"/>
    <n v="43642"/>
    <n v="43642"/>
    <m/>
    <n v="43781"/>
    <m/>
    <s v="Onderzoek aangemeld op 12-11-2019"/>
  </r>
  <r>
    <n v="4751796100"/>
    <n v="3"/>
    <s v="Registratie rapportplichtige onderzoeksmelding"/>
    <n v="1206627"/>
    <m/>
    <n v="0"/>
    <s v="onbekend"/>
    <s v="onbekend"/>
    <s v="onbekend"/>
    <s v="onbekend"/>
    <s v="onbekend"/>
    <m/>
    <s v="onbekend"/>
    <x v="0"/>
    <m/>
    <m/>
    <m/>
    <m/>
    <m/>
    <m/>
    <s v="klaar"/>
    <s v="geen gegevens bij eerste bevindingen"/>
    <s v="rapport nog niet af"/>
    <s v="eerste bevindingen in archis"/>
    <s v="Groenendijk 10"/>
    <m/>
    <m/>
    <s v="AM19319"/>
    <m/>
    <s v="archeologisch: boring"/>
    <s v="ABO"/>
    <s v="https://data.cultureelerfgoed.nl/term/id/rn/e06a84fa-62e8-42ff-8f38-0ddfe9485a15"/>
    <s v="verwervingswijzen~archeologisch~non-destructief~archeologisch: boring"/>
    <s v="Aeres Milieu"/>
    <m/>
    <s v="Gemeente"/>
    <s v="Noord-Brabant"/>
    <x v="0"/>
    <s v="Oosteind"/>
    <m/>
    <d v="2019-11-18T00:00:00"/>
    <n v="43787"/>
    <n v="43787"/>
    <m/>
    <n v="43782"/>
    <m/>
    <s v="Onderzoek aangemeld op 13-11-2019"/>
  </r>
  <r>
    <n v="4752102100"/>
    <n v="3"/>
    <s v="Registratie rapportplichtige onderzoeksmelding"/>
    <n v="1206784"/>
    <m/>
    <n v="0"/>
    <s v="verstoord; verspoeld"/>
    <s v="verstoord"/>
    <s v="overstromingsafzettingen en dekzand"/>
    <s v="klei op zand"/>
    <s v="ja"/>
    <s v="veen"/>
    <s v="lage verwachting; vrijgeven"/>
    <x v="1"/>
    <m/>
    <m/>
    <m/>
    <m/>
    <m/>
    <m/>
    <s v="klaar"/>
    <s v="dekzand dat is overstroomt. Daarbij is top van dekzand versloepd en weggeslagen met veenresten"/>
    <s v="klaar"/>
    <s v="Transect kenmerk 19090095"/>
    <s v="BO IVO Made, Schanseind 27"/>
    <m/>
    <m/>
    <n v="19090095"/>
    <m/>
    <s v="archeologisch: boring"/>
    <s v="ABO"/>
    <s v="https://data.cultureelerfgoed.nl/term/id/rn/e06a84fa-62e8-42ff-8f38-0ddfe9485a15"/>
    <s v="verwervingswijzen~archeologisch~non-destructief~archeologisch: boring"/>
    <s v="Transect"/>
    <m/>
    <s v="Gemeente"/>
    <s v="Noord-Brabant"/>
    <x v="6"/>
    <s v="Made"/>
    <m/>
    <d v="2019-11-11T00:00:00"/>
    <n v="43787"/>
    <m/>
    <m/>
    <n v="43783"/>
    <m/>
    <s v="Onderzoek aangemeld op 14-11-2019"/>
  </r>
  <r>
    <n v="4753123100"/>
    <n v="3"/>
    <s v="Registratie rapportplichtige onderzoeksmelding"/>
    <n v="1207081"/>
    <m/>
    <n v="0"/>
    <s v="podzol"/>
    <s v="podzol"/>
    <s v="dekzand"/>
    <s v="dekzand"/>
    <s v="nee"/>
    <m/>
    <s v="lage verwachting; vrijgeven"/>
    <x v="1"/>
    <m/>
    <m/>
    <m/>
    <m/>
    <m/>
    <m/>
    <s v="klaar"/>
    <s v="bij 5 boringen is een rest van de B- en BC horizont aangetroffen. De rest van de boringen tot in de C verstoord. Eventueel is er een laagje stuifzand aanwezig"/>
    <s v="klaar"/>
    <m/>
    <s v="IVO-O Rodenburg Oosterhout"/>
    <m/>
    <m/>
    <n v="442130"/>
    <m/>
    <s v="archeologisch: boring"/>
    <s v="ABO"/>
    <s v="https://data.cultureelerfgoed.nl/term/id/rn/e06a84fa-62e8-42ff-8f38-0ddfe9485a15"/>
    <s v="verwervingswijzen~archeologisch~non-destructief~archeologisch: boring"/>
    <s v="Antea Group Archeologie"/>
    <m/>
    <s v="Gemeente"/>
    <s v="Noord-Brabant"/>
    <x v="0"/>
    <s v="Oosterhout"/>
    <m/>
    <d v="2019-11-25T00:00:00"/>
    <n v="43797"/>
    <n v="43797"/>
    <m/>
    <n v="43788"/>
    <m/>
    <s v="Onderzoek afgemeld op 06-02-2020"/>
  </r>
  <r>
    <n v="4753789100"/>
    <n v="3"/>
    <s v="Registratie rapportplichtige onderzoeksmelding"/>
    <n v="1207319"/>
    <m/>
    <n v="0"/>
    <s v="moerige gronden"/>
    <s v="moerige gronden"/>
    <s v="overstromingsafzettingen, veen en dekzand"/>
    <s v="klei op veen op zand"/>
    <s v="ja"/>
    <s v="veen"/>
    <s v="onbekend"/>
    <x v="0"/>
    <m/>
    <m/>
    <m/>
    <m/>
    <m/>
    <m/>
    <s v="klaar"/>
    <s v="eerste bevindingen: Het diepst ligt een pakket laat-pleistoceen dekzand_x000a_(pakket 4) waarvan in het plangebied in ieder geval nog_x000a_een deel van de erin gevormde bodem nog intact is. Voor_x000a_de intacte delen geldt een middelhoge verwachting voor_x000a_archeologische resten van kampjes uit het_x000a_Laatpaleolithicum en Mesolithicum. Eventueel kunnen nog_x000a_resten uit het Neolithicum voorkomen die dateren van vr_x000a_de verdrinking van het landschap door de stijgende_x000a_grondwaterspiegel. Pakket 4 ligt dieper dan de_x000a_graafwerkzaamheden voor de voorgenomen ingrepen_x000a_reiken. Bij eventuele toekomstige dieper reikende ingrepen_x000a_moet hier rekening mee worden gehouden. Een_x000a_dubbelbestemming wordt voorgesteld. Eventueel_x000a_toekomstig onderzoek moet in ieder geval bestaan uit een_x000a_karterend onderzoek waarbij de monsters nat gezeefd_x000a_moeten worden en eventueel eraan voorafgaand nog een_x000a_verkennend onderzoek om de zones met intacte en_x000a_afgetopte bodem nader te karteren._x000a_Het veenpakket op het dekzand, pakket 2, is afgetopt bij_x000a_de St.-Elisabethsvloed in 1421 en in de periode erna toen_x000a_het een getijdengebied was met slikken en geulen. In het_x000a_veenpakket zijn geen voormalig begaanbare niveaus_x000a_aangetroffen. Hierdoor en door de aftopping geldt voor_x000a_pakket 2 geldt nu een lage archeologische verwachting._x000a_In pakket 3 dat bestaat uit getijdenafzettingen zijn geen_x000a_voormalig begaanbare niveaus aangetroffen. In de top_x000a_kunnen worden alleen eventuele resten verwacht die_x000a_dieper reiken dan de bouwvoor (pakket 1a) en de te_x000a_maken hebben met landgebruik, zoals greppels. Ook voor_x000a_pakket 3 geldt een lage archeologische_x000a_verwachting._x000a_Pakket 1 bestaat uit modern opgebrachte of omgewerkte_x000a_grond en uit (sub-)moderne vulling van een deel van de_x000a_geul van de Mark. In de geulvulling kunnen_x000a_watergebonden archeologische resten voorkomen, maar_x000a_de kans op het aantreffen ervan is klein en gezien de_x000a_veronderstelde (sub-)moderne datering is onderzoek_x000a_eraan niet zinvol"/>
    <s v="rapport nog niet af"/>
    <s v="eerste bevindingen in archis"/>
    <s v="Molendijk 2"/>
    <m/>
    <m/>
    <s v="S190058"/>
    <m/>
    <s v="archeologisch: boring"/>
    <s v="ABO"/>
    <s v="https://data.cultureelerfgoed.nl/term/id/rn/e06a84fa-62e8-42ff-8f38-0ddfe9485a15"/>
    <s v="verwervingswijzen~archeologisch~non-destructief~archeologisch: boring"/>
    <s v="Synthegra BV"/>
    <m/>
    <s v="Gemeente"/>
    <s v="Noord-Brabant"/>
    <x v="1"/>
    <s v="Standdaarbuiten"/>
    <m/>
    <d v="2019-11-21T00:00:00"/>
    <n v="43815"/>
    <n v="43815"/>
    <m/>
    <n v="43790"/>
    <m/>
    <s v="Onderzoek aangemeld op 21-11-2019"/>
  </r>
  <r>
    <n v="4754282100"/>
    <n v="3"/>
    <s v="Registratie rapportplichtige onderzoeksmelding"/>
    <n v="1207447"/>
    <m/>
    <n v="0"/>
    <s v="moerige gronden"/>
    <s v="moerige gronden"/>
    <s v="overstromingsafzettingen, veen en dekzand"/>
    <s v="klei op veen op zand"/>
    <s v="ja"/>
    <s v="veen"/>
    <s v="geen vervolgonderzoek; behoud in situ"/>
    <x v="6"/>
    <s v="paleo en neo bijna niet verstoord door heipalen"/>
    <s v="1,85 tot 3,4 m -NAP"/>
    <n v="-1.8"/>
    <n v="-3.4"/>
    <s v="140 tot 285 cm-mv"/>
    <m/>
    <s v="klaar"/>
    <s v="bouwvoor van 20 tot 70 cm dik of verstoord tot 115 cm -mv. hieronder zitten getijdenafzettingen. Hieronder zitten moerneringspakketten (rommelig pakket bestaat uit veen en zandbrokken). Hier is mogelijk plaatselijk veen afgegraven en zijn kuilen weer dichtgestort. hieronder ligt basisveen. in twee boringen is de top veraard. hieronder ligt dekzand met podzol. in gebied zijn dekzandkopjes aanwezig."/>
    <s v="klaar"/>
    <m/>
    <s v="Hazeldonkse Zandweg 105"/>
    <m/>
    <m/>
    <s v="HAZEV"/>
    <m/>
    <s v="archeologisch: boring"/>
    <s v="ABO"/>
    <s v="https://data.cultureelerfgoed.nl/term/id/rn/e06a84fa-62e8-42ff-8f38-0ddfe9485a15"/>
    <s v="verwervingswijzen~archeologisch~non-destructief~archeologisch: boring"/>
    <s v="RAAP Archeologisch Adviesbureau"/>
    <m/>
    <s v="Gemeente"/>
    <s v="Noord-Brabant"/>
    <x v="1"/>
    <s v="Zevenbergen"/>
    <m/>
    <d v="2019-12-03T00:00:00"/>
    <n v="43804"/>
    <n v="43804"/>
    <m/>
    <n v="43794"/>
    <m/>
    <s v="Onderzoek afgemeld op 11-03-2020"/>
  </r>
  <r>
    <n v="4755968100"/>
    <n v="3"/>
    <s v="Registratie rapportplichtige onderzoeksmelding"/>
    <n v="1207892"/>
    <m/>
    <n v="1"/>
    <s v="moerige gronden"/>
    <s v="moerige gronden"/>
    <s v="overstromingsafzettingen, veen en dekzand"/>
    <s v="klei op veen op zand"/>
    <s v="ja"/>
    <s v="veen"/>
    <s v="advies vervolgonderzoek"/>
    <x v="3"/>
    <s v="ligging van erf"/>
    <s v="6,45 m -nap"/>
    <n v="-6.4"/>
    <m/>
    <s v="570 cm -mv"/>
    <m/>
    <s v="klaar"/>
    <s v="570 cm -mv is dekzand aanwezig met hierin podzol B. hierop ligt direct veen. In het veen zitten geen veraarde delen. Met een erosieve overgang naar wadafzettingen. Top van deze afzettingen zitten tussen de 40 en 110 cm -mv. hierop ligt een ophogingspakket. in 1 boring is een gedempte sloot aangetroffen en in het zuiden zijn puinbrokken aangetroffen die met historisch erf te maken hebben."/>
    <s v="klaar"/>
    <m/>
    <s v="IVO Klundert, Tonsedijk 22"/>
    <m/>
    <m/>
    <n v="19110052"/>
    <m/>
    <s v="archeologisch: boring"/>
    <s v="ABO"/>
    <s v="https://data.cultureelerfgoed.nl/term/id/rn/e06a84fa-62e8-42ff-8f38-0ddfe9485a15"/>
    <s v="verwervingswijzen~archeologisch~non-destructief~archeologisch: boring"/>
    <s v="Transect"/>
    <m/>
    <s v="Gemeente"/>
    <s v="Noord-Brabant"/>
    <x v="1"/>
    <s v="Klundert"/>
    <m/>
    <d v="2019-12-13T00:00:00"/>
    <n v="43815"/>
    <n v="43815"/>
    <m/>
    <n v="43801"/>
    <m/>
    <s v="Onderzoek afgemeld op 22-05-2020"/>
  </r>
  <r>
    <n v="4755968100"/>
    <n v="3"/>
    <s v="Registratie rapportplichtige onderzoeksmelding"/>
    <n v="1207892"/>
    <m/>
    <n v="0"/>
    <s v="moerige gronden"/>
    <s v="moerige gronden"/>
    <s v="overstromingsafzettingen, veen en dekzand"/>
    <s v="klei op veen op zand"/>
    <s v="ja"/>
    <s v="veen"/>
    <s v="geen vervolgonderzoek; behoud in situ"/>
    <x v="1"/>
    <s v="lage verwachting voor bronstijd t/m nieuwe tijd. Dekzand zelf ligt diep genoeg en is buiten beschouwing gelaten"/>
    <s v="6,45 m -nap"/>
    <n v="-6.4"/>
    <m/>
    <s v="570 cm -mv"/>
    <m/>
    <s v="klaar"/>
    <s v="570 cm -mv is dekzand aanwezig met hierin podzol B. hierop ligt direct veen. In het veen zitten geen veraarde delen. Met een erosieve overgang naar wadafzettingen. Top van deze afzettingen zitten tussen de 40 en 110 cm -mv. hierop ligt een ophogingspakket. in 1 boring is een gedempte sloot aangetroffen en in het zuiden zijn puinbrokken aangetroffen die met historisch erf te maken hebben."/>
    <s v="klaar"/>
    <m/>
    <s v="IVO Klundert, Tonsedijk 22"/>
    <m/>
    <m/>
    <n v="19110052"/>
    <m/>
    <s v="archeologisch: boring"/>
    <s v="ABO"/>
    <s v="https://data.cultureelerfgoed.nl/term/id/rn/e06a84fa-62e8-42ff-8f38-0ddfe9485a15"/>
    <s v="verwervingswijzen~archeologisch~non-destructief~archeologisch: boring"/>
    <s v="Transect"/>
    <m/>
    <s v="Gemeente"/>
    <s v="Noord-Brabant"/>
    <x v="1"/>
    <s v="Klundert"/>
    <m/>
    <d v="2019-12-13T00:00:00"/>
    <n v="43815"/>
    <n v="43815"/>
    <m/>
    <n v="43801"/>
    <m/>
    <s v="Onderzoek afgemeld op 22-05-2020"/>
  </r>
  <r>
    <n v="4756137100"/>
    <n v="3"/>
    <s v="Registratie rapportplichtige onderzoeksmelding"/>
    <n v="1207914"/>
    <m/>
    <n v="0"/>
    <s v="onbekend"/>
    <s v="onbekend"/>
    <s v="onbekend"/>
    <s v="onbekend"/>
    <s v="onbekend"/>
    <m/>
    <s v="onbekend"/>
    <x v="0"/>
    <m/>
    <m/>
    <m/>
    <m/>
    <m/>
    <m/>
    <s v="klaar"/>
    <s v="geen gegevens bij eerste bevindingen"/>
    <s v="rapport nog niet af"/>
    <s v="ook nog geen eerste bevindingen"/>
    <s v="BO IVO Oosterhout, Warandelaan 47"/>
    <m/>
    <m/>
    <n v="19100086"/>
    <m/>
    <s v="archeologisch: boring"/>
    <s v="ABO"/>
    <s v="https://data.cultureelerfgoed.nl/term/id/rn/e06a84fa-62e8-42ff-8f38-0ddfe9485a15"/>
    <s v="verwervingswijzen~archeologisch~non-destructief~archeologisch: boring"/>
    <s v="Transect"/>
    <m/>
    <s v="Gemeente"/>
    <s v="Noord-Brabant"/>
    <x v="0"/>
    <s v="Oosterhout"/>
    <m/>
    <d v="2019-11-28T00:00:00"/>
    <n v="43808"/>
    <m/>
    <m/>
    <n v="43801"/>
    <m/>
    <s v="Onderzoek aangemeld op 02-12-2019"/>
  </r>
  <r>
    <n v="4756956100"/>
    <n v="3"/>
    <s v="Registratie rapportplichtige onderzoeksmelding"/>
    <n v="1208165"/>
    <m/>
    <n v="0"/>
    <s v="esdek op podzol"/>
    <s v="enkeerd"/>
    <s v="dekzand op sterksel"/>
    <s v="dekzand op fluviatiel"/>
    <s v="soort van"/>
    <s v="restanten"/>
    <s v="lage verwachting; vrijgeven"/>
    <x v="1"/>
    <s v="lage ligging, deels verstoord en geen vonsten, dus lage verwachting"/>
    <m/>
    <m/>
    <m/>
    <m/>
    <m/>
    <s v="klaar"/>
    <s v="Ah horizont waar waarschijnlijk resten van veen zijn achtergebleven in vorm van bolster (?) onder humeus dek resten van intacte podzol (begraven A, Bh, Bhs en BC). Podzol op 60 tot 130 cm -mv (deels geroerd). 1 boring laarpodzol rest is podzoprofiel afgetopt tot 30 cm "/>
    <s v="klaar"/>
    <m/>
    <s v="Witteweg 12"/>
    <m/>
    <m/>
    <s v="V-19.0405"/>
    <m/>
    <s v="archeologisch: boring"/>
    <s v="ABO"/>
    <s v="https://data.cultureelerfgoed.nl/term/id/rn/e06a84fa-62e8-42ff-8f38-0ddfe9485a15"/>
    <s v="verwervingswijzen~archeologisch~non-destructief~archeologisch: boring"/>
    <s v="BAAC BV"/>
    <m/>
    <s v="Gemeente"/>
    <s v="Noord-Brabant"/>
    <x v="6"/>
    <s v="Made"/>
    <m/>
    <d v="2019-12-09T00:00:00"/>
    <n v="43808"/>
    <n v="43808"/>
    <m/>
    <n v="43803"/>
    <m/>
    <s v="Onderzoek afgemeld op 17-06-2021"/>
  </r>
  <r>
    <n v="4757522100"/>
    <n v="4"/>
    <s v="Registratie niet-rapportplichtige onderzoeksmelding"/>
    <n v="1208437"/>
    <m/>
    <m/>
    <m/>
    <m/>
    <m/>
    <m/>
    <m/>
    <m/>
    <m/>
    <x v="4"/>
    <m/>
    <m/>
    <m/>
    <m/>
    <m/>
    <m/>
    <m/>
    <m/>
    <s v="klaar"/>
    <m/>
    <s v="Plangebied Hazeldonk 8"/>
    <m/>
    <m/>
    <s v="V-19.0380"/>
    <m/>
    <s v="archeologisch: bureauonderzoek"/>
    <s v="ABU"/>
    <s v="https://data.cultureelerfgoed.nl/term/id/rn/d4ecc89b-d52e-49a1-880a-296db5c2953e"/>
    <s v="verwervingswijzen~archeologisch~non-destructief~archeologisch: bureauonderzoek"/>
    <s v="BAAC BV"/>
    <m/>
    <s v="Gemeente"/>
    <s v="Noord-Brabant"/>
    <x v="1"/>
    <s v="Langeweg"/>
    <m/>
    <d v="2019-12-06T00:00:00"/>
    <n v="43805"/>
    <m/>
    <m/>
    <n v="43805"/>
    <m/>
    <s v="Onderzoek afgemeld op 10-08-2020"/>
  </r>
  <r>
    <n v="4757725100"/>
    <n v="4"/>
    <s v="Registratie niet-rapportplichtige onderzoeksmelding"/>
    <n v="1208471"/>
    <m/>
    <m/>
    <m/>
    <m/>
    <m/>
    <m/>
    <m/>
    <m/>
    <m/>
    <x v="4"/>
    <m/>
    <m/>
    <m/>
    <m/>
    <m/>
    <m/>
    <m/>
    <m/>
    <s v="klaar"/>
    <m/>
    <s v="Planstudie N285 Klundert-Terheijden"/>
    <m/>
    <m/>
    <s v="V19-4245"/>
    <m/>
    <s v="archeologisch: bureauonderzoek"/>
    <s v="ABU"/>
    <s v="https://data.cultureelerfgoed.nl/term/id/rn/d4ecc89b-d52e-49a1-880a-296db5c2953e"/>
    <s v="verwervingswijzen~archeologisch~non-destructief~archeologisch: bureauonderzoek"/>
    <s v="Vestigia BV"/>
    <m/>
    <s v="Gemeente"/>
    <s v="Noord-Brabant"/>
    <x v="1"/>
    <s v="Klundert"/>
    <m/>
    <d v="2019-12-09T00:00:00"/>
    <n v="43819"/>
    <m/>
    <m/>
    <n v="43808"/>
    <m/>
    <s v="Onderzoek afgemeld op 29-04-2020"/>
  </r>
  <r>
    <n v="4758057100"/>
    <n v="3"/>
    <s v="Registratie rapportplichtige onderzoeksmelding"/>
    <n v="1208549"/>
    <m/>
    <n v="0"/>
    <s v="hoge enkeerdgrond"/>
    <s v="enkeerd"/>
    <s v="dekzand"/>
    <s v="dekzand"/>
    <s v="soort van"/>
    <s v="restanten"/>
    <s v="advies vervolgonderzoek"/>
    <x v="3"/>
    <m/>
    <m/>
    <m/>
    <m/>
    <m/>
    <m/>
    <s v="klaar"/>
    <s v="esgrond van 50 tot 110 cm dik met daaronder C dekzand; boring 2 esdek dikker met tussen dekzand en esdek veen en gyttja aangetroffen. Alleen in 1 boring aangetroffen dus vermoedelijk eerder klein vennetje"/>
    <s v="klaar"/>
    <s v="Econsultancy kenmerk 111274.001"/>
    <s v="Baarschotsestraat-Rijksweg"/>
    <m/>
    <m/>
    <n v="111274.001"/>
    <m/>
    <s v="archeologisch: boring"/>
    <s v="ABO"/>
    <s v="https://data.cultureelerfgoed.nl/term/id/rn/e06a84fa-62e8-42ff-8f38-0ddfe9485a15"/>
    <s v="verwervingswijzen~archeologisch~non-destructief~archeologisch: boring"/>
    <s v="Econsultancy BV"/>
    <m/>
    <s v="Gemeente"/>
    <s v="Noord-Brabant"/>
    <x v="0"/>
    <s v="Dorst"/>
    <m/>
    <d v="2020-01-06T00:00:00"/>
    <n v="43836"/>
    <m/>
    <m/>
    <n v="43809"/>
    <m/>
    <s v="Onderzoek aangemeld op 10-12-2019"/>
  </r>
  <r>
    <n v="4758543100"/>
    <n v="3"/>
    <s v="Registratie rapportplichtige onderzoeksmelding"/>
    <n v="1208687"/>
    <m/>
    <n v="0"/>
    <s v="onbekend"/>
    <s v="onbekend"/>
    <s v="onbekend"/>
    <s v="onbekend"/>
    <s v="onbekend"/>
    <m/>
    <s v="onbekend"/>
    <x v="0"/>
    <m/>
    <m/>
    <m/>
    <m/>
    <m/>
    <m/>
    <s v="klaar"/>
    <s v="geen eerste bevindingen"/>
    <s v="rapport nog niet af"/>
    <s v="ook nog geen eerste bevindingen"/>
    <s v="Schansstraat"/>
    <m/>
    <m/>
    <n v="1756.0029999999999"/>
    <m/>
    <s v="archeologisch: proefputten/proefsleuven"/>
    <s v="APP"/>
    <s v="https://data.cultureelerfgoed.nl/term/id/rn/a3354be9-15eb-4066-a4ec-40ed8895cb5a"/>
    <s v="verwervingswijzen~archeologisch~destructief~archeologisch: proefputten/proefsleuven"/>
    <s v="Econsultancy BV"/>
    <m/>
    <s v="Gemeente"/>
    <s v="Noord-Brabant"/>
    <x v="6"/>
    <s v="Terheijden"/>
    <m/>
    <d v="2019-12-17T00:00:00"/>
    <n v="43889"/>
    <m/>
    <m/>
    <n v="43810"/>
    <m/>
    <s v="Onderzoek aangemeld op 11-12-2019"/>
  </r>
  <r>
    <n v="4759629100"/>
    <n v="3"/>
    <s v="Registratie rapportplichtige onderzoeksmelding"/>
    <n v="1208997"/>
    <m/>
    <n v="0"/>
    <s v="plaggendek met podzol"/>
    <s v="enkeerd"/>
    <s v="dekzand"/>
    <s v="dekzand"/>
    <s v="nee"/>
    <m/>
    <s v="geen behoudenswaardige vindplaats; vrijgeven"/>
    <x v="9"/>
    <s v="greppel NT"/>
    <m/>
    <m/>
    <m/>
    <m/>
    <m/>
    <s v="klaar"/>
    <s v="moderne bouwvoor met oude bouwvoor met podzolbrokken (A, E, B) met schopsteken daaronder BC of C. oorspronkelijk veldpodzol. Bouwvoor circa 10 tot 50 cm dik"/>
    <s v="klaar"/>
    <m/>
    <s v="IVO-P Made, Zandstraat 79"/>
    <m/>
    <m/>
    <n v="19060001"/>
    <m/>
    <s v="archeologisch: proefputten/proefsleuven"/>
    <s v="APP"/>
    <s v="https://data.cultureelerfgoed.nl/term/id/rn/a3354be9-15eb-4066-a4ec-40ed8895cb5a"/>
    <s v="verwervingswijzen~archeologisch~destructief~archeologisch: proefputten/proefsleuven"/>
    <s v="Transect"/>
    <m/>
    <s v="Gemeente"/>
    <s v="Noord-Brabant"/>
    <x v="6"/>
    <s v="Made"/>
    <m/>
    <d v="2020-01-15T00:00:00"/>
    <n v="43845"/>
    <n v="43845"/>
    <m/>
    <n v="43816"/>
    <m/>
    <s v="Onderzoek afgemeld op 10-04-2020"/>
  </r>
  <r>
    <n v="4760698100"/>
    <n v="3"/>
    <s v="Registratie rapportplichtige onderzoeksmelding"/>
    <n v="1209250"/>
    <m/>
    <m/>
    <m/>
    <m/>
    <m/>
    <m/>
    <m/>
    <m/>
    <m/>
    <x v="4"/>
    <m/>
    <m/>
    <m/>
    <m/>
    <m/>
    <m/>
    <s v="verwijderd uit qgis"/>
    <s v="zelfde onderzoek als 4755968100"/>
    <s v="rapport nog niet af"/>
    <s v="ook nog geen eerste bevindingen"/>
    <s v="IVO Klundert, Tonsedijk 22"/>
    <m/>
    <m/>
    <n v="19040048"/>
    <m/>
    <s v="archeologisch: boring"/>
    <s v="ABO"/>
    <s v="https://data.cultureelerfgoed.nl/term/id/rn/e06a84fa-62e8-42ff-8f38-0ddfe9485a15"/>
    <s v="verwervingswijzen~archeologisch~non-destructief~archeologisch: boring"/>
    <s v="Transect"/>
    <m/>
    <s v="Gemeente"/>
    <s v="Noord-Brabant"/>
    <x v="1"/>
    <s v="Klundert"/>
    <m/>
    <d v="2019-12-01T00:00:00"/>
    <n v="43821"/>
    <n v="43821"/>
    <m/>
    <n v="43819"/>
    <m/>
    <s v="Onderzoek aangemeld op 20-12-2019"/>
  </r>
  <r>
    <n v="4760965100"/>
    <n v="3"/>
    <s v="Registratie rapportplichtige onderzoeksmelding"/>
    <n v="1209318"/>
    <m/>
    <n v="0"/>
    <s v="verstoord"/>
    <s v="verstoord"/>
    <s v="dekzand"/>
    <s v="dekzand"/>
    <s v="nee"/>
    <m/>
    <s v="verstoord; vrijgeven"/>
    <x v="1"/>
    <m/>
    <m/>
    <m/>
    <m/>
    <m/>
    <m/>
    <s v="klaar"/>
    <s v="Verstoringspakket op C (diepte C op 75 -110 cm -mv)"/>
    <s v="klaar"/>
    <m/>
    <s v="BO IVO Made, Dorskarstraat (ong.)"/>
    <m/>
    <m/>
    <n v="19100074"/>
    <m/>
    <s v="archeologisch: boring"/>
    <s v="ABO"/>
    <s v="https://data.cultureelerfgoed.nl/term/id/rn/e06a84fa-62e8-42ff-8f38-0ddfe9485a15"/>
    <s v="verwervingswijzen~archeologisch~non-destructief~archeologisch: boring"/>
    <s v="Transect"/>
    <m/>
    <s v="Gemeente"/>
    <s v="Noord-Brabant"/>
    <x v="6"/>
    <s v="Made"/>
    <m/>
    <d v="2019-12-13T00:00:00"/>
    <n v="43812"/>
    <n v="43812"/>
    <m/>
    <n v="43823"/>
    <m/>
    <s v="Onderzoek afgemeld op 10-08-2020"/>
  </r>
  <r>
    <n v="4763216100"/>
    <n v="3"/>
    <s v="Registratie rapportplichtige onderzoeksmelding"/>
    <n v="1210451"/>
    <m/>
    <n v="1"/>
    <s v="podzol"/>
    <s v="podzol"/>
    <s v="terrasafzettingsvlakte met dekzand"/>
    <s v="dekzand op fluviatiel"/>
    <m/>
    <m/>
    <s v="lage verwachting; vrijgeven"/>
    <x v="10"/>
    <s v="twee archeologische sporen, kuil en greppel uit de nieuwe tijd"/>
    <m/>
    <m/>
    <m/>
    <m/>
    <m/>
    <s v="klaar"/>
    <s v="AC profielen met in noordwesten nog een restant van een B-horizont. In zuidoostelijke helft plangebied recent opgebrachte grond op C.  Bijna volledig verstoord hier"/>
    <s v="klaar"/>
    <m/>
    <s v="AB Vrachelsestraat te Oosterhout"/>
    <m/>
    <m/>
    <n v="454966"/>
    <m/>
    <s v="archeologisch: begeleiding"/>
    <s v="ABE"/>
    <s v="https://data.cultureelerfgoed.nl/term/id/rn/5eff498d-2404-4386-8a20-de02a7de841e"/>
    <s v="verwervingswijzen~archeologisch~non-destructief~archeologisch: begeleiding"/>
    <s v="Antea Group Archeologie"/>
    <m/>
    <s v="Gemeente"/>
    <s v="Noord-Brabant"/>
    <x v="0"/>
    <s v="Oosterhout"/>
    <m/>
    <d v="2020-01-10T00:00:00"/>
    <n v="43859"/>
    <n v="43859"/>
    <m/>
    <n v="43838"/>
    <m/>
    <s v="Onderzoek afgemeld op 22-07-2021"/>
  </r>
  <r>
    <n v="4763216100"/>
    <n v="3"/>
    <s v="Registratie rapportplichtige onderzoeksmelding"/>
    <n v="1210451"/>
    <m/>
    <n v="0"/>
    <s v="verstoord"/>
    <s v="verstoord"/>
    <s v="terrasafzettingsvlakte met dekzand"/>
    <s v="dekzand op fluviatiel"/>
    <s v="nee"/>
    <m/>
    <s v="verstoord; vrijgeven"/>
    <x v="10"/>
    <s v="twee archeologische sporen, kuil en greppel uit de nieuwe tijd"/>
    <m/>
    <m/>
    <m/>
    <m/>
    <m/>
    <s v="klaar"/>
    <s v="AC profielen met in noordwesten nog een restant van een B-horizont. In zuidoostelijke helft plangebied recent opgebrachte grond op C.  Bijna volledig verstoord hier"/>
    <s v="klaar"/>
    <m/>
    <s v="AB Vrachelsestraat te Oosterhout"/>
    <m/>
    <m/>
    <n v="454966"/>
    <m/>
    <s v="archeologisch: begeleiding"/>
    <s v="ABE"/>
    <s v="https://data.cultureelerfgoed.nl/term/id/rn/5eff498d-2404-4386-8a20-de02a7de841e"/>
    <s v="verwervingswijzen~archeologisch~non-destructief~archeologisch: begeleiding"/>
    <s v="Antea Group Archeologie"/>
    <m/>
    <s v="Gemeente"/>
    <s v="Noord-Brabant"/>
    <x v="0"/>
    <s v="Oosterhout"/>
    <m/>
    <d v="2020-01-10T00:00:00"/>
    <n v="43859"/>
    <n v="43859"/>
    <m/>
    <n v="43838"/>
    <m/>
    <s v="Onderzoek afgemeld op 22-07-2021"/>
  </r>
  <r>
    <n v="4763865100"/>
    <n v="3"/>
    <s v="Registratie rapportplichtige onderzoeksmelding"/>
    <n v="1210616"/>
    <m/>
    <n v="0"/>
    <s v="plaggendek met podzol"/>
    <s v="enkeerd"/>
    <s v="dekzand"/>
    <s v="dekzand"/>
    <s v="nee"/>
    <m/>
    <s v="geen behoudenswaardige vindplaats; vrijgeven"/>
    <x v="9"/>
    <s v="greppels kuilen en spit/ploegsporen (NT) en groot deel gebied ook verstoord"/>
    <m/>
    <m/>
    <m/>
    <m/>
    <m/>
    <s v="klaar"/>
    <s v="natuurlijke bodem veldpodzol en vermoedelijk hoge delen haarpodzol. Verspit dus daarbij afgetopt  (Bhs, BC en C nog aanwezig). Op podzolresten plaggendek. Centraal deel gebied is verstoord door recent gesloopte bebouwing. Dekzandkopje in oostelijk deel"/>
    <s v="klaar"/>
    <m/>
    <s v="Zijlbergsestraat"/>
    <m/>
    <m/>
    <s v="A-19.0394"/>
    <m/>
    <s v="archeologisch: proefputten/proefsleuven"/>
    <s v="APP"/>
    <s v="https://data.cultureelerfgoed.nl/term/id/rn/a3354be9-15eb-4066-a4ec-40ed8895cb5a"/>
    <s v="verwervingswijzen~archeologisch~destructief~archeologisch: proefputten/proefsleuven"/>
    <s v="BAAC BV"/>
    <m/>
    <s v="Gemeente"/>
    <s v="Noord-Brabant"/>
    <x v="6"/>
    <s v="Made"/>
    <m/>
    <d v="2020-02-03T00:00:00"/>
    <n v="43866"/>
    <n v="43866"/>
    <m/>
    <n v="43839"/>
    <m/>
    <s v="Onderzoek afgemeld op 04-08-2020"/>
  </r>
  <r>
    <n v="4764586100"/>
    <n v="3"/>
    <s v="Registratie rapportplichtige onderzoeksmelding"/>
    <n v="1210972"/>
    <m/>
    <n v="0"/>
    <s v="onbekend"/>
    <s v="onbekend"/>
    <s v="onbekend"/>
    <s v="onbekend"/>
    <s v="onbekend"/>
    <m/>
    <s v="onbekend"/>
    <x v="11"/>
    <s v="erf uit late middeleeuwen en nieuwe tijd"/>
    <m/>
    <m/>
    <m/>
    <m/>
    <m/>
    <s v="klaar"/>
    <s v="eerste bevindingen: late middeleeuwen en nieuwe tijd. Bij het onderzoek zijn drie plaggenputten aangetroffen, diverse losse paalsporen en enkele greppels en een erfafscheiding in de vorm van een greppel met palenrij"/>
    <s v="rapport nog niet af"/>
    <s v="eerste bevindingen in archis"/>
    <s v="Opgraving Zandoogje te Oosterhout"/>
    <m/>
    <m/>
    <n v="452045"/>
    <m/>
    <s v="archeologisch: opgraving"/>
    <s v="AOP"/>
    <s v="https://data.cultureelerfgoed.nl/term/id/rn/00714835-b307-4990-8f11-12b6d62bf1ba"/>
    <s v="verwervingswijzen~archeologisch~destructief~archeologisch: opgraving"/>
    <s v="Antea Group Archeologie"/>
    <m/>
    <s v="Gemeente"/>
    <s v="Noord-Brabant"/>
    <x v="0"/>
    <s v="Oosterhout"/>
    <m/>
    <d v="2020-01-13T00:00:00"/>
    <n v="43882"/>
    <n v="43882"/>
    <m/>
    <n v="43843"/>
    <m/>
    <s v="Onderzoek aangemeld op 13-01-2020"/>
  </r>
  <r>
    <n v="4764878100"/>
    <n v="3"/>
    <s v="Registratie rapportplichtige onderzoeksmelding"/>
    <n v="1211024"/>
    <m/>
    <n v="0"/>
    <s v="onbekend"/>
    <s v="onbekend"/>
    <s v="onbekend"/>
    <s v="onbekend"/>
    <s v="onbekend"/>
    <m/>
    <s v="onbekend"/>
    <x v="0"/>
    <m/>
    <m/>
    <m/>
    <m/>
    <m/>
    <m/>
    <s v="klaar"/>
    <s v="geen gegevens bij eerste bevindingen"/>
    <s v="rapport nog niet af"/>
    <s v="ook nog geen eerste bevindingen"/>
    <s v="BO IVO Oosterhout, Warandelaan 58-60"/>
    <m/>
    <m/>
    <n v="19110025"/>
    <m/>
    <s v="archeologisch: boring"/>
    <s v="ABO"/>
    <s v="https://data.cultureelerfgoed.nl/term/id/rn/e06a84fa-62e8-42ff-8f38-0ddfe9485a15"/>
    <s v="verwervingswijzen~archeologisch~non-destructief~archeologisch: boring"/>
    <s v="Transect"/>
    <m/>
    <s v="Gemeente"/>
    <s v="Noord-Brabant"/>
    <x v="0"/>
    <s v="Oosterhout"/>
    <m/>
    <d v="2020-01-13T00:00:00"/>
    <n v="43857"/>
    <m/>
    <m/>
    <n v="43843"/>
    <m/>
    <s v="Onderzoek aangemeld op 13-01-2020"/>
  </r>
  <r>
    <n v="4766302100"/>
    <n v="4"/>
    <s v="Registratie niet-rapportplichtige onderzoeksmelding"/>
    <n v="1211435"/>
    <m/>
    <m/>
    <m/>
    <m/>
    <m/>
    <m/>
    <m/>
    <m/>
    <m/>
    <x v="4"/>
    <m/>
    <m/>
    <m/>
    <m/>
    <m/>
    <m/>
    <m/>
    <m/>
    <s v="klaar"/>
    <m/>
    <s v="Archeologisch Bureauonderzoek ‘Actualisering Bestemmingsplan Molengors en Bestemmingsplan Kop Roode Vaart, Zevenbergen, Gemeente Moerdijk"/>
    <m/>
    <m/>
    <s v="2726-1912"/>
    <m/>
    <s v="archeologisch: bureauonderzoek"/>
    <s v="ABU"/>
    <s v="https://data.cultureelerfgoed.nl/term/id/rn/d4ecc89b-d52e-49a1-880a-296db5c2953e"/>
    <s v="verwervingswijzen~archeologisch~non-destructief~archeologisch: bureauonderzoek"/>
    <s v="SOB Research"/>
    <m/>
    <s v="Gemeente"/>
    <s v="Noord-Brabant"/>
    <x v="1"/>
    <s v="Zevenbergen"/>
    <m/>
    <d v="2020-01-13T00:00:00"/>
    <n v="43890"/>
    <m/>
    <m/>
    <n v="43847"/>
    <m/>
    <s v="Onderzoek afgemeld op 05-11-2020"/>
  </r>
  <r>
    <n v="4766732100"/>
    <n v="3"/>
    <s v="Registratie rapportplichtige onderzoeksmelding"/>
    <n v="1211549"/>
    <m/>
    <n v="0"/>
    <s v="onbekend"/>
    <s v="onbekend"/>
    <s v="onbekend"/>
    <s v="onbekend"/>
    <s v="onbekend"/>
    <m/>
    <s v="onbekend"/>
    <x v="0"/>
    <m/>
    <m/>
    <m/>
    <m/>
    <m/>
    <m/>
    <s v="klaar"/>
    <s v="eerste bevindingen: Het veldwerk is succesvol uitgevoerd."/>
    <s v="rapport nog niet af"/>
    <s v="eerste bevindingen in archis"/>
    <s v="BO en IVO-O Houtproductiebos Kloostervelden Etten-Leur"/>
    <m/>
    <m/>
    <n v="457157"/>
    <m/>
    <s v="archeologisch: boring"/>
    <s v="ABO"/>
    <s v="https://data.cultureelerfgoed.nl/term/id/rn/e06a84fa-62e8-42ff-8f38-0ddfe9485a15"/>
    <s v="verwervingswijzen~archeologisch~non-destructief~archeologisch: boring"/>
    <s v="Antea Group Archeologie"/>
    <m/>
    <s v="Gemeente"/>
    <s v="Noord-Brabant"/>
    <x v="2"/>
    <s v="Etten-Leur"/>
    <m/>
    <d v="2020-01-20T00:00:00"/>
    <n v="43875"/>
    <n v="43875"/>
    <m/>
    <n v="43850"/>
    <m/>
    <s v="Onderzoek aangemeld op 20-01-2020"/>
  </r>
  <r>
    <n v="4767429100"/>
    <n v="3"/>
    <s v="Registratie rapportplichtige onderzoeksmelding"/>
    <n v="1211628"/>
    <m/>
    <n v="0"/>
    <s v="moerige gronden"/>
    <s v="moerige gronden"/>
    <s v="terrasafzettingswelvingen met dekzand"/>
    <s v="dekzand op fluviatiel"/>
    <s v="ja"/>
    <s v="veen"/>
    <s v="geen vindplaats; vrijgeven"/>
    <x v="10"/>
    <s v="verkavelingsgreppels en kuilen late middeleeuwen nieuwe tijd"/>
    <s v="."/>
    <m/>
    <m/>
    <s v="."/>
    <s v="geen profielkolommen aanwezig"/>
    <s v="klaar"/>
    <s v="dekzand met zwak podzolprofiel met veenlaag en daarop landbouwdek uit twee fases"/>
    <s v="klaar"/>
    <s v="Geonius kenmerk  _x000a_AB190058"/>
    <s v="Geerstraat"/>
    <m/>
    <m/>
    <s v="AB190058"/>
    <m/>
    <s v="archeologisch: proefputten/proefsleuven"/>
    <s v="APP"/>
    <s v="https://data.cultureelerfgoed.nl/term/id/rn/a3354be9-15eb-4066-a4ec-40ed8895cb5a"/>
    <s v="verwervingswijzen~archeologisch~destructief~archeologisch: proefputten/proefsleuven"/>
    <s v="Geonius"/>
    <m/>
    <s v="Gemeente"/>
    <s v="Noord-Brabant"/>
    <x v="0"/>
    <s v="Dorst"/>
    <m/>
    <d v="2020-02-03T00:00:00"/>
    <n v="43867"/>
    <n v="43867"/>
    <m/>
    <n v="43851"/>
    <m/>
    <s v="Onderzoek aangemeld op 21-01-2020"/>
  </r>
  <r>
    <n v="4768806100"/>
    <n v="4"/>
    <s v="Registratie niet-rapportplichtige onderzoeksmelding"/>
    <n v="1211768"/>
    <m/>
    <m/>
    <m/>
    <m/>
    <m/>
    <m/>
    <m/>
    <m/>
    <m/>
    <x v="4"/>
    <m/>
    <m/>
    <m/>
    <m/>
    <m/>
    <m/>
    <m/>
    <m/>
    <s v="rapport nog niet af"/>
    <m/>
    <s v="Verlegging N629 te Oosterhout/Dongen"/>
    <m/>
    <m/>
    <s v="438002 / 411984"/>
    <m/>
    <s v="archeologisch: bureauonderzoek"/>
    <s v="ABU"/>
    <s v="https://data.cultureelerfgoed.nl/term/id/rn/d4ecc89b-d52e-49a1-880a-296db5c2953e"/>
    <s v="verwervingswijzen~archeologisch~non-destructief~archeologisch: bureauonderzoek"/>
    <s v="Antea Group Archeologie"/>
    <m/>
    <s v="provincie"/>
    <s v="Noord-Brabant"/>
    <x v="12"/>
    <s v="Oosterhout"/>
    <m/>
    <d v="2020-01-24T00:00:00"/>
    <n v="44585"/>
    <m/>
    <m/>
    <n v="43854"/>
    <m/>
    <s v="Onderzoek aangemeld op 24-01-2020"/>
  </r>
  <r>
    <n v="4769065100"/>
    <n v="3"/>
    <s v="Registratie rapportplichtige onderzoeksmelding"/>
    <n v="1211815"/>
    <m/>
    <n v="0"/>
    <s v="moerige gronden"/>
    <s v="moerige gronden"/>
    <s v="overstromingsklei, veen met dekzand"/>
    <s v="klei op veen op zand"/>
    <s v="ja"/>
    <s v="veen"/>
    <s v="geen vervolg; behoud in situ"/>
    <x v="8"/>
    <s v="heipalen zijn enige die arch verstoren"/>
    <s v="1,3 tot 2,2 m +NAP"/>
    <s v="CHECK"/>
    <m/>
    <s v="145 tot 325 cm -mv"/>
    <m/>
    <s v="klaar"/>
    <s v="dekzand aanwezig op 145 tot 325 cm -mv. Mogelijk gaat het om een dekzandrug of helling. In dekzand ook podzol. Op dekzand ligt veen (dat niet is veraard). In twee boringen zijn kleilagen of brokken in veen aanwezig en in 1 boring is geen veen aangetroffen op het dekzand. Mogelijk te maken met een geul in de directe nabijheid. op veen en dekzand bevindt zich overstromingsklei (wadafzettingen). op deze afzettingen bevindt zich een ophogingslaag van 130 tot 150 cm dik. "/>
    <s v="klaar"/>
    <m/>
    <s v="IVO Zevenbergschen Hoek, Driehofijzerstraat 29a"/>
    <m/>
    <m/>
    <n v="19040012"/>
    <m/>
    <s v="archeologisch: boring"/>
    <s v="ABO"/>
    <s v="https://data.cultureelerfgoed.nl/term/id/rn/e06a84fa-62e8-42ff-8f38-0ddfe9485a15"/>
    <s v="verwervingswijzen~archeologisch~non-destructief~archeologisch: boring"/>
    <s v="Transect"/>
    <m/>
    <s v="Gemeente"/>
    <s v="Noord-Brabant"/>
    <x v="1"/>
    <s v="Zevenbergschen Hoek"/>
    <m/>
    <d v="2020-01-28T00:00:00"/>
    <n v="43921"/>
    <n v="43921"/>
    <m/>
    <n v="43857"/>
    <m/>
    <s v="Onderzoek afgemeld op 18-09-2020"/>
  </r>
  <r>
    <n v="4770669100"/>
    <n v="3"/>
    <s v="Registratie rapportplichtige onderzoeksmelding"/>
    <n v="1212330"/>
    <m/>
    <n v="0"/>
    <s v="onbekend"/>
    <s v="onbekend"/>
    <s v="onbekend"/>
    <s v="onbekend"/>
    <s v="onbekend"/>
    <m/>
    <s v="onbekend"/>
    <x v="11"/>
    <s v=" enkele mogelijke (paal-)kuilen, en greppels en ontginningssporen NT"/>
    <m/>
    <m/>
    <m/>
    <m/>
    <m/>
    <s v="klaar"/>
    <s v="eerste bevindingen: enkele mogelijke (paal-)kuilen, en greppels en ontginningssporen NT. Het noordelijke perceel is grootschalig ontzand, waardoor er daar geen intact bodemprofiel meer aanwezig is."/>
    <s v="rapport nog niet af"/>
    <s v="eerste bevindingen in archis"/>
    <s v="IVO-P N629 Dongen"/>
    <m/>
    <m/>
    <n v="438002.1"/>
    <m/>
    <s v="archeologisch: proefputten/proefsleuven"/>
    <s v="APP"/>
    <s v="https://data.cultureelerfgoed.nl/term/id/rn/a3354be9-15eb-4066-a4ec-40ed8895cb5a"/>
    <s v="verwervingswijzen~archeologisch~destructief~archeologisch: proefputten/proefsleuven"/>
    <s v="Antea Group Archeologie"/>
    <m/>
    <s v="provincie"/>
    <s v="Noord-Brabant"/>
    <x v="0"/>
    <s v="Dongen"/>
    <m/>
    <d v="2020-02-04T00:00:00"/>
    <n v="43868"/>
    <n v="43868"/>
    <m/>
    <n v="43861"/>
    <m/>
    <s v="Onderzoek aangemeld op 31-01-2020"/>
  </r>
  <r>
    <n v="4772580100"/>
    <n v="3"/>
    <s v="Registratie rapportplichtige onderzoeksmelding"/>
    <n v="1212696"/>
    <m/>
    <n v="0"/>
    <s v="moerige gronden"/>
    <s v="moerige gronden"/>
    <s v="overstromingslagen, veen en dekzand"/>
    <s v="klei op veen op zand"/>
    <s v="ja"/>
    <s v="veen"/>
    <s v="advies vervolgonderzoek"/>
    <x v="3"/>
    <s v="alleen resten te verwachten in top dekzand"/>
    <s v="is op -1,5 tot -3,48 m NAP"/>
    <n v="-1.5"/>
    <n v="-3.5"/>
    <s v="130 tot 350 cm -mv"/>
    <m/>
    <s v="klaar"/>
    <s v="dekzandpakket met top op 130 tot 350 cm -mv. betreft een vlakte met twee ruggen. Top dekzand is vaak humeus en bruin gekleurd (podzol of veen?). Op dekzand ligt 20 tot 170 cm dik pakket veen. Op veen ligt wad of kwelderafzettingen. Dit pakket is 15 tot 155 cm dik. op deze laag liggen geroerde gronden (ophoogpakket). veen en klei hebben geen gerijpte lagen, dus alleen archeologisch niveau op dekzand."/>
    <s v="klaar"/>
    <m/>
    <s v="Hazeldonkse Zandweg herinrichting"/>
    <m/>
    <m/>
    <n v="2018120404"/>
    <m/>
    <s v="archeologisch: boring"/>
    <s v="ABO"/>
    <s v="https://data.cultureelerfgoed.nl/term/id/rn/e06a84fa-62e8-42ff-8f38-0ddfe9485a15"/>
    <s v="verwervingswijzen~archeologisch~non-destructief~archeologisch: boring"/>
    <s v="Bureau voor Archeologie"/>
    <m/>
    <s v="Gemeente"/>
    <s v="Noord-Brabant"/>
    <x v="1"/>
    <s v="Zevenbergen"/>
    <m/>
    <d v="2020-02-17T00:00:00"/>
    <n v="43906"/>
    <n v="43906"/>
    <m/>
    <n v="43867"/>
    <m/>
    <s v="Onderzoek afgemeld op 09-04-2020"/>
  </r>
  <r>
    <n v="4772945100"/>
    <n v="3"/>
    <s v="Registratie rapportplichtige onderzoeksmelding"/>
    <n v="1212792"/>
    <m/>
    <n v="0"/>
    <s v="onbekend"/>
    <s v="onbekend"/>
    <s v="onbekend"/>
    <s v="onbekend"/>
    <s v="onbekend"/>
    <m/>
    <s v="onbekend"/>
    <x v="0"/>
    <m/>
    <m/>
    <m/>
    <m/>
    <m/>
    <m/>
    <s v="klaar"/>
    <s v="geen rapport en geen eerste bevindingen"/>
    <s v="rapport nog niet af"/>
    <s v="ook nog geen eerste bevindingen"/>
    <s v="Sporenbergstraat (ong.)"/>
    <m/>
    <m/>
    <n v="11647.001"/>
    <m/>
    <s v="archeologisch: boring"/>
    <s v="ABO"/>
    <s v="https://data.cultureelerfgoed.nl/term/id/rn/e06a84fa-62e8-42ff-8f38-0ddfe9485a15"/>
    <s v="verwervingswijzen~archeologisch~non-destructief~archeologisch: boring"/>
    <s v="Econsultancy BV"/>
    <m/>
    <s v="Gemeente"/>
    <s v="Noord-Brabant"/>
    <x v="1"/>
    <s v="Zevenbergschen Hoek"/>
    <m/>
    <d v="2020-02-07T00:00:00"/>
    <n v="44599"/>
    <m/>
    <m/>
    <n v="43868"/>
    <m/>
    <s v="Onderzoek aangemeld op 07-02-2020"/>
  </r>
  <r>
    <n v="4776817100"/>
    <n v="3"/>
    <s v="Registratie rapportplichtige onderzoeksmelding"/>
    <n v="1214387"/>
    <m/>
    <n v="0"/>
    <s v="plaggendek met podzol"/>
    <s v="enkeerd"/>
    <s v="dekzand"/>
    <s v="dekzand"/>
    <s v="nee"/>
    <m/>
    <s v="geen vindplaats; vrijgeven"/>
    <x v="1"/>
    <s v="geen archeologische sporen"/>
    <m/>
    <m/>
    <m/>
    <m/>
    <m/>
    <s v="klaar"/>
    <s v="bouwvoor met recente verstoringen op dun restant bouwlanddek met podzol (E, B of BC). Natuurlijke ondergrond op 1 tot 1,2 m -mv."/>
    <s v="klaar"/>
    <m/>
    <s v="IVO-P Oosterhout, Warandelaan 47"/>
    <m/>
    <m/>
    <n v="20010091"/>
    <m/>
    <s v="archeologisch: proefputten/proefsleuven"/>
    <s v="APP"/>
    <s v="https://data.cultureelerfgoed.nl/term/id/rn/a3354be9-15eb-4066-a4ec-40ed8895cb5a"/>
    <s v="verwervingswijzen~archeologisch~destructief~archeologisch: proefputten/proefsleuven"/>
    <s v="Transect"/>
    <m/>
    <s v="Gemeente"/>
    <s v="Noord-Brabant"/>
    <x v="0"/>
    <s v="Oosterhout"/>
    <m/>
    <d v="2020-03-10T00:00:00"/>
    <n v="43901"/>
    <n v="43901"/>
    <m/>
    <n v="43885"/>
    <m/>
    <s v="Onderzoek afgemeld op 10-08-2020"/>
  </r>
  <r>
    <n v="4777498100"/>
    <n v="4"/>
    <s v="Registratie niet-rapportplichtige onderzoeksmelding"/>
    <n v="1214722"/>
    <m/>
    <m/>
    <m/>
    <m/>
    <m/>
    <m/>
    <m/>
    <m/>
    <m/>
    <x v="4"/>
    <m/>
    <m/>
    <m/>
    <m/>
    <m/>
    <m/>
    <m/>
    <m/>
    <s v="klaar"/>
    <m/>
    <s v="Plangebied Kleine Schans te Terheijden"/>
    <m/>
    <m/>
    <s v="TERSC"/>
    <m/>
    <s v="archeologisch: bureauonderzoek"/>
    <s v="ABU"/>
    <s v="https://data.cultureelerfgoed.nl/term/id/rn/d4ecc89b-d52e-49a1-880a-296db5c2953e"/>
    <s v="verwervingswijzen~archeologisch~non-destructief~archeologisch: bureauonderzoek"/>
    <s v="RAAP Archeologisch Adviesbureau"/>
    <m/>
    <s v="Gemeente"/>
    <s v="Noord-Brabant"/>
    <x v="6"/>
    <s v="Terheijden"/>
    <m/>
    <d v="2020-02-22T00:00:00"/>
    <n v="43891"/>
    <m/>
    <m/>
    <n v="43887"/>
    <m/>
    <s v="Onderzoek afgemeld op 05-10-2020"/>
  </r>
  <r>
    <n v="4777570100"/>
    <n v="3"/>
    <s v="Registratie rapportplichtige onderzoeksmelding"/>
    <n v="1214772"/>
    <m/>
    <n v="0"/>
    <s v="enkeerdgrond"/>
    <s v="enkeerd"/>
    <s v="dekzandrug"/>
    <s v="dekzandrug"/>
    <s v="nee"/>
    <m/>
    <s v="advies vervolgonderzoek"/>
    <x v="3"/>
    <m/>
    <m/>
    <m/>
    <m/>
    <m/>
    <m/>
    <s v="klaar"/>
    <s v="50 tot 80 cm -mv ligt de C dekzand met daarop sons een Bh horizont en daarbovenop een opgebracht esdek. Op overgang esdek met B of C brokken. "/>
    <s v="klaar"/>
    <m/>
    <s v="BO IVO Hooge Zwaluwe, Helkantsedijk 4-4ab"/>
    <m/>
    <m/>
    <n v="19110065"/>
    <m/>
    <s v="archeologisch: boring"/>
    <s v="ABO"/>
    <s v="https://data.cultureelerfgoed.nl/term/id/rn/e06a84fa-62e8-42ff-8f38-0ddfe9485a15"/>
    <s v="verwervingswijzen~archeologisch~non-destructief~archeologisch: boring"/>
    <s v="Transect"/>
    <m/>
    <s v="Gemeente"/>
    <s v="Noord-Brabant"/>
    <x v="6"/>
    <s v="Hooge Zwaluwe"/>
    <m/>
    <d v="2020-02-12T00:00:00"/>
    <n v="43873"/>
    <n v="43873"/>
    <m/>
    <n v="43887"/>
    <m/>
    <s v="Onderzoek afgemeld op 09-07-2020"/>
  </r>
  <r>
    <n v="4784211100"/>
    <n v="4"/>
    <s v="Registratie niet-rapportplichtige onderzoeksmelding"/>
    <n v="1215376"/>
    <m/>
    <m/>
    <m/>
    <m/>
    <m/>
    <m/>
    <m/>
    <m/>
    <m/>
    <x v="4"/>
    <m/>
    <m/>
    <m/>
    <m/>
    <m/>
    <m/>
    <m/>
    <m/>
    <s v="rapport nog niet af"/>
    <m/>
    <s v="BO Noordhoek Oudlandsedijk 10"/>
    <m/>
    <m/>
    <n v="20010018"/>
    <m/>
    <s v="archeologisch: bureauonderzoek"/>
    <s v="ABU"/>
    <s v="https://data.cultureelerfgoed.nl/term/id/rn/d4ecc89b-d52e-49a1-880a-296db5c2953e"/>
    <s v="verwervingswijzen~archeologisch~non-destructief~archeologisch: bureauonderzoek"/>
    <s v="Transect"/>
    <m/>
    <s v="Gemeente"/>
    <s v="Noord-Brabant"/>
    <x v="1"/>
    <s v="Noordhoek"/>
    <m/>
    <d v="2020-03-03T00:00:00"/>
    <n v="44623"/>
    <m/>
    <m/>
    <n v="43893"/>
    <m/>
    <s v="Onderzoek aangemeld op 03-03-2020"/>
  </r>
  <r>
    <n v="4796232100"/>
    <n v="3"/>
    <s v="Registratie rapportplichtige onderzoeksmelding"/>
    <n v="1216220"/>
    <m/>
    <n v="0"/>
    <s v="onbekend"/>
    <s v="podzol"/>
    <s v="onbekend"/>
    <s v="dekzand"/>
    <s v="onbekend"/>
    <m/>
    <s v="onbekend (oostelijk deel) en zie vervolgonderzoek (westelijk deel)"/>
    <x v="3"/>
    <s v="ontginningslaag met daaronder mogelijk sporen"/>
    <m/>
    <m/>
    <m/>
    <m/>
    <m/>
    <s v="klaar"/>
    <s v="rapport nog niet beschikbaar en niks in eerste bevindingen; op basis van vervolgproefsleuvenonderzoek blijkt dat in het westelijk deel nog een grotendeels intact C-horizont werd verwacht"/>
    <s v="rapport nog niet af"/>
    <s v="eerste bevindingen in archis"/>
    <s v="Inventariserend veldonderzoek Meelberg"/>
    <m/>
    <m/>
    <n v="455905"/>
    <m/>
    <s v="archeologisch: boring"/>
    <s v="ABO"/>
    <s v="https://data.cultureelerfgoed.nl/term/id/rn/e06a84fa-62e8-42ff-8f38-0ddfe9485a15"/>
    <s v="verwervingswijzen~archeologisch~non-destructief~archeologisch: boring"/>
    <s v="Antea Group Archeologie"/>
    <m/>
    <s v="Gemeente"/>
    <s v="Noord-Brabant"/>
    <x v="0"/>
    <s v="Dorst"/>
    <m/>
    <d v="2020-03-16T00:00:00"/>
    <n v="43906"/>
    <n v="43906"/>
    <m/>
    <n v="43902"/>
    <m/>
    <s v="Onderzoek aangemeld op 12-03-2020"/>
  </r>
  <r>
    <n v="4796249100"/>
    <n v="4"/>
    <s v="Registratie niet-rapportplichtige onderzoeksmelding"/>
    <n v="1216225"/>
    <m/>
    <m/>
    <m/>
    <m/>
    <m/>
    <m/>
    <m/>
    <m/>
    <m/>
    <x v="4"/>
    <m/>
    <m/>
    <m/>
    <m/>
    <m/>
    <m/>
    <m/>
    <m/>
    <s v="rapport nog niet af"/>
    <m/>
    <s v="Terheijden, Norbartstraat Thomashof"/>
    <m/>
    <m/>
    <n v="20020001"/>
    <m/>
    <s v="archeologisch: bureauonderzoek"/>
    <s v="ABU"/>
    <s v="https://data.cultureelerfgoed.nl/term/id/rn/d4ecc89b-d52e-49a1-880a-296db5c2953e"/>
    <s v="verwervingswijzen~archeologisch~non-destructief~archeologisch: bureauonderzoek"/>
    <s v="Transect"/>
    <m/>
    <s v="Gemeente"/>
    <s v="Noord-Brabant"/>
    <x v="6"/>
    <s v="Terheijden"/>
    <m/>
    <d v="2020-03-09T00:00:00"/>
    <n v="43934"/>
    <m/>
    <m/>
    <n v="43902"/>
    <m/>
    <s v="Onderzoek aangemeld op 12-03-2020"/>
  </r>
  <r>
    <n v="4797553100"/>
    <n v="3"/>
    <s v="Registratie rapportplichtige onderzoeksmelding"/>
    <n v="1216296"/>
    <m/>
    <n v="0"/>
    <s v="moerige gronden"/>
    <s v="moerige gronden"/>
    <s v="overstromingsafzettingen en veen"/>
    <s v="klei op veen"/>
    <s v="ja"/>
    <s v="veen"/>
    <s v="advies vervolgonderzoek"/>
    <x v="3"/>
    <s v="verwachting historisch erf en op meer dan 5 m -mv verwachting paleo neo dekzand"/>
    <m/>
    <m/>
    <m/>
    <m/>
    <m/>
    <s v="klaar"/>
    <s v="op diepte van 500 cm -mv is veen aanwezig. Geen veraarde trajecten in aanwezig. Top van veen is op 310-340 cm -mv. hierbovenop liggen wadafzettingen tot 40 of 90 diepte is de top. Betreft siltig zand en humeuze klei met zwarte vlekken. lijkt op organisch bezinksel dat zich onder water heeft kunnen vormen. Daarop liggen ophogingspakketten."/>
    <s v="klaar"/>
    <m/>
    <s v="BO Klundert, Pelikaan 4"/>
    <m/>
    <m/>
    <n v="20020084"/>
    <m/>
    <s v="archeologisch: boring"/>
    <s v="ABO"/>
    <s v="https://data.cultureelerfgoed.nl/term/id/rn/e06a84fa-62e8-42ff-8f38-0ddfe9485a15"/>
    <s v="verwervingswijzen~archeologisch~non-destructief~archeologisch: boring"/>
    <s v="Transect"/>
    <m/>
    <s v="Gemeente"/>
    <s v="Noord-Brabant"/>
    <x v="1"/>
    <s v="Klundert"/>
    <m/>
    <d v="2020-03-09T00:00:00"/>
    <n v="43908"/>
    <n v="43908"/>
    <m/>
    <n v="43903"/>
    <m/>
    <s v="Onderzoek afgemeld op 21-09-2020"/>
  </r>
  <r>
    <n v="4799968100"/>
    <n v="4"/>
    <s v="Registratie niet-rapportplichtige onderzoeksmelding"/>
    <n v="1216360"/>
    <m/>
    <m/>
    <m/>
    <m/>
    <m/>
    <m/>
    <m/>
    <m/>
    <m/>
    <x v="4"/>
    <m/>
    <m/>
    <m/>
    <m/>
    <m/>
    <m/>
    <m/>
    <m/>
    <s v="klaar"/>
    <m/>
    <s v="Oud-Dintel"/>
    <m/>
    <m/>
    <n v="12148.001"/>
    <m/>
    <s v="archeologisch: bureauonderzoek"/>
    <s v="ABU"/>
    <s v="https://data.cultureelerfgoed.nl/term/id/rn/d4ecc89b-d52e-49a1-880a-296db5c2953e"/>
    <s v="verwervingswijzen~archeologisch~non-destructief~archeologisch: bureauonderzoek"/>
    <s v="Econsultancy BV"/>
    <m/>
    <s v="Gemeente"/>
    <s v="Noord-Brabant"/>
    <x v="1"/>
    <s v="Moerdijk"/>
    <m/>
    <d v="2020-03-01T00:00:00"/>
    <n v="43919"/>
    <m/>
    <m/>
    <n v="43907"/>
    <m/>
    <s v="Onderzoek afgemeld op 29-04-2020"/>
  </r>
  <r>
    <n v="4801359100"/>
    <n v="3"/>
    <s v="Registratie rapportplichtige onderzoeksmelding"/>
    <n v="1216460"/>
    <m/>
    <n v="0"/>
    <s v="verstoord"/>
    <s v="verstoord"/>
    <s v="sterksel"/>
    <s v="terrasafzettingswelvingen"/>
    <s v="onbekend"/>
    <m/>
    <s v="onbekend"/>
    <x v="0"/>
    <m/>
    <m/>
    <m/>
    <m/>
    <m/>
    <m/>
    <s v="klaar"/>
    <s v="eerste bevindingen: verstoord tot in de afzettingen van formatie van sterksel"/>
    <s v="rapport nog niet af"/>
    <s v="eerste bevindingen in archis"/>
    <s v="Archeologisch vooronderzoek in het kader van de voorgenomen nieuwbouw aan de Steenovensebaan 28 te Dorst, gemeente Oosterhout"/>
    <m/>
    <m/>
    <s v="V19-4139"/>
    <m/>
    <s v="archeologisch: boring"/>
    <s v="ABO"/>
    <s v="https://data.cultureelerfgoed.nl/term/id/rn/e06a84fa-62e8-42ff-8f38-0ddfe9485a15"/>
    <s v="verwervingswijzen~archeologisch~non-destructief~archeologisch: boring"/>
    <s v="Vestigia BV"/>
    <m/>
    <s v="Gemeente"/>
    <s v="Noord-Brabant"/>
    <x v="0"/>
    <s v="Dorst"/>
    <m/>
    <d v="2020-03-19T00:00:00"/>
    <n v="43909"/>
    <n v="43909"/>
    <m/>
    <n v="43908"/>
    <m/>
    <s v="Onderzoek aangemeld op 18-03-2020"/>
  </r>
  <r>
    <n v="4806535100"/>
    <n v="3"/>
    <s v="Registratie rapportplichtige onderzoeksmelding"/>
    <n v="1217466"/>
    <m/>
    <n v="0"/>
    <s v="podzol"/>
    <s v="podzol"/>
    <s v="overstromingsafzettingen en dekzand"/>
    <s v="klei op zand"/>
    <s v="nee"/>
    <m/>
    <s v="onbekend"/>
    <x v="0"/>
    <m/>
    <m/>
    <m/>
    <m/>
    <m/>
    <m/>
    <s v="klaar"/>
    <s v="eerste bevindingen: in het oostelijke deel van het plangebied ligt een 30 tot 40 cm dikke kleilaag op de pleistocene bodem. Ter plaatse van drie boringen is_x000a_in deze pleistocene bodem een podzolprofiel aangetroffen. Het_x000a_maaiveld loopt geleidelijk in westelijke richting op en hier is geen kleilaag aangetroffen."/>
    <s v="rapport nog niet af"/>
    <s v="eerste bevindingen in archis"/>
    <s v="Made, Plukmade, Schanseind"/>
    <m/>
    <m/>
    <s v="V-20.0085"/>
    <m/>
    <s v="archeologisch: boring"/>
    <s v="ABO"/>
    <s v="https://data.cultureelerfgoed.nl/term/id/rn/e06a84fa-62e8-42ff-8f38-0ddfe9485a15"/>
    <s v="verwervingswijzen~archeologisch~non-destructief~archeologisch: boring"/>
    <s v="BAAC BV"/>
    <m/>
    <s v="Gemeente"/>
    <s v="Noord-Brabant"/>
    <x v="6"/>
    <s v="Made"/>
    <m/>
    <d v="2020-03-23T00:00:00"/>
    <n v="43929"/>
    <n v="43929"/>
    <m/>
    <n v="43914"/>
    <m/>
    <s v="Onderzoek aangemeld op 24-03-2020"/>
  </r>
  <r>
    <n v="4806608100"/>
    <n v="3"/>
    <s v="Registratie rapportplichtige onderzoeksmelding"/>
    <n v="1217474"/>
    <m/>
    <n v="0"/>
    <s v="verstoord"/>
    <s v="verstoord"/>
    <s v="dekzand"/>
    <s v="dekzand"/>
    <s v="nee"/>
    <m/>
    <s v="verstoord; vrijgeven"/>
    <x v="1"/>
    <m/>
    <m/>
    <m/>
    <m/>
    <m/>
    <m/>
    <s v="klaar"/>
    <m/>
    <s v="klaar"/>
    <m/>
    <s v="BO IVO Dorst, Vijftig Bunderweg 11"/>
    <m/>
    <m/>
    <n v="19120027"/>
    <m/>
    <s v="archeologisch: boring"/>
    <s v="ABO"/>
    <s v="https://data.cultureelerfgoed.nl/term/id/rn/e06a84fa-62e8-42ff-8f38-0ddfe9485a15"/>
    <s v="verwervingswijzen~archeologisch~non-destructief~archeologisch: boring"/>
    <s v="Transect"/>
    <m/>
    <s v="Gemeente"/>
    <s v="Noord-Brabant"/>
    <x v="0"/>
    <s v="Dorst"/>
    <m/>
    <d v="2020-03-02T00:00:00"/>
    <n v="43892"/>
    <n v="43892"/>
    <m/>
    <n v="43914"/>
    <m/>
    <s v="Onderzoek afgemeld op 29-07-2020"/>
  </r>
  <r>
    <n v="4811557100"/>
    <n v="4"/>
    <s v="Registratie niet-rapportplichtige onderzoeksmelding"/>
    <n v="1217837"/>
    <m/>
    <m/>
    <m/>
    <m/>
    <m/>
    <m/>
    <m/>
    <m/>
    <m/>
    <x v="4"/>
    <m/>
    <m/>
    <m/>
    <m/>
    <m/>
    <m/>
    <m/>
    <m/>
    <s v="klaar"/>
    <m/>
    <s v="plangebied Hoffstraat"/>
    <m/>
    <m/>
    <s v="ETTHO"/>
    <m/>
    <s v="archeologisch: bureauonderzoek"/>
    <s v="ABU"/>
    <s v="https://data.cultureelerfgoed.nl/term/id/rn/d4ecc89b-d52e-49a1-880a-296db5c2953e"/>
    <s v="verwervingswijzen~archeologisch~non-destructief~archeologisch: bureauonderzoek"/>
    <s v="RAAP Archeologisch Adviesbureau"/>
    <m/>
    <s v="Gemeente"/>
    <s v="Noord-Brabant"/>
    <x v="2"/>
    <s v="Etten-Leur"/>
    <m/>
    <d v="2020-03-30T00:00:00"/>
    <n v="43976"/>
    <m/>
    <m/>
    <n v="43920"/>
    <m/>
    <s v="Onderzoek afgemeld op 23-06-2020"/>
  </r>
  <r>
    <n v="4812107100"/>
    <n v="3"/>
    <s v="Registratie rapportplichtige onderzoeksmelding"/>
    <n v="1217920"/>
    <m/>
    <n v="0"/>
    <s v="onbekend"/>
    <s v="onbekend"/>
    <s v="onbekend"/>
    <s v="onbekend"/>
    <s v="onbekend"/>
    <m/>
    <s v="onbekend"/>
    <x v="11"/>
    <s v="resten van greppelstructuur uit de MEL en erfstructuur en bakstenenschuur uit NT"/>
    <m/>
    <m/>
    <m/>
    <m/>
    <m/>
    <s v="klaar"/>
    <s v="eerste bevindingen: sloop van boerderij begeleidt en kavels onderzocht. Daarbij is greppelstructuur uit MEL, paalkuilen van erfstruktuur uit de NT en bakstenen funderingen van schuur uit NT aangetroffen"/>
    <s v="rapport nog niet af"/>
    <s v="eerste bevindingen in archis"/>
    <s v="IVO-P/AB Molenakker Den Hout"/>
    <m/>
    <m/>
    <s v="V19-3985"/>
    <m/>
    <s v="archeologisch: proefputten/proefsleuven"/>
    <s v="APP"/>
    <s v="https://data.cultureelerfgoed.nl/term/id/rn/a3354be9-15eb-4066-a4ec-40ed8895cb5a"/>
    <s v="verwervingswijzen~archeologisch~destructief~archeologisch: proefputten/proefsleuven"/>
    <s v="Vestigia BV"/>
    <m/>
    <s v="Gemeente"/>
    <s v="Noord-Brabant"/>
    <x v="0"/>
    <s v="Eind van den Hout"/>
    <m/>
    <d v="2020-04-02T00:00:00"/>
    <n v="43964"/>
    <n v="43964"/>
    <m/>
    <n v="43920"/>
    <m/>
    <s v="Onderzoek aangemeld op 30-03-2020"/>
  </r>
  <r>
    <n v="4812504100"/>
    <n v="4"/>
    <s v="Registratie niet-rapportplichtige onderzoeksmelding"/>
    <n v="1217930"/>
    <m/>
    <m/>
    <m/>
    <m/>
    <m/>
    <m/>
    <m/>
    <m/>
    <m/>
    <x v="4"/>
    <m/>
    <m/>
    <m/>
    <m/>
    <m/>
    <m/>
    <m/>
    <m/>
    <s v="rapport nog niet af"/>
    <m/>
    <s v="Stadhuis Oosterhout"/>
    <m/>
    <m/>
    <n v="460418"/>
    <m/>
    <s v="archeologisch: bureauonderzoek"/>
    <s v="ABU"/>
    <s v="https://data.cultureelerfgoed.nl/term/id/rn/d4ecc89b-d52e-49a1-880a-296db5c2953e"/>
    <s v="verwervingswijzen~archeologisch~non-destructief~archeologisch: bureauonderzoek"/>
    <s v="Antea Group Archeologie"/>
    <m/>
    <s v="Gemeente"/>
    <s v="Noord-Brabant"/>
    <x v="0"/>
    <s v="Oosterhout"/>
    <m/>
    <d v="2020-03-30T00:00:00"/>
    <n v="44650"/>
    <m/>
    <m/>
    <n v="43920"/>
    <m/>
    <s v="Onderzoek aangemeld op 30-03-2020"/>
  </r>
  <r>
    <n v="4817957100"/>
    <n v="3"/>
    <s v="Registratie rapportplichtige onderzoeksmelding"/>
    <n v="1218356"/>
    <n v="4678645100"/>
    <n v="2"/>
    <s v="moerige gronden"/>
    <s v="moerige gronden"/>
    <s v="overstromingsafzettingen, veen en dekzand"/>
    <s v="klei op veen op zand"/>
    <s v="ja"/>
    <s v="veen"/>
    <s v="advies vervolgonderzoek"/>
    <x v="3"/>
    <m/>
    <s v="2,5 m -NAP"/>
    <n v="-2.5"/>
    <m/>
    <s v="260-270 cm -mv"/>
    <m/>
    <s v="klaar"/>
    <s v="30 boringen tot 200 cm -mv en 5 tot 4 m -mv. oostelijk deel gebied overstromingsafzettingen veen en daaronder dekzand. Dekzand op 260 en 270 cm -mv. geleidelijke overgang tussen veen en dekzand. Geen bodemvorming aangetroffen in dekzand."/>
    <s v="klaar"/>
    <m/>
    <s v="N285 Noordelijke Randweg"/>
    <m/>
    <m/>
    <s v="V19-4249"/>
    <m/>
    <s v="archeologisch: boring"/>
    <s v="ABO"/>
    <s v="https://data.cultureelerfgoed.nl/term/id/rn/e06a84fa-62e8-42ff-8f38-0ddfe9485a15"/>
    <s v="verwervingswijzen~archeologisch~non-destructief~archeologisch: boring"/>
    <s v="Vestigia BV"/>
    <m/>
    <s v="Gemeente"/>
    <s v="Noord-Brabant"/>
    <x v="1"/>
    <s v="Zevenbergen"/>
    <m/>
    <d v="2020-03-16T00:00:00"/>
    <n v="43907"/>
    <n v="43907"/>
    <m/>
    <n v="43927"/>
    <m/>
    <s v="Onderzoek afgemeld op 28-04-2020"/>
  </r>
  <r>
    <n v="4817957100"/>
    <n v="3"/>
    <s v="Registratie rapportplichtige onderzoeksmelding"/>
    <n v="1218356"/>
    <n v="4678645100"/>
    <n v="0"/>
    <s v="moerige gronden"/>
    <s v="moerige gronden"/>
    <s v="overstromingsafzettingen en veen"/>
    <s v="klei op veen"/>
    <s v="ja"/>
    <s v="veen"/>
    <s v="geen vervolgonderzoek; behoud in situ"/>
    <x v="6"/>
    <s v="oudere lagen die niet zijn aangetroffen liggen onder diepte werkzaamheden"/>
    <m/>
    <m/>
    <m/>
    <m/>
    <m/>
    <s v="klaar"/>
    <s v="30 boringen tot 200 cm -mv en 5 tot 4 m -mv. westen van gebied is overstromingsklei op veen aangetroffen. Diepte top veen is op 95 tot 190 cm -mv. "/>
    <s v="klaar"/>
    <m/>
    <s v="N285 Noordelijke Randweg"/>
    <m/>
    <m/>
    <s v="V19-4249"/>
    <m/>
    <s v="archeologisch: boring"/>
    <s v="ABO"/>
    <s v="https://data.cultureelerfgoed.nl/term/id/rn/e06a84fa-62e8-42ff-8f38-0ddfe9485a15"/>
    <s v="verwervingswijzen~archeologisch~non-destructief~archeologisch: boring"/>
    <s v="Vestigia BV"/>
    <m/>
    <s v="Gemeente"/>
    <s v="Noord-Brabant"/>
    <x v="1"/>
    <s v="Zevenbergen"/>
    <m/>
    <d v="2020-03-16T00:00:00"/>
    <n v="43907"/>
    <n v="43907"/>
    <m/>
    <n v="43927"/>
    <m/>
    <s v="Onderzoek afgemeld op 28-04-2020"/>
  </r>
  <r>
    <n v="4817957100"/>
    <n v="3"/>
    <s v="Registratie rapportplichtige onderzoeksmelding"/>
    <n v="1218356"/>
    <n v="4678645100"/>
    <n v="1"/>
    <s v="moerige gronden"/>
    <s v="moerige gronden"/>
    <s v="ophoging en overstromingsafzettingen"/>
    <s v="getijden"/>
    <s v="nee"/>
    <m/>
    <s v="geen vervolgonderzoek; behoud in situ"/>
    <x v="6"/>
    <s v="oudere lagen die niet zijn aangetroffen liggen onder diepte werkzaamheden"/>
    <m/>
    <m/>
    <m/>
    <m/>
    <m/>
    <s v="klaar"/>
    <s v="30 boringen tot 200 cm -mv en 5 tot 4 m -mv. centraal gebied is oorspronkelijk materiaal bijna niet geraakt. Bovengrond bestaat uit zandige klei i.v.m. vloeiveld uit 20ste eeuw. Betreft opgehoogde grond. Vanaf 3,5 m -mv werd overstromingsklei aangetroffen."/>
    <s v="klaar"/>
    <m/>
    <s v="N285 Noordelijke Randweg"/>
    <m/>
    <m/>
    <s v="V19-4249"/>
    <m/>
    <s v="archeologisch: boring"/>
    <s v="ABO"/>
    <s v="https://data.cultureelerfgoed.nl/term/id/rn/e06a84fa-62e8-42ff-8f38-0ddfe9485a15"/>
    <s v="verwervingswijzen~archeologisch~non-destructief~archeologisch: boring"/>
    <s v="Vestigia BV"/>
    <m/>
    <s v="Gemeente"/>
    <s v="Noord-Brabant"/>
    <x v="1"/>
    <s v="Zevenbergen"/>
    <m/>
    <d v="2020-03-16T00:00:00"/>
    <n v="43907"/>
    <n v="43907"/>
    <m/>
    <n v="43927"/>
    <m/>
    <s v="Onderzoek afgemeld op 28-04-2020"/>
  </r>
  <r>
    <n v="4820280100"/>
    <n v="3"/>
    <s v="Registratie rapportplichtige onderzoeksmelding"/>
    <n v="1218579"/>
    <m/>
    <n v="0"/>
    <s v="AC-profiel"/>
    <s v="AC-profiel"/>
    <s v="dekzand"/>
    <s v="dekzand"/>
    <s v="nee"/>
    <m/>
    <s v="geen vindplaats; geen vervolgonderzoek"/>
    <x v="1"/>
    <s v="geen archeologische resten aangetroffen dus dit gebied vrijgeven. Wel tijdens voorgaand onderzoek resten aangetroffen nabij plangebied. voor dit deel wordt wel nog steeds een vervolgonderzoek geadviseerd."/>
    <m/>
    <m/>
    <m/>
    <m/>
    <m/>
    <s v="klaar"/>
    <s v="AC-profiel waarbij de oude A (esdek) nog deels intact is. Hierboven op is licht geroerd door opgebracht cunnetzand. Tijdens dit proefsleuvenonderzoek zijn delen onderzocht waar bij het voorgaand proefsleuvenonderzoek geen toestemming voor was. Tijdens dit onderzoek zijn geen sporen aangetroffen"/>
    <s v="klaar"/>
    <m/>
    <s v="Everdenberg 2020"/>
    <m/>
    <m/>
    <n v="461071"/>
    <m/>
    <s v="archeologisch: proefputten/proefsleuven"/>
    <s v="APP"/>
    <s v="https://data.cultureelerfgoed.nl/term/id/rn/a3354be9-15eb-4066-a4ec-40ed8895cb5a"/>
    <s v="verwervingswijzen~archeologisch~destructief~archeologisch: proefputten/proefsleuven"/>
    <s v="Antea Group Archeologie"/>
    <m/>
    <s v="Gemeente"/>
    <s v="Noord-Brabant"/>
    <x v="0"/>
    <s v="Oosteind"/>
    <m/>
    <d v="2020-04-09T00:00:00"/>
    <n v="43942"/>
    <n v="43942"/>
    <m/>
    <n v="43930"/>
    <m/>
    <s v="Onderzoek afgemeld op 11-11-2020"/>
  </r>
  <r>
    <n v="4820304100"/>
    <n v="3"/>
    <s v="Registratie rapportplichtige onderzoeksmelding"/>
    <n v="1218584"/>
    <m/>
    <n v="0"/>
    <m/>
    <m/>
    <m/>
    <m/>
    <m/>
    <m/>
    <m/>
    <x v="4"/>
    <m/>
    <m/>
    <m/>
    <m/>
    <m/>
    <m/>
    <s v="verwijderd uit qgis"/>
    <s v="alle gegevens komen overeen met zaakid. 4820280100. volgens mij verkeerd in archis gezet door bedrijf"/>
    <s v="klaar"/>
    <m/>
    <s v="Everdenberg 2020"/>
    <m/>
    <m/>
    <n v="461071"/>
    <m/>
    <s v="archeologisch: opgraving"/>
    <s v="AOP"/>
    <s v="https://data.cultureelerfgoed.nl/term/id/rn/00714835-b307-4990-8f11-12b6d62bf1ba"/>
    <s v="verwervingswijzen~archeologisch~destructief~archeologisch: opgraving"/>
    <s v="Antea Group Archeologie"/>
    <m/>
    <s v="Gemeente"/>
    <s v="Noord-Brabant"/>
    <x v="0"/>
    <s v="Oosteind"/>
    <m/>
    <d v="2020-04-09T00:00:00"/>
    <n v="43942"/>
    <n v="43942"/>
    <m/>
    <n v="43930"/>
    <m/>
    <s v="Onderzoek afgemeld op 21-07-2021"/>
  </r>
  <r>
    <n v="4828616100"/>
    <n v="3"/>
    <s v="Registratie rapportplichtige onderzoeksmelding"/>
    <n v="1219166"/>
    <m/>
    <n v="0"/>
    <s v="onbekend"/>
    <s v="onbekend"/>
    <s v="onbekend"/>
    <s v="onbekend"/>
    <s v="onbekend"/>
    <m/>
    <s v="onbekend"/>
    <x v="0"/>
    <m/>
    <m/>
    <m/>
    <m/>
    <m/>
    <m/>
    <s v="klaar"/>
    <s v="geen eerste bevindingen"/>
    <s v="rapport nog niet af"/>
    <s v="ook nog geen eerste bevindingen"/>
    <s v="BO IVO Hooge Zwaluwe, Kerkdijk 44"/>
    <m/>
    <m/>
    <n v="20020036"/>
    <m/>
    <s v="archeologisch: boring"/>
    <s v="ABO"/>
    <s v="https://data.cultureelerfgoed.nl/term/id/rn/e06a84fa-62e8-42ff-8f38-0ddfe9485a15"/>
    <s v="verwervingswijzen~archeologisch~non-destructief~archeologisch: boring"/>
    <s v="Transect"/>
    <m/>
    <s v="Gemeente"/>
    <s v="Noord-Brabant"/>
    <x v="6"/>
    <s v="Hooge Zwaluwe"/>
    <m/>
    <d v="2020-04-10T00:00:00"/>
    <n v="44169"/>
    <m/>
    <m/>
    <n v="43938"/>
    <m/>
    <s v="Onderzoek aangemeld op 17-04-2020"/>
  </r>
  <r>
    <n v="4836432100"/>
    <n v="3"/>
    <s v="Registratie rapportplichtige onderzoeksmelding"/>
    <n v="1219604"/>
    <m/>
    <n v="0"/>
    <s v="AC-profiel"/>
    <s v="AC-profiel"/>
    <s v="veen op dekzand"/>
    <s v="veen op zand"/>
    <s v="soort van (brokken)"/>
    <s v="restanten"/>
    <s v="geen vervolgonderzoek; behoud in situ"/>
    <x v="3"/>
    <s v="op basis van booronderzoek alleen verwachting voor 19e eeuwse ontginningsboerderij. De archeologische waarde hiervan is gering. Indien werkzaamheden hier dieper gaan dan 40 cm -mv dan moet vervolgonderzoek uitgevoerd worden."/>
    <m/>
    <m/>
    <m/>
    <m/>
    <m/>
    <s v="klaar"/>
    <s v="bouwvoor van 30 tot 45 cm dik. Bouwvoor gaat via menglaag (AC-horizont) over in C. in aantal boringen gaat esdek en menglaag over in een moerige zandlaag. Dit is restant van voormalig veenpakket. Moerige laag gaat direct over in C. deze overgang duidt op slecht ontwaterde gronden."/>
    <s v="klaar"/>
    <m/>
    <s v="Hoge Bremberg 33C, Etten-Leur"/>
    <m/>
    <m/>
    <s v="20-053"/>
    <m/>
    <s v="archeologisch: boring"/>
    <s v="ABO"/>
    <s v="https://data.cultureelerfgoed.nl/term/id/rn/e06a84fa-62e8-42ff-8f38-0ddfe9485a15"/>
    <s v="verwervingswijzen~archeologisch~non-destructief~archeologisch: boring"/>
    <s v="Archeopro"/>
    <m/>
    <s v="Gemeente"/>
    <s v="Noord-Brabant"/>
    <x v="2"/>
    <s v="Etten-Leur"/>
    <m/>
    <d v="2020-04-22T00:00:00"/>
    <n v="43969"/>
    <n v="43969"/>
    <m/>
    <n v="43943"/>
    <m/>
    <s v="Onderzoek afgemeld op 16-09-2020"/>
  </r>
  <r>
    <n v="4836432100"/>
    <n v="3"/>
    <s v="Registratie rapportplichtige onderzoeksmelding"/>
    <n v="1219604"/>
    <m/>
    <n v="0"/>
    <s v="AC-profiel"/>
    <s v="AC-profiel"/>
    <s v="veen op dekzand"/>
    <s v="veen op zand"/>
    <s v="soort van (brokken)"/>
    <s v="restanten"/>
    <s v="lage verwachting; vrijgeven"/>
    <x v="1"/>
    <m/>
    <m/>
    <m/>
    <m/>
    <m/>
    <m/>
    <s v="klaar"/>
    <s v="bouwvoor van 30 tot 45 cm dik. Bouwvoor gaat via menglaag (AC-horizont) over in C. in aantal boringen gaat esdek en menglaag over in een moerige zandlaag. Dit is restant van voormalig veenpakket. Moerige laag gaat direct over in C. deze overgang duidt op slecht ontwaterde gronden."/>
    <s v="klaar"/>
    <m/>
    <s v="Hoge Bremberg 33C, Etten-Leur"/>
    <m/>
    <m/>
    <s v="20-053"/>
    <m/>
    <s v="archeologisch: boring"/>
    <s v="ABO"/>
    <s v="https://data.cultureelerfgoed.nl/term/id/rn/e06a84fa-62e8-42ff-8f38-0ddfe9485a15"/>
    <s v="verwervingswijzen~archeologisch~non-destructief~archeologisch: boring"/>
    <s v="Archeopro"/>
    <m/>
    <s v="Gemeente"/>
    <s v="Noord-Brabant"/>
    <x v="2"/>
    <s v="Etten-Leur"/>
    <m/>
    <d v="2020-04-22T00:00:00"/>
    <n v="43969"/>
    <n v="43969"/>
    <m/>
    <n v="43943"/>
    <m/>
    <s v="Onderzoek afgemeld op 16-09-2020"/>
  </r>
  <r>
    <n v="4837218100"/>
    <n v="4"/>
    <s v="Registratie niet-rapportplichtige onderzoeksmelding"/>
    <n v="1219645"/>
    <m/>
    <m/>
    <m/>
    <m/>
    <m/>
    <m/>
    <m/>
    <m/>
    <m/>
    <x v="4"/>
    <m/>
    <m/>
    <m/>
    <m/>
    <m/>
    <m/>
    <m/>
    <m/>
    <s v="rapport nog niet af"/>
    <m/>
    <s v="BO MJPG - Oosterhout T049_01_SN"/>
    <m/>
    <m/>
    <n v="412729"/>
    <m/>
    <s v="archeologisch: bureauonderzoek"/>
    <s v="ABU"/>
    <s v="https://data.cultureelerfgoed.nl/term/id/rn/d4ecc89b-d52e-49a1-880a-296db5c2953e"/>
    <s v="verwervingswijzen~archeologisch~non-destructief~archeologisch: bureauonderzoek"/>
    <s v="Antea Group Archeologie"/>
    <m/>
    <s v="Gemeente"/>
    <s v="Noord-Brabant"/>
    <x v="0"/>
    <s v="Oosterhout"/>
    <m/>
    <d v="2020-04-23T00:00:00"/>
    <n v="44674"/>
    <m/>
    <m/>
    <n v="43944"/>
    <m/>
    <s v="Onderzoek aangemeld op 23-04-2020"/>
  </r>
  <r>
    <n v="4856107100"/>
    <n v="3"/>
    <s v="Registratie rapportplichtige onderzoeksmelding"/>
    <n v="1220360"/>
    <m/>
    <n v="0"/>
    <s v="moerige gronden"/>
    <s v="moerige gronden"/>
    <s v="overstromingsklei en veen"/>
    <s v="klei op veen"/>
    <s v="ja"/>
    <s v="veen"/>
    <s v="onbekend"/>
    <x v="11"/>
    <s v="funderingsresten en dierbegravingen. Onderdeel van historisch erf"/>
    <m/>
    <m/>
    <m/>
    <m/>
    <m/>
    <s v="klaar"/>
    <s v="eerste bevindingen: Binnen de proefsleuven zijn restanten van het verwachte_x000a_boerderijcomplex teruggevonden in de vorm van_x000a_dierbegravingen, boomkuilen en de funderingsresten van_x000a_de noordgevel van de gesloopte schuur._x000a_In beide sleuven werd telkens n boomkuil vastgesteld. De_x000a_boomkuilen betreffen kuilen van recent verwijderde_x000a_bomen (in 2009 op aangeven van de eigenaar), die_x000a_vervolgens weer gedempt zijn._x000a_Ter plaatse van Put nr. 1 werden twee dierbegravingen in_x000a_de top van de Afzettingen van Duinkerke waargenomen._x000a_Enkel ter plaatse van Put nr. 1 zijn nog restanten van de_x000a_oudste fase van de schuur teruggevonden. Ter plaatse_x000a_van Put nr. 2 is deze volledig weg door de aanleg van_x000a_respectievelijk een vernieuwde oostgevel en een jonger_x000a_betonnen segment van de noordgevel."/>
    <s v="rapport nog niet af"/>
    <s v="eerste bevindingen in archis"/>
    <s v="Inventariserend Veldonderzoek door middel van Proefsleuven, met een mogelijke doorstart naar een Archeologische Opgraving, Plangebied Lapdijk 18, Moerdijk, Gemeente Moerdijk"/>
    <m/>
    <m/>
    <s v="2737-2003"/>
    <m/>
    <s v="archeologisch: proefputten/proefsleuven"/>
    <s v="APP"/>
    <s v="https://data.cultureelerfgoed.nl/term/id/rn/a3354be9-15eb-4066-a4ec-40ed8895cb5a"/>
    <s v="verwervingswijzen~archeologisch~destructief~archeologisch: proefputten/proefsleuven"/>
    <s v="SOB Research"/>
    <m/>
    <s v="Gemeente"/>
    <s v="Noord-Brabant"/>
    <x v="1"/>
    <s v="Moerdijk"/>
    <m/>
    <d v="2020-05-06T00:00:00"/>
    <n v="43957"/>
    <n v="43957"/>
    <m/>
    <n v="43952"/>
    <m/>
    <s v="Onderzoek aangemeld op 01-05-2020"/>
  </r>
  <r>
    <n v="4856553100"/>
    <n v="4"/>
    <s v="Registratie niet-rapportplichtige onderzoeksmelding"/>
    <n v="1220470"/>
    <m/>
    <m/>
    <m/>
    <m/>
    <m/>
    <m/>
    <m/>
    <m/>
    <m/>
    <x v="4"/>
    <m/>
    <m/>
    <m/>
    <m/>
    <m/>
    <m/>
    <m/>
    <m/>
    <s v="klaar"/>
    <m/>
    <s v="BO MJPG - Oosterhout T049_09_SN"/>
    <m/>
    <m/>
    <n v="412729"/>
    <m/>
    <s v="archeologisch: bureauonderzoek"/>
    <s v="ABU"/>
    <s v="https://data.cultureelerfgoed.nl/term/id/rn/d4ecc89b-d52e-49a1-880a-296db5c2953e"/>
    <s v="verwervingswijzen~archeologisch~non-destructief~archeologisch: bureauonderzoek"/>
    <s v="Antea Group Archeologie"/>
    <m/>
    <s v="Gemeente"/>
    <s v="Noord-Brabant"/>
    <x v="0"/>
    <s v="Oosterhout"/>
    <m/>
    <d v="2020-05-06T00:00:00"/>
    <n v="44687"/>
    <m/>
    <m/>
    <n v="43957"/>
    <m/>
    <s v="Onderzoek afgemeld op 29-07-2021"/>
  </r>
  <r>
    <n v="4856667100"/>
    <n v="3"/>
    <s v="Registratie rapportplichtige onderzoeksmelding"/>
    <n v="1220478"/>
    <m/>
    <n v="1"/>
    <s v="podzol"/>
    <s v="podzol"/>
    <s v="dekzand"/>
    <s v="dekzand"/>
    <s v="nee"/>
    <m/>
    <s v="advies vervolgonderzoek"/>
    <x v="3"/>
    <m/>
    <m/>
    <m/>
    <m/>
    <m/>
    <m/>
    <s v="klaar"/>
    <s v="op 45 cm -mv BC aangetroffen en ook in bouwvoor brokken van E en B zichtbaar. Dus verploegde podzol vanaf 25 -45 cm -mv"/>
    <s v="klaar"/>
    <m/>
    <s v="BO IVO Made, Zandstraat 83"/>
    <m/>
    <m/>
    <n v="20010073"/>
    <m/>
    <s v="archeologisch: boring"/>
    <s v="ABO"/>
    <s v="https://data.cultureelerfgoed.nl/term/id/rn/e06a84fa-62e8-42ff-8f38-0ddfe9485a15"/>
    <s v="verwervingswijzen~archeologisch~non-destructief~archeologisch: boring"/>
    <s v="Transect"/>
    <m/>
    <s v="Gemeente"/>
    <s v="Noord-Brabant"/>
    <x v="6"/>
    <s v="Made"/>
    <m/>
    <d v="2020-05-04T00:00:00"/>
    <n v="43955"/>
    <n v="43955"/>
    <m/>
    <n v="43957"/>
    <m/>
    <s v="Onderzoek afgemeld op 20-10-2020"/>
  </r>
  <r>
    <n v="4856667100"/>
    <n v="3"/>
    <s v="Registratie rapportplichtige onderzoeksmelding"/>
    <n v="1220478"/>
    <m/>
    <n v="0"/>
    <s v="verstoord"/>
    <s v="verstoord"/>
    <s v="dekzand"/>
    <s v="dekzand"/>
    <s v="nee"/>
    <m/>
    <s v="verstoord; vrijgeven"/>
    <x v="1"/>
    <m/>
    <m/>
    <m/>
    <m/>
    <m/>
    <m/>
    <s v="klaar"/>
    <s v="C op 155-175 cm -mv met daarbovenop verstoord bruingrijs pakket"/>
    <s v="klaar"/>
    <m/>
    <s v="BO IVO Made, Zandstraat 83"/>
    <m/>
    <m/>
    <n v="20010073"/>
    <m/>
    <s v="archeologisch: boring"/>
    <s v="ABO"/>
    <s v="https://data.cultureelerfgoed.nl/term/id/rn/e06a84fa-62e8-42ff-8f38-0ddfe9485a15"/>
    <s v="verwervingswijzen~archeologisch~non-destructief~archeologisch: boring"/>
    <s v="Transect"/>
    <m/>
    <s v="Gemeente"/>
    <s v="Noord-Brabant"/>
    <x v="6"/>
    <s v="Made"/>
    <m/>
    <d v="2020-05-04T00:00:00"/>
    <n v="43955"/>
    <n v="43955"/>
    <m/>
    <n v="43957"/>
    <m/>
    <s v="Onderzoek afgemeld op 20-10-2020"/>
  </r>
  <r>
    <n v="4861315100"/>
    <n v="4"/>
    <s v="Registratie niet-rapportplichtige onderzoeksmelding"/>
    <n v="1221219"/>
    <m/>
    <m/>
    <m/>
    <m/>
    <m/>
    <m/>
    <m/>
    <m/>
    <m/>
    <x v="4"/>
    <m/>
    <m/>
    <m/>
    <m/>
    <m/>
    <m/>
    <m/>
    <m/>
    <s v="klaar"/>
    <m/>
    <s v="BO MJPG - Rucphen T045_41_Sn"/>
    <m/>
    <m/>
    <n v="412729"/>
    <m/>
    <s v="archeologisch: bureauonderzoek"/>
    <s v="ABU"/>
    <s v="https://data.cultureelerfgoed.nl/term/id/rn/d4ecc89b-d52e-49a1-880a-296db5c2953e"/>
    <s v="verwervingswijzen~archeologisch~non-destructief~archeologisch: bureauonderzoek"/>
    <s v="Antea Group Archeologie"/>
    <m/>
    <s v="Gemeente"/>
    <s v="Noord-Brabant"/>
    <x v="15"/>
    <s v="Rucphen"/>
    <m/>
    <d v="2020-05-18T00:00:00"/>
    <n v="44699"/>
    <m/>
    <m/>
    <n v="43969"/>
    <m/>
    <s v="Onderzoek afgemeld op 29-07-2021"/>
  </r>
  <r>
    <n v="4861567100"/>
    <n v="4"/>
    <s v="Registratie niet-rapportplichtige onderzoeksmelding"/>
    <n v="1221249"/>
    <m/>
    <m/>
    <m/>
    <m/>
    <m/>
    <m/>
    <m/>
    <m/>
    <m/>
    <x v="4"/>
    <m/>
    <m/>
    <m/>
    <m/>
    <m/>
    <m/>
    <m/>
    <m/>
    <s v="klaar"/>
    <m/>
    <s v="Bureauonderzoek archeologie aanleg aardingskabel Station E09 Oosteind (OTD150)"/>
    <m/>
    <m/>
    <s v="C05051.200028 - AAR 254"/>
    <m/>
    <s v="archeologisch: bureauonderzoek"/>
    <s v="ABU"/>
    <s v="https://data.cultureelerfgoed.nl/term/id/rn/d4ecc89b-d52e-49a1-880a-296db5c2953e"/>
    <s v="verwervingswijzen~archeologisch~non-destructief~archeologisch: bureauonderzoek"/>
    <s v="Arcadis"/>
    <m/>
    <s v="Gemeente"/>
    <s v="Noord-Brabant"/>
    <x v="0"/>
    <s v="Oosteind"/>
    <m/>
    <d v="2020-05-11T00:00:00"/>
    <n v="44018"/>
    <m/>
    <m/>
    <n v="43970"/>
    <m/>
    <s v="Onderzoek afgemeld op 19-04-2021"/>
  </r>
  <r>
    <n v="4864459100"/>
    <n v="4"/>
    <s v="Registratie niet-rapportplichtige onderzoeksmelding"/>
    <n v="1221619"/>
    <m/>
    <m/>
    <m/>
    <m/>
    <m/>
    <m/>
    <m/>
    <m/>
    <m/>
    <x v="4"/>
    <m/>
    <m/>
    <m/>
    <m/>
    <m/>
    <m/>
    <m/>
    <m/>
    <s v="rapport niet in archis/easy"/>
    <s v="Stiekema, 2020.  Archeologisch bureauonderzoek en verkennend booronderzoek Technologieweg 6 te Oosterhout in de gemeente Oosterhout. Econsultancy rapport 12695,002"/>
    <s v="Technologieweg 6"/>
    <m/>
    <m/>
    <n v="12695.002"/>
    <m/>
    <s v="archeologisch: bureauonderzoek"/>
    <s v="ABU"/>
    <s v="https://data.cultureelerfgoed.nl/term/id/rn/d4ecc89b-d52e-49a1-880a-296db5c2953e"/>
    <s v="verwervingswijzen~archeologisch~non-destructief~archeologisch: bureauonderzoek"/>
    <s v="Econsultancy BV"/>
    <m/>
    <s v="Gemeente"/>
    <s v="Noord-Brabant"/>
    <x v="0"/>
    <s v="Oosterhout"/>
    <m/>
    <d v="2020-05-27T00:00:00"/>
    <n v="43985"/>
    <m/>
    <m/>
    <n v="43978"/>
    <m/>
    <s v="Onderzoek aangemeld op 27-05-2020"/>
  </r>
  <r>
    <n v="4864467100"/>
    <n v="3"/>
    <s v="Registratie rapportplichtige onderzoeksmelding"/>
    <n v="1221620"/>
    <m/>
    <n v="0"/>
    <s v="verstoord"/>
    <s v="verstoord"/>
    <s v="dekzand"/>
    <s v="dekzand"/>
    <s v="ja"/>
    <s v="veen"/>
    <s v="verstoord; vrijgeven"/>
    <x v="1"/>
    <m/>
    <m/>
    <m/>
    <m/>
    <m/>
    <m/>
    <s v="klaar"/>
    <s v="veenbrokken in de verstoorde lagen tot 80 en 110 cm -mv"/>
    <s v="klaar"/>
    <s v="eerste bevindingen in archis"/>
    <s v="Technologieweg 6"/>
    <m/>
    <m/>
    <n v="12695.002"/>
    <m/>
    <s v="archeologisch: boring"/>
    <s v="ABO"/>
    <s v="https://data.cultureelerfgoed.nl/term/id/rn/e06a84fa-62e8-42ff-8f38-0ddfe9485a15"/>
    <s v="verwervingswijzen~archeologisch~non-destructief~archeologisch: boring"/>
    <s v="Econsultancy BV"/>
    <m/>
    <s v="Gemeente"/>
    <s v="Noord-Brabant"/>
    <x v="0"/>
    <s v="Oosterhout"/>
    <m/>
    <d v="2020-06-04T00:00:00"/>
    <n v="43986"/>
    <n v="43986"/>
    <m/>
    <n v="43978"/>
    <m/>
    <s v="Onderzoek aangemeld op 27-05-2020"/>
  </r>
  <r>
    <n v="4864986100"/>
    <n v="3"/>
    <s v="Registratie rapportplichtige onderzoeksmelding"/>
    <n v="1221665"/>
    <m/>
    <n v="0"/>
    <s v="AC-profiel"/>
    <s v="AC-profiel"/>
    <s v="dekzand"/>
    <s v="dekzand"/>
    <s v="nee"/>
    <m/>
    <s v="geen behoudenswaardige vindplaats; vrijgeven"/>
    <x v="9"/>
    <s v="vindplaats 1 resten van landinrichting uit NTL : kuilen, paalkuilen spitsporen"/>
    <m/>
    <m/>
    <m/>
    <m/>
    <m/>
    <s v="klaar"/>
    <s v="Verstoorde lagen met restje oude akkerlaag met daaronder C"/>
    <s v="klaar"/>
    <m/>
    <s v="Heidehof"/>
    <m/>
    <m/>
    <n v="463707"/>
    <m/>
    <s v="archeologisch: begeleiding"/>
    <s v="ABE"/>
    <s v="https://data.cultureelerfgoed.nl/term/id/rn/5eff498d-2404-4386-8a20-de02a7de841e"/>
    <s v="verwervingswijzen~archeologisch~non-destructief~archeologisch: begeleiding"/>
    <s v="Antea Group Archeologie"/>
    <m/>
    <s v="Gemeente"/>
    <s v="Noord-Brabant"/>
    <x v="0"/>
    <s v="Oosterhout"/>
    <m/>
    <d v="2020-05-28T00:00:00"/>
    <n v="43994"/>
    <n v="43994"/>
    <m/>
    <n v="43979"/>
    <m/>
    <s v="Onderzoek afgemeld op 21-07-2021"/>
  </r>
  <r>
    <n v="4865196100"/>
    <n v="3"/>
    <s v="Registratie rapportplichtige onderzoeksmelding"/>
    <n v="1221682"/>
    <m/>
    <n v="0"/>
    <s v="onbekend"/>
    <s v="onbekend"/>
    <s v="onbekend"/>
    <s v="onbekend"/>
    <s v="onbekend"/>
    <m/>
    <s v="onbekend"/>
    <x v="11"/>
    <s v="puzzelstuk in eerdere opgraving. Er zijn 7 kringreppels aangetroffen, mogelijk huisplattegronden en spieker"/>
    <m/>
    <m/>
    <m/>
    <m/>
    <m/>
    <s v="klaar"/>
    <s v="ingevuld op basis van eerste bevindingen archis"/>
    <s v="rapport nog niet af"/>
    <s v="eerste bevindingen in archis"/>
    <s v="DO Oosterhout, De Contreie-Herweg 13"/>
    <m/>
    <m/>
    <n v="19090011"/>
    <m/>
    <s v="archeologisch: opgraving"/>
    <s v="AOP"/>
    <s v="https://data.cultureelerfgoed.nl/term/id/rn/00714835-b307-4990-8f11-12b6d62bf1ba"/>
    <s v="verwervingswijzen~archeologisch~destructief~archeologisch: opgraving"/>
    <s v="Transect"/>
    <m/>
    <s v="Gemeente"/>
    <s v="Noord-Brabant"/>
    <x v="0"/>
    <s v="Oosterhout"/>
    <m/>
    <d v="2020-06-02T00:00:00"/>
    <n v="44006"/>
    <n v="44006"/>
    <m/>
    <n v="43980"/>
    <m/>
    <s v="Onderzoek aangemeld op 29-05-2020"/>
  </r>
  <r>
    <n v="4865390100"/>
    <n v="3"/>
    <s v="Registratie rapportplichtige onderzoeksmelding"/>
    <n v="1221718"/>
    <m/>
    <n v="0"/>
    <s v="verstoord"/>
    <s v="verstoord"/>
    <s v="dekzand"/>
    <s v="dekzand"/>
    <s v="nee"/>
    <m/>
    <s v="verstoord; geen vervolgonderzoek"/>
    <x v="1"/>
    <m/>
    <m/>
    <m/>
    <m/>
    <m/>
    <m/>
    <s v="klaar"/>
    <s v="bodem bestaat uit dekzand. De bodem is vrijwel overal verstoord tot op of in de C. alleen boring 4 mogelijk restanten van esdek aangetroffen. (vanaf 40 cm met een dikte van 60 cm). De C bevindt zich tussen de 65 en 100 cm -mv."/>
    <s v="klaar"/>
    <m/>
    <s v="verkennend booronderzoek Plangebied Van ‘t Hoffstraat"/>
    <m/>
    <m/>
    <s v="ETTHO2"/>
    <m/>
    <s v="archeologisch: boring"/>
    <s v="ABO"/>
    <s v="https://data.cultureelerfgoed.nl/term/id/rn/e06a84fa-62e8-42ff-8f38-0ddfe9485a15"/>
    <s v="verwervingswijzen~archeologisch~non-destructief~archeologisch: boring"/>
    <s v="RAAP Archeologisch Adviesbureau"/>
    <m/>
    <s v="Gemeente"/>
    <s v="Noord-Brabant"/>
    <x v="2"/>
    <s v="Etten-Leur"/>
    <m/>
    <d v="2020-05-07T00:00:00"/>
    <n v="43986"/>
    <n v="43986"/>
    <m/>
    <n v="43980"/>
    <m/>
    <s v="Onderzoek afgemeld op 06-07-2020"/>
  </r>
  <r>
    <n v="4868233100"/>
    <n v="3"/>
    <s v="Registratie rapportplichtige onderzoeksmelding"/>
    <n v="1222363"/>
    <n v="4769065100"/>
    <m/>
    <m/>
    <m/>
    <m/>
    <m/>
    <m/>
    <m/>
    <m/>
    <x v="4"/>
    <m/>
    <m/>
    <m/>
    <m/>
    <m/>
    <m/>
    <s v="verwijderd uit qgis"/>
    <s v="zelfde onderzoek als 4769065100"/>
    <s v="klaar"/>
    <m/>
    <s v="IVO Zevenbergschen Hoek, Driehoefijzersstraat 29a"/>
    <m/>
    <m/>
    <n v="19040012"/>
    <m/>
    <s v="archeologisch: boring"/>
    <s v="ABO"/>
    <s v="https://data.cultureelerfgoed.nl/term/id/rn/e06a84fa-62e8-42ff-8f38-0ddfe9485a15"/>
    <s v="verwervingswijzen~archeologisch~non-destructief~archeologisch: boring"/>
    <s v="Transect"/>
    <m/>
    <s v="Gemeente"/>
    <s v="Noord-Brabant"/>
    <x v="1"/>
    <s v="Zevenbergschen Hoek"/>
    <m/>
    <d v="2020-03-02T00:00:00"/>
    <n v="43921"/>
    <n v="43921"/>
    <m/>
    <n v="43992"/>
    <m/>
    <s v="Onderzoek afgemeld op 18-09-2020"/>
  </r>
  <r>
    <n v="4869108100"/>
    <n v="3"/>
    <s v="Registratie rapportplichtige onderzoeksmelding"/>
    <n v="1222628"/>
    <m/>
    <n v="0"/>
    <s v="onbekend"/>
    <s v="onbekend"/>
    <s v="onbekend"/>
    <s v="onbekend"/>
    <s v="onbekend"/>
    <m/>
    <s v="onbekend"/>
    <x v="0"/>
    <m/>
    <m/>
    <m/>
    <m/>
    <m/>
    <m/>
    <s v="klaar"/>
    <s v="niks beschreven in eerste bevindingen"/>
    <s v="rapport nog niet af"/>
    <s v="eerste bevindingen in archis"/>
    <s v="IVO-O GOVa 7a: oeverwerkzaamheden kanalen"/>
    <m/>
    <m/>
    <n v="435195.11700000003"/>
    <m/>
    <s v="archeologisch: boring"/>
    <s v="ABO"/>
    <s v="https://data.cultureelerfgoed.nl/term/id/rn/e06a84fa-62e8-42ff-8f38-0ddfe9485a15"/>
    <s v="verwervingswijzen~archeologisch~non-destructief~archeologisch: boring"/>
    <s v="Antea Group Archeologie"/>
    <m/>
    <s v="Gemeente"/>
    <s v="Noord-Brabant"/>
    <x v="21"/>
    <s v="Breda"/>
    <m/>
    <d v="2020-06-22T00:00:00"/>
    <n v="44006"/>
    <n v="44006"/>
    <m/>
    <n v="43997"/>
    <m/>
    <s v="Onderzoek aangemeld op 15-06-2020"/>
  </r>
  <r>
    <n v="4870728100"/>
    <n v="4"/>
    <s v="Registratie niet-rapportplichtige onderzoeksmelding"/>
    <n v="1223043"/>
    <m/>
    <m/>
    <m/>
    <m/>
    <m/>
    <m/>
    <m/>
    <m/>
    <m/>
    <x v="4"/>
    <m/>
    <m/>
    <m/>
    <m/>
    <m/>
    <m/>
    <m/>
    <m/>
    <s v="klaar"/>
    <m/>
    <s v="MFA Willemstad"/>
    <m/>
    <m/>
    <s v="V-20.0191"/>
    <m/>
    <s v="archeologisch: bureauonderzoek"/>
    <s v="ABU"/>
    <s v="https://data.cultureelerfgoed.nl/term/id/rn/d4ecc89b-d52e-49a1-880a-296db5c2953e"/>
    <s v="verwervingswijzen~archeologisch~non-destructief~archeologisch: bureauonderzoek"/>
    <s v="BAAC BV"/>
    <m/>
    <s v="Gemeente"/>
    <s v="Noord-Brabant"/>
    <x v="1"/>
    <s v="Willemstad"/>
    <m/>
    <d v="2020-06-22T00:00:00"/>
    <n v="44065"/>
    <m/>
    <m/>
    <n v="44004"/>
    <m/>
    <s v="Onderzoek afgemeld op 21-08-2020"/>
  </r>
  <r>
    <n v="4871343100"/>
    <n v="3"/>
    <s v="Registratie rapportplichtige onderzoeksmelding"/>
    <n v="1223306"/>
    <m/>
    <n v="0"/>
    <s v="esdek op podzol"/>
    <s v="enkeerd"/>
    <s v="dekzand"/>
    <s v="dekzand"/>
    <s v="nee"/>
    <m/>
    <s v="advies vervolgonderzoek"/>
    <x v="3"/>
    <m/>
    <m/>
    <m/>
    <m/>
    <m/>
    <m/>
    <s v="klaar"/>
    <s v="eerste bevindingen: Grotendeels ophogingen tot gemiddeld 1,25-1,30 m -Mv._x000a_Hieronder is veelal nog een relatief intacte bodem_x000a_aanwezig, met een oude bouwvoor (c.q. restant oud_x000a_bouwlanddek) met een enkele keer in de top van de_x000a_pleistocene ondergrond (dekzand) nog sporen van een_x000a_BC-horizont. Archeologische indicatoren zijn los van_x000a_enkele baksteenspikkels en houtskoolspikkels in moderne_x000a_ophogingslagen niet aangetroffen"/>
    <s v="rapport nog niet af"/>
    <s v="eerste bevindingen in archis"/>
    <s v="IVO Terheijden, Thomashof-Norbartstraat"/>
    <m/>
    <m/>
    <n v="20060009"/>
    <m/>
    <s v="archeologisch: boring"/>
    <s v="ABO"/>
    <s v="https://data.cultureelerfgoed.nl/term/id/rn/e06a84fa-62e8-42ff-8f38-0ddfe9485a15"/>
    <s v="verwervingswijzen~archeologisch~non-destructief~archeologisch: boring"/>
    <s v="Transect"/>
    <m/>
    <s v="Gemeente"/>
    <s v="Noord-Brabant"/>
    <x v="6"/>
    <s v="Terheijden"/>
    <m/>
    <d v="2020-06-23T00:00:00"/>
    <n v="44006"/>
    <n v="44006"/>
    <m/>
    <n v="44005"/>
    <m/>
    <s v="Onderzoek afgemeld op 22-09-2020"/>
  </r>
  <r>
    <n v="4872259100"/>
    <n v="3"/>
    <s v="Registratie rapportplichtige onderzoeksmelding"/>
    <n v="1223584"/>
    <m/>
    <n v="0"/>
    <s v="onbekend"/>
    <s v="onbekend"/>
    <s v="onbekend"/>
    <s v="onbekend"/>
    <s v="onbekend"/>
    <m/>
    <s v="geen vervolgonderzoek"/>
    <x v="1"/>
    <m/>
    <m/>
    <m/>
    <m/>
    <m/>
    <m/>
    <s v="klaar"/>
    <s v="eerste bevindingen: Veldwerk afgerond, advies geen vervolg_x000a_"/>
    <s v="rapport nog niet af"/>
    <s v="eerste bevindingen in archis"/>
    <s v="BO+IVO-O Uitbreiding loonwerkbedrijf Heistraat 18-20"/>
    <m/>
    <m/>
    <n v="456516"/>
    <m/>
    <s v="archeologisch: boring"/>
    <s v="ABO"/>
    <s v="https://data.cultureelerfgoed.nl/term/id/rn/e06a84fa-62e8-42ff-8f38-0ddfe9485a15"/>
    <s v="verwervingswijzen~archeologisch~non-destructief~archeologisch: boring"/>
    <s v="Antea Group Archeologie"/>
    <m/>
    <s v="Gemeente"/>
    <s v="Noord-Brabant"/>
    <x v="0"/>
    <s v="Oosterhout"/>
    <m/>
    <d v="2020-07-02T00:00:00"/>
    <n v="44021"/>
    <n v="44021"/>
    <m/>
    <n v="44008"/>
    <m/>
    <s v="Onderzoek aangemeld op 26-06-2020"/>
  </r>
  <r>
    <n v="4872972100"/>
    <n v="3"/>
    <s v="Registratie rapportplichtige onderzoeksmelding"/>
    <n v="1223748"/>
    <m/>
    <n v="1"/>
    <s v="esdek op podzol"/>
    <s v="enkeerd"/>
    <s v="dekzand"/>
    <s v="dekzand"/>
    <s v="soort van (greppel)"/>
    <s v="restanten"/>
    <s v="advies vervolgonderzoek"/>
    <x v="3"/>
    <m/>
    <m/>
    <m/>
    <m/>
    <m/>
    <m/>
    <s v="klaar"/>
    <s v="BC en gemengde ABC aanwezig maar niet diep verstoord daar boven op is een humuspakket (circa 30-60 cm dik)"/>
    <s v="rapport nog niet af"/>
    <s v="eerste bevindingen in archis"/>
    <s v="Sluizeweg 50, Made (gemeente Drimmelen)"/>
    <m/>
    <m/>
    <n v="4210927"/>
    <m/>
    <s v="archeologisch: boring"/>
    <s v="ABO"/>
    <s v="https://data.cultureelerfgoed.nl/term/id/rn/e06a84fa-62e8-42ff-8f38-0ddfe9485a15"/>
    <s v="verwervingswijzen~archeologisch~non-destructief~archeologisch: boring"/>
    <s v="ADC ArcheoProjecten"/>
    <m/>
    <s v="Gemeente"/>
    <s v="Noord-Brabant"/>
    <x v="6"/>
    <s v="Made"/>
    <m/>
    <d v="2020-06-29T00:00:00"/>
    <n v="44014"/>
    <n v="44014"/>
    <m/>
    <n v="44012"/>
    <m/>
    <s v="Onderzoek aangemeld op 30-06-2020"/>
  </r>
  <r>
    <n v="4872972100"/>
    <n v="3"/>
    <s v="Registratie rapportplichtige onderzoeksmelding"/>
    <n v="1223748"/>
    <m/>
    <n v="0"/>
    <s v="verstoord"/>
    <s v="verstoord"/>
    <s v="dekzand"/>
    <s v="dekzand"/>
    <s v="nee"/>
    <m/>
    <s v="verstoord; vrijgeven"/>
    <x v="1"/>
    <m/>
    <s v="-0,62 m nap"/>
    <n v="-0.6"/>
    <m/>
    <s v="175 cm -mv"/>
    <s v="eigen interpretatie van greppel op basis van locatie boring en diepte dekzand andere boringen"/>
    <s v="klaar"/>
    <s v="verstoord tot 160 -175 cm -mv; in een boring veenresten (20 cm) op dekzand."/>
    <s v="rapport nog niet af"/>
    <s v="eerste bevindingen in archis"/>
    <s v="Sluizeweg 50, Made (gemeente Drimmelen)"/>
    <m/>
    <m/>
    <n v="4210927"/>
    <m/>
    <s v="archeologisch: boring"/>
    <s v="ABO"/>
    <s v="https://data.cultureelerfgoed.nl/term/id/rn/e06a84fa-62e8-42ff-8f38-0ddfe9485a15"/>
    <s v="verwervingswijzen~archeologisch~non-destructief~archeologisch: boring"/>
    <s v="ADC ArcheoProjecten"/>
    <m/>
    <s v="Gemeente"/>
    <s v="Noord-Brabant"/>
    <x v="6"/>
    <s v="Made"/>
    <m/>
    <d v="2020-06-29T00:00:00"/>
    <n v="44014"/>
    <n v="44014"/>
    <m/>
    <n v="44012"/>
    <m/>
    <s v="Onderzoek aangemeld op 30-06-2020"/>
  </r>
  <r>
    <n v="4873166100"/>
    <n v="3"/>
    <s v="Registratie rapportplichtige onderzoeksmelding"/>
    <n v="1223798"/>
    <m/>
    <n v="0"/>
    <s v="nat"/>
    <s v="klei op veen op zand"/>
    <s v="fluvioperiglaciale afzettingen onder veenlaag onder overstromingspakket"/>
    <s v="klei op veen op zand"/>
    <s v="ja"/>
    <s v="veen"/>
    <s v="lage verwachting; vrijgeven"/>
    <x v="1"/>
    <m/>
    <s v="-1,6m+nap"/>
    <n v="-1.6"/>
    <m/>
    <m/>
    <m/>
    <s v="klaar"/>
    <s v="fluvioperiglaciale afzettingen met daarop basis veen met daarop overstromingsklei. Zand ligt op 1,6 m -nap"/>
    <s v="rapport nog niet af"/>
    <s v="eerste bevindingen in archis"/>
    <s v="A27HH fase 1"/>
    <m/>
    <m/>
    <s v="HOOH6"/>
    <m/>
    <s v="archeologisch: boring"/>
    <s v="ABO"/>
    <s v="https://data.cultureelerfgoed.nl/term/id/rn/e06a84fa-62e8-42ff-8f38-0ddfe9485a15"/>
    <s v="verwervingswijzen~archeologisch~non-destructief~archeologisch: boring"/>
    <s v="RAAP Archeologisch Adviesbureau"/>
    <m/>
    <s v="Gemeente"/>
    <s v="Utrecht"/>
    <x v="18"/>
    <s v="Nieuwegein"/>
    <m/>
    <d v="2020-07-27T00:00:00"/>
    <n v="44203"/>
    <n v="44203"/>
    <m/>
    <n v="44012"/>
    <m/>
    <s v="Onderzoek aangemeld op 30-06-2020"/>
  </r>
  <r>
    <n v="4878180100"/>
    <n v="4"/>
    <s v="Registratie niet-rapportplichtige onderzoeksmelding"/>
    <n v="1225687"/>
    <m/>
    <m/>
    <m/>
    <m/>
    <m/>
    <m/>
    <m/>
    <m/>
    <m/>
    <x v="4"/>
    <m/>
    <m/>
    <m/>
    <m/>
    <m/>
    <m/>
    <m/>
    <m/>
    <s v="rapport nog niet af"/>
    <m/>
    <s v="DD Panattoni Vlasweg 2, Moerdijk, gemeente Moerdijk"/>
    <m/>
    <m/>
    <n v="462418"/>
    <m/>
    <s v="archeologisch: bureauonderzoek"/>
    <s v="ABU"/>
    <s v="https://data.cultureelerfgoed.nl/term/id/rn/d4ecc89b-d52e-49a1-880a-296db5c2953e"/>
    <s v="verwervingswijzen~archeologisch~non-destructief~archeologisch: bureauonderzoek"/>
    <s v="Antea Group Archeologie"/>
    <m/>
    <s v="Gemeente"/>
    <s v="Noord-Brabant"/>
    <x v="1"/>
    <s v="Moerdijk"/>
    <m/>
    <d v="2020-07-21T00:00:00"/>
    <n v="44033"/>
    <m/>
    <m/>
    <n v="44033"/>
    <m/>
    <s v="Onderzoek aangemeld op 21-07-2020"/>
  </r>
  <r>
    <n v="4796232100"/>
    <n v="3"/>
    <s v="Registratie rapportplichtige onderzoeksmelding"/>
    <n v="1216220"/>
    <m/>
    <n v="1"/>
    <s v="onbekend"/>
    <s v="verstoord"/>
    <s v="onbekend"/>
    <s v="dekzand"/>
    <s v="onbekend"/>
    <m/>
    <s v="onbekend (oostelijk deel) en zie vervolgonderzoek (westelijk deel)"/>
    <x v="8"/>
    <s v="ontginningslaag met daaronder mogelijk sporen"/>
    <m/>
    <m/>
    <m/>
    <m/>
    <m/>
    <s v="klaar"/>
    <s v="rapport nog niet beschikbaar en niks in eerste bevindingen; op basis van vervolgproefsleuvenonderzoek blijkt dat in het westelijk deel nog een grotendeels intact C-horizont werd verwacht"/>
    <s v="rapport nog niet af"/>
    <s v="eerste bevindingen in archis"/>
    <s v="Inventariserend veldonderzoek Meelberg"/>
    <m/>
    <m/>
    <n v="455905"/>
    <m/>
    <s v="archeologisch: boring"/>
    <s v="ABO"/>
    <s v="https://data.cultureelerfgoed.nl/term/id/rn/e06a84fa-62e8-42ff-8f38-0ddfe9485a15"/>
    <s v="verwervingswijzen~archeologisch~non-destructief~archeologisch: boring"/>
    <s v="Antea Group Archeologie"/>
    <m/>
    <s v="Gemeente"/>
    <s v="Noord-Brabant"/>
    <x v="0"/>
    <s v="Dorst"/>
    <m/>
    <d v="2020-03-16T00:00:00"/>
    <n v="43906"/>
    <n v="43906"/>
    <m/>
    <n v="43902"/>
    <m/>
    <s v="Onderzoek aangemeld op 12-03-2020"/>
  </r>
  <r>
    <n v="4878764100"/>
    <n v="3"/>
    <s v="Registratie rapportplichtige onderzoeksmelding"/>
    <n v="1225762"/>
    <m/>
    <n v="0"/>
    <s v="moerige gronden"/>
    <s v="moerige gronden"/>
    <s v="overstromingsafzettingen, veen en dekzand (top verslagen)"/>
    <s v="klei op veen op zand"/>
    <s v="ja"/>
    <s v="veen"/>
    <s v="geen vervolgonderzoek; behoud in situ"/>
    <x v="6"/>
    <s v="1 kuil aangetroffen van na sint elisabethsvloed. Tot 1,36 m -NAP vrijgegeven. Dieper betreft vervolgonderzoek i.v.m. dekzandvondsten"/>
    <s v="1,66 tot 2,88 m -NAP"/>
    <n v="-1.6"/>
    <n v="-2.8"/>
    <s v="2,2-3,5 m -mv"/>
    <m/>
    <s v="klaar"/>
    <s v="oeverafzettingen op veen op dekzand. Dekzand bevind zich op 2,2 tot 3,5 m -mv. top dekzand is verspoeld en vermengd met verslagen veen. Wel een podzol B horizont aangetroffen, maar naar verwachting de top van podzol wel geerodeerd. Dekzand wordt afgedekt voor verslagen veen van 1,1 tot 1,3 m dik. in veen geen veraarde lagen. veen wordt afgezet door oeverafzettingen van 1,6 tot 1,8 m dikte. in de top hiervan zitten overstromingsafzettingen van elisabethsvloed. vervolgens komt een 30 tot 40 cm dikke bouwvoor "/>
    <s v="klaar"/>
    <m/>
    <s v="IVO-P Noordhoek, Oudlandsedijk 10"/>
    <m/>
    <m/>
    <n v="20070009"/>
    <m/>
    <s v="archeologisch: proefputten/proefsleuven"/>
    <s v="APP"/>
    <s v="https://data.cultureelerfgoed.nl/term/id/rn/a3354be9-15eb-4066-a4ec-40ed8895cb5a"/>
    <s v="verwervingswijzen~archeologisch~destructief~archeologisch: proefputten/proefsleuven"/>
    <s v="Transect"/>
    <m/>
    <s v="Gemeente"/>
    <s v="Noord-Brabant"/>
    <x v="1"/>
    <s v="Noordhoek"/>
    <m/>
    <d v="2020-07-29T00:00:00"/>
    <n v="44043"/>
    <n v="44043"/>
    <m/>
    <n v="44035"/>
    <m/>
    <s v="Onderzoek afgemeld op 21-09-2020"/>
  </r>
  <r>
    <n v="4880659100"/>
    <n v="4"/>
    <s v="Registratie niet-rapportplichtige onderzoeksmelding"/>
    <n v="1226002"/>
    <m/>
    <m/>
    <m/>
    <m/>
    <m/>
    <m/>
    <m/>
    <m/>
    <m/>
    <x v="4"/>
    <m/>
    <m/>
    <m/>
    <m/>
    <m/>
    <m/>
    <m/>
    <m/>
    <s v="klaar"/>
    <m/>
    <s v="Oudlandsedijk 8"/>
    <m/>
    <m/>
    <n v="20060018"/>
    <m/>
    <s v="archeologisch: bureauonderzoek"/>
    <s v="ABU"/>
    <s v="https://data.cultureelerfgoed.nl/term/id/rn/d4ecc89b-d52e-49a1-880a-296db5c2953e"/>
    <s v="verwervingswijzen~archeologisch~non-destructief~archeologisch: bureauonderzoek"/>
    <s v="Transect"/>
    <m/>
    <s v="Gemeente"/>
    <s v="Noord-Brabant"/>
    <x v="1"/>
    <s v="Noordhoek"/>
    <m/>
    <d v="2020-07-22T00:00:00"/>
    <n v="44073"/>
    <m/>
    <m/>
    <n v="44041"/>
    <m/>
    <s v="Onderzoek afgemeld op 21-09-2020"/>
  </r>
  <r>
    <n v="4880715100"/>
    <n v="3"/>
    <s v="Registratie rapportplichtige onderzoeksmelding"/>
    <n v="1226008"/>
    <m/>
    <n v="0"/>
    <s v="onbekend"/>
    <s v="onbekend"/>
    <s v="onbekend"/>
    <s v="onbekend"/>
    <s v="onbekend"/>
    <m/>
    <s v="onbekend"/>
    <x v="11"/>
    <s v="karresporen"/>
    <m/>
    <m/>
    <m/>
    <m/>
    <m/>
    <s v="klaar"/>
    <s v="eerste bevindingen: Proefsleuven afgerond, Enkele karrensporen, verder_x000a_geen archeologische sporen,"/>
    <s v="rapport nog niet af"/>
    <s v="eerste bevindingen in archis"/>
    <s v="Slotjes Midden fase 4-5"/>
    <m/>
    <m/>
    <n v="464296"/>
    <m/>
    <s v="archeologisch: proefputten/proefsleuven"/>
    <s v="APP"/>
    <s v="https://data.cultureelerfgoed.nl/term/id/rn/a3354be9-15eb-4066-a4ec-40ed8895cb5a"/>
    <s v="verwervingswijzen~archeologisch~destructief~archeologisch: proefputten/proefsleuven"/>
    <s v="Antea Group Archeologie"/>
    <m/>
    <s v="Gemeente"/>
    <s v="Noord-Brabant"/>
    <x v="0"/>
    <s v="Oosterhout"/>
    <m/>
    <d v="2020-07-29T00:00:00"/>
    <n v="44064"/>
    <n v="44064"/>
    <m/>
    <n v="44041"/>
    <m/>
    <s v="Onderzoek aangemeld op 29-07-2020"/>
  </r>
  <r>
    <n v="4881136100"/>
    <n v="3"/>
    <s v="Registratie rapportplichtige onderzoeksmelding"/>
    <n v="1226033"/>
    <m/>
    <n v="0"/>
    <s v="onbekend"/>
    <s v="onbekend"/>
    <s v="onbekend"/>
    <s v="onbekend"/>
    <s v="onbekend"/>
    <m/>
    <s v="onbekend"/>
    <x v="0"/>
    <m/>
    <m/>
    <m/>
    <m/>
    <m/>
    <m/>
    <s v="klaar"/>
    <s v="geen eerste bevindingen"/>
    <s v="rapport nog niet af"/>
    <s v="ook nog geen eerste bevindingen"/>
    <s v="BO IVO Hooge Zwaluwe, Helkantsedijk 1"/>
    <m/>
    <m/>
    <n v="20050018"/>
    <m/>
    <s v="archeologisch: boring"/>
    <s v="ABO"/>
    <s v="https://data.cultureelerfgoed.nl/term/id/rn/e06a84fa-62e8-42ff-8f38-0ddfe9485a15"/>
    <s v="verwervingswijzen~archeologisch~non-destructief~archeologisch: boring"/>
    <s v="Transect"/>
    <m/>
    <s v="Gemeente"/>
    <s v="Noord-Brabant"/>
    <x v="6"/>
    <s v="Hooge Zwaluwe"/>
    <m/>
    <d v="2020-07-29T00:00:00"/>
    <n v="44041"/>
    <n v="44041"/>
    <m/>
    <n v="44042"/>
    <m/>
    <s v="Onderzoek aangemeld op 30-07-2020"/>
  </r>
  <r>
    <n v="4881630100"/>
    <n v="3"/>
    <s v="Registratie rapportplichtige onderzoeksmelding"/>
    <n v="1226074"/>
    <m/>
    <n v="0"/>
    <s v="verstoord"/>
    <s v="verstoord"/>
    <s v="dekzand"/>
    <s v="dekzand"/>
    <s v="nee"/>
    <m/>
    <s v="geen vindplaats; vrijgeven"/>
    <x v="1"/>
    <s v="geen resten aangetroffen"/>
    <m/>
    <m/>
    <m/>
    <m/>
    <m/>
    <s v="klaar"/>
    <s v="bouwvoor (verstoorde grond) op C. C ligt op circa 60 cm -mv"/>
    <s v="klaar"/>
    <m/>
    <s v="Statendamweg 3 te Oosterhout"/>
    <m/>
    <m/>
    <n v="464802"/>
    <m/>
    <s v="archeologisch: begeleiding"/>
    <s v="ABE"/>
    <s v="https://data.cultureelerfgoed.nl/term/id/rn/5eff498d-2404-4386-8a20-de02a7de841e"/>
    <s v="verwervingswijzen~archeologisch~non-destructief~archeologisch: begeleiding"/>
    <s v="Antea Group Archeologie"/>
    <m/>
    <s v="Gemeente"/>
    <s v="Noord-Brabant"/>
    <x v="0"/>
    <s v="Oosterhout"/>
    <m/>
    <d v="2020-08-03T00:00:00"/>
    <n v="44098"/>
    <n v="44098"/>
    <m/>
    <n v="44046"/>
    <m/>
    <s v="Onderzoek afgemeld op 10-12-2020"/>
  </r>
  <r>
    <n v="4882498100"/>
    <n v="3"/>
    <s v="Registratie rapportplichtige onderzoeksmelding"/>
    <n v="1226185"/>
    <m/>
    <n v="0"/>
    <s v="moerige gronden"/>
    <s v="moerige gronden"/>
    <s v="overstromingsklei"/>
    <s v="getijden"/>
    <s v="nee"/>
    <m/>
    <s v="geen vervolg; behoud in situ"/>
    <x v="6"/>
    <s v="geen resten binnen de verstoringsdiepte te verwachten"/>
    <m/>
    <m/>
    <m/>
    <m/>
    <m/>
    <s v="klaar"/>
    <s v="boringen tot 4 m -mv. onder bouwvoor ligt klei van laagpakket Walcheren."/>
    <s v="klaar"/>
    <m/>
    <s v="Archeologisch Bureauonderzoek en Inventariserend Veldonderzoek door middel van grondboringen Plangebied Volkerakweg 5, Heijningen, Gemeente Moerdijk"/>
    <m/>
    <m/>
    <s v="2780-2007"/>
    <m/>
    <s v="archeologisch: boring"/>
    <s v="ABO"/>
    <s v="https://data.cultureelerfgoed.nl/term/id/rn/e06a84fa-62e8-42ff-8f38-0ddfe9485a15"/>
    <s v="verwervingswijzen~archeologisch~non-destructief~archeologisch: boring"/>
    <s v="SOB Research"/>
    <m/>
    <s v="Gemeente"/>
    <s v="Noord-Brabant"/>
    <x v="1"/>
    <s v="Heijningen"/>
    <m/>
    <d v="2020-08-03T00:00:00"/>
    <n v="44055"/>
    <n v="44055"/>
    <m/>
    <n v="44048"/>
    <m/>
    <s v="Onderzoek afgemeld op 12-10-2020"/>
  </r>
  <r>
    <n v="4884888100"/>
    <n v="4"/>
    <s v="Registratie niet-rapportplichtige onderzoeksmelding"/>
    <n v="1226773"/>
    <m/>
    <m/>
    <m/>
    <m/>
    <m/>
    <m/>
    <m/>
    <m/>
    <m/>
    <x v="4"/>
    <m/>
    <m/>
    <m/>
    <m/>
    <m/>
    <m/>
    <m/>
    <m/>
    <s v="rapport nog niet af"/>
    <m/>
    <s v="Archeologisch onderzoek Sluisweg 12 te Heijningen"/>
    <m/>
    <m/>
    <s v="AA200072"/>
    <m/>
    <s v="archeologisch: bureauonderzoek"/>
    <s v="ABU"/>
    <s v="https://data.cultureelerfgoed.nl/term/id/rn/d4ecc89b-d52e-49a1-880a-296db5c2953e"/>
    <s v="verwervingswijzen~archeologisch~non-destructief~archeologisch: bureauonderzoek"/>
    <s v="Geonius"/>
    <m/>
    <s v="Gemeente"/>
    <s v="Noord-Brabant"/>
    <x v="1"/>
    <s v="Heijningen"/>
    <m/>
    <d v="2020-08-13T00:00:00"/>
    <n v="44253"/>
    <m/>
    <m/>
    <n v="44056"/>
    <m/>
    <s v="Onderzoek aangemeld op 13-08-2020"/>
  </r>
  <r>
    <n v="4888979100"/>
    <n v="3"/>
    <s v="Registratie rapportplichtige onderzoeksmelding"/>
    <n v="1227815"/>
    <m/>
    <n v="0"/>
    <s v="hoge enkeerdgrond"/>
    <s v="enkeerd"/>
    <s v="dekzand op sterksel"/>
    <s v="dekzand op fluviatiel"/>
    <s v="nee"/>
    <m/>
    <s v="advies vervolgonderzoek"/>
    <x v="3"/>
    <m/>
    <m/>
    <m/>
    <m/>
    <m/>
    <m/>
    <s v="klaar"/>
    <s v="humusrijk ophooglaag (met NT puin) van 55-100 cm dik op C dekzand en gaat over in grindrijk sterksel"/>
    <s v="klaar"/>
    <m/>
    <s v="BO IVO Made, Klaassenstraat (ong.)"/>
    <m/>
    <m/>
    <n v="19020060"/>
    <m/>
    <s v="archeologisch: boring"/>
    <s v="ABO"/>
    <s v="https://data.cultureelerfgoed.nl/term/id/rn/e06a84fa-62e8-42ff-8f38-0ddfe9485a15"/>
    <s v="verwervingswijzen~archeologisch~non-destructief~archeologisch: boring"/>
    <s v="Transect"/>
    <m/>
    <s v="Gemeente"/>
    <s v="Noord-Brabant"/>
    <x v="6"/>
    <s v="Made"/>
    <m/>
    <d v="2020-09-02T00:00:00"/>
    <n v="44076"/>
    <n v="44076"/>
    <m/>
    <n v="44075"/>
    <m/>
    <s v="Onderzoek afgemeld op 25-02-2021"/>
  </r>
  <r>
    <n v="4889586100"/>
    <n v="4"/>
    <s v="Registratie niet-rapportplichtige onderzoeksmelding"/>
    <n v="1227920"/>
    <m/>
    <m/>
    <m/>
    <m/>
    <m/>
    <m/>
    <m/>
    <m/>
    <m/>
    <x v="4"/>
    <m/>
    <m/>
    <m/>
    <m/>
    <m/>
    <m/>
    <m/>
    <m/>
    <s v="rapport nog niet af"/>
    <m/>
    <s v="Gentiaanstraat 14"/>
    <m/>
    <m/>
    <s v="B20-444"/>
    <m/>
    <s v="archeologisch: bureauonderzoek"/>
    <s v="ABU"/>
    <s v="https://data.cultureelerfgoed.nl/term/id/rn/d4ecc89b-d52e-49a1-880a-296db5c2953e"/>
    <s v="verwervingswijzen~archeologisch~non-destructief~archeologisch: bureauonderzoek"/>
    <s v="Buro de Brug"/>
    <m/>
    <s v="Gemeente"/>
    <s v="Noord-Brabant"/>
    <x v="0"/>
    <s v="Oosterhout"/>
    <m/>
    <d v="2020-09-02T00:00:00"/>
    <n v="44085"/>
    <m/>
    <m/>
    <n v="44076"/>
    <m/>
    <s v="Onderzoek aangemeld op 02-09-2020"/>
  </r>
  <r>
    <n v="4890095100"/>
    <n v="4"/>
    <s v="Registratie niet-rapportplichtige onderzoeksmelding"/>
    <n v="1228047"/>
    <m/>
    <m/>
    <m/>
    <m/>
    <m/>
    <m/>
    <m/>
    <m/>
    <m/>
    <x v="4"/>
    <m/>
    <m/>
    <m/>
    <m/>
    <m/>
    <m/>
    <m/>
    <m/>
    <s v="rapport nog niet af"/>
    <m/>
    <s v="Archeologisch onderzoek naast de A17 te Moerdijk"/>
    <m/>
    <m/>
    <s v="AA200073"/>
    <m/>
    <s v="archeologisch: bureauonderzoek"/>
    <s v="ABU"/>
    <s v="https://data.cultureelerfgoed.nl/term/id/rn/d4ecc89b-d52e-49a1-880a-296db5c2953e"/>
    <s v="verwervingswijzen~archeologisch~non-destructief~archeologisch: bureauonderzoek"/>
    <s v="Geonius"/>
    <m/>
    <s v="Gemeente"/>
    <s v="Noord-Brabant"/>
    <x v="1"/>
    <s v="Moerdijk"/>
    <m/>
    <d v="2020-09-04T00:00:00"/>
    <n v="44253"/>
    <m/>
    <m/>
    <n v="44078"/>
    <m/>
    <s v="Onderzoek aangemeld op 04-09-2020"/>
  </r>
  <r>
    <n v="4892022100"/>
    <n v="3"/>
    <s v="Registratie rapportplichtige onderzoeksmelding"/>
    <n v="1228278"/>
    <m/>
    <n v="0"/>
    <s v="AC-profiel"/>
    <s v="AC-profiel"/>
    <s v="dekzand"/>
    <s v="dekzand"/>
    <s v="nee"/>
    <m/>
    <s v="geen vervolgonderzoek; behoud in situ"/>
    <x v="12"/>
    <s v="er wordt maar 40 cm diep gegraven en kleine poeren geplaatst. Zorgt niet voor verstoring van C"/>
    <m/>
    <m/>
    <m/>
    <m/>
    <m/>
    <s v="klaar"/>
    <s v="AC profiel met in sommige boringen een menglaag. In 1 boring is een sloot aangetroffen. 1 boring gestuit op historisch puin mogelijk restanten van de ijskelder dat hoorde bij slotje huize limburg."/>
    <s v="klaar"/>
    <m/>
    <s v="BO en IVO-O Slotpark te Oosterhout"/>
    <m/>
    <m/>
    <n v="465003"/>
    <m/>
    <s v="archeologisch: boring"/>
    <s v="ABO"/>
    <s v="https://data.cultureelerfgoed.nl/term/id/rn/e06a84fa-62e8-42ff-8f38-0ddfe9485a15"/>
    <s v="verwervingswijzen~archeologisch~non-destructief~archeologisch: boring"/>
    <s v="Antea Group Archeologie"/>
    <m/>
    <s v="Gemeente"/>
    <s v="Noord-Brabant"/>
    <x v="0"/>
    <s v="Oosterhout"/>
    <m/>
    <d v="2020-09-17T00:00:00"/>
    <n v="44091"/>
    <n v="44091"/>
    <m/>
    <n v="44083"/>
    <m/>
    <s v="Onderzoek afgemeld op 05-11-2020"/>
  </r>
  <r>
    <n v="4892800100"/>
    <n v="3"/>
    <s v="Registratie rapportplichtige onderzoeksmelding"/>
    <n v="1228396"/>
    <m/>
    <n v="0"/>
    <s v="onbekend"/>
    <s v="onbekend"/>
    <s v="onbekend"/>
    <s v="onbekend"/>
    <s v="onbekend"/>
    <m/>
    <s v="onbekend"/>
    <x v="0"/>
    <m/>
    <m/>
    <m/>
    <m/>
    <m/>
    <m/>
    <s v="klaar"/>
    <s v="geen gegevens bij eerste bevindingen"/>
    <s v="rapport nog niet af"/>
    <s v="ook nog geen eerste bevindingen"/>
    <s v="BO IVO Made, Godfried Schalckenstraat 34"/>
    <m/>
    <m/>
    <n v="20070040"/>
    <m/>
    <s v="archeologisch: boring"/>
    <s v="ABO"/>
    <s v="https://data.cultureelerfgoed.nl/term/id/rn/e06a84fa-62e8-42ff-8f38-0ddfe9485a15"/>
    <s v="verwervingswijzen~archeologisch~non-destructief~archeologisch: boring"/>
    <s v="Transect"/>
    <m/>
    <s v="Gemeente"/>
    <s v="Noord-Brabant"/>
    <x v="6"/>
    <s v="Made"/>
    <m/>
    <d v="2020-09-16T00:00:00"/>
    <n v="44090"/>
    <n v="44090"/>
    <m/>
    <n v="44088"/>
    <m/>
    <s v="Onderzoek aangemeld op 14-09-2020"/>
  </r>
  <r>
    <n v="4892988100"/>
    <n v="3"/>
    <s v="Registratie rapportplichtige onderzoeksmelding"/>
    <n v="1228513"/>
    <m/>
    <n v="0"/>
    <s v="hoge enkeerdgrond (verstoord)"/>
    <s v="enkeerd"/>
    <s v="sterksel"/>
    <s v="terrasafzettingswelvingen"/>
    <s v="nee"/>
    <m/>
    <s v="advies vervolgonderzoek"/>
    <x v="3"/>
    <s v="behoud insitu tot 40 cm -mv dieper proefsleuven (verwachting MEL/NT)"/>
    <m/>
    <m/>
    <m/>
    <m/>
    <m/>
    <s v="klaar"/>
    <s v="straatzand (10cm dik) met daaronder humusdek (45-60 cm dik), verploegde AC, C in sterksel. Resten mogelijk zichtbaar vanaf 60-120 cm -mv (in C)."/>
    <s v="klaar"/>
    <m/>
    <s v="BO IVO Made, Klaassenstraat 16"/>
    <m/>
    <m/>
    <n v="20030102"/>
    <m/>
    <s v="archeologisch: boring"/>
    <s v="ABO"/>
    <s v="https://data.cultureelerfgoed.nl/term/id/rn/e06a84fa-62e8-42ff-8f38-0ddfe9485a15"/>
    <s v="verwervingswijzen~archeologisch~non-destructief~archeologisch: boring"/>
    <s v="Transect"/>
    <m/>
    <s v="Gemeente"/>
    <s v="Noord-Brabant"/>
    <x v="6"/>
    <s v="Made"/>
    <m/>
    <d v="2020-09-16T00:00:00"/>
    <n v="44090"/>
    <n v="44090"/>
    <m/>
    <n v="44088"/>
    <m/>
    <s v="Onderzoek aangemeld op 14-09-2020"/>
  </r>
  <r>
    <n v="4892996100"/>
    <n v="3"/>
    <s v="Registratie rapportplichtige onderzoeksmelding"/>
    <n v="1228514"/>
    <m/>
    <n v="0"/>
    <s v="onbekend"/>
    <s v="onbekend"/>
    <s v="onbekend"/>
    <s v="onbekend"/>
    <s v="onbekend"/>
    <m/>
    <s v="onbekend"/>
    <x v="0"/>
    <m/>
    <m/>
    <m/>
    <m/>
    <m/>
    <m/>
    <s v="klaar"/>
    <s v="eerste bevindingen: onderzoek uitgevoerd conform PVA; resultaten volgen in_x000a_basisrapportage cf BRL4000/protocol 4003,_x000a_gecombineerd met het bureauonderzoek_x000a_BRL4000/protocol 4002"/>
    <s v="rapport nog niet af"/>
    <s v="eerste bevindingen in archis"/>
    <s v="Conditionerende onderzoek WBD - deelgebied Etten-Leur"/>
    <m/>
    <m/>
    <n v="459172"/>
    <m/>
    <s v="archeologisch: boring"/>
    <s v="ABO"/>
    <s v="https://data.cultureelerfgoed.nl/term/id/rn/e06a84fa-62e8-42ff-8f38-0ddfe9485a15"/>
    <s v="verwervingswijzen~archeologisch~non-destructief~archeologisch: boring"/>
    <s v="Antea Group Archeologie"/>
    <m/>
    <s v="Gemeente"/>
    <s v="Noord-Brabant"/>
    <x v="2"/>
    <s v="Etten-Leur"/>
    <m/>
    <d v="2020-09-14T00:00:00"/>
    <n v="44302"/>
    <n v="44302"/>
    <m/>
    <n v="44088"/>
    <m/>
    <s v="Onderzoek aangemeld op 14-09-2020"/>
  </r>
  <r>
    <n v="4893635100"/>
    <n v="4"/>
    <s v="Registratie niet-rapportplichtige onderzoeksmelding"/>
    <n v="1228634"/>
    <m/>
    <m/>
    <m/>
    <m/>
    <m/>
    <m/>
    <m/>
    <m/>
    <m/>
    <x v="4"/>
    <m/>
    <m/>
    <m/>
    <m/>
    <m/>
    <m/>
    <m/>
    <m/>
    <s v="klaar"/>
    <m/>
    <s v="Archeologisch vooronderzoek in het kader van herinrichting en uitbreiding van de OLV Abdij te Oosterhout, gemeente Oosterhout"/>
    <m/>
    <m/>
    <s v="V20-4543"/>
    <m/>
    <s v="archeologisch: bureauonderzoek"/>
    <s v="ABU"/>
    <s v="https://data.cultureelerfgoed.nl/term/id/rn/d4ecc89b-d52e-49a1-880a-296db5c2953e"/>
    <s v="verwervingswijzen~archeologisch~non-destructief~archeologisch: bureauonderzoek"/>
    <s v="Vestigia BV"/>
    <m/>
    <s v="Gemeente"/>
    <s v="Noord-Brabant"/>
    <x v="0"/>
    <s v="Oosterhout"/>
    <m/>
    <d v="2020-09-15T00:00:00"/>
    <n v="44091"/>
    <m/>
    <m/>
    <n v="44090"/>
    <m/>
    <s v="Onderzoek afgemeld op 20-10-2020"/>
  </r>
  <r>
    <n v="4895093100"/>
    <n v="3"/>
    <s v="Registratie rapportplichtige onderzoeksmelding"/>
    <n v="1229234"/>
    <m/>
    <n v="0"/>
    <s v="onbekend"/>
    <s v="onbekend"/>
    <s v="onbekend"/>
    <s v="onbekend"/>
    <s v="onbekend"/>
    <m/>
    <s v="onbekend"/>
    <x v="0"/>
    <m/>
    <m/>
    <m/>
    <m/>
    <m/>
    <m/>
    <s v="klaar"/>
    <s v="eerste bevindingen: onderzoek uitgevoerd conform PVA; resultaten volgen in_x000a_basisrapportage cf BRL4000/protocol 4003,_x000a_gecombineerd met het bureauonderzoek_x000a_BRL4000/protocol 4002_x000a_"/>
    <s v="rapport nog niet af"/>
    <s v="eerste bevindingen in archis"/>
    <s v="Conditionerende onderzoek WBD - deelgebied Drimmelen"/>
    <m/>
    <m/>
    <n v="459172"/>
    <m/>
    <s v="archeologisch: boring"/>
    <s v="ABO"/>
    <s v="https://data.cultureelerfgoed.nl/term/id/rn/e06a84fa-62e8-42ff-8f38-0ddfe9485a15"/>
    <s v="verwervingswijzen~archeologisch~non-destructief~archeologisch: boring"/>
    <s v="Antea Group Archeologie"/>
    <m/>
    <s v="Gemeente"/>
    <s v="Noord-Brabant"/>
    <x v="6"/>
    <s v="Drimmelen"/>
    <m/>
    <d v="2020-09-22T00:00:00"/>
    <n v="44302"/>
    <n v="44302"/>
    <m/>
    <n v="44096"/>
    <m/>
    <s v="Onderzoek aangemeld op 22-09-2020"/>
  </r>
  <r>
    <n v="4895271100"/>
    <n v="3"/>
    <s v="Registratie rapportplichtige onderzoeksmelding"/>
    <n v="1229284"/>
    <m/>
    <n v="0"/>
    <s v="plaggendek met podzol"/>
    <s v="enkeerd"/>
    <s v="dekzand"/>
    <s v="dekzand"/>
    <s v="nee"/>
    <m/>
    <s v="onbekend"/>
    <x v="11"/>
    <s v="drie kuilen uit de late nieuwe tijd of nog jonger. Geen behoudenswaardige vindplaats"/>
    <m/>
    <m/>
    <m/>
    <m/>
    <m/>
    <s v="klaar"/>
    <s v="eerste bevindingen: Aangetroffen is humeus dek op dekzand. Het humeuze_x000a_dek kan in oorsprong historisch zijn. Het bevat_x000a_vondstmateriaal dat uit de 19e-20e eeuw dateert. Het_x000a_neemt in noordelijke richting toe in dikte (aanzet dijk). De_x000a_top van het dekzand bevat in het noorden nog_x000a_ijzerinspoeling (B-/BC-horizont)._x000a_Voor wat betreft sporen zijn naast enkele verstoringen_x000a_drie kuilen aangetroffen, die gelet op uiterlijke kenmerken_x000a_en vondstmateriaal uit de Late-Nieuwe tijd dateren of_x000a_mogelijk nog jonger zijn. n kuil (S.3) betreft een paalkuil_x000a_en kan mogelijk aan het voorgaande erf gerelateerd_x000a_worden._x000a_We kunnen concluderen dat geen behoudenswaardige_x000a_vindplaats in het plangebied aanwezig is._x000a_"/>
    <s v="rapport nog niet af"/>
    <s v="eerste bevindingen in archis"/>
    <s v="IVO-P Drimmelen, Helkantsedijk 4"/>
    <m/>
    <m/>
    <n v="20070027"/>
    <m/>
    <s v="archeologisch: proefputten/proefsleuven"/>
    <s v="APP"/>
    <s v="https://data.cultureelerfgoed.nl/term/id/rn/a3354be9-15eb-4066-a4ec-40ed8895cb5a"/>
    <s v="verwervingswijzen~archeologisch~destructief~archeologisch: proefputten/proefsleuven"/>
    <s v="Transect"/>
    <m/>
    <s v="Gemeente"/>
    <s v="Noord-Brabant"/>
    <x v="6"/>
    <s v="Drimmelen"/>
    <m/>
    <d v="2020-10-06T00:00:00"/>
    <n v="44110"/>
    <n v="44110"/>
    <m/>
    <n v="44097"/>
    <m/>
    <s v="Onderzoek aangemeld op 23-09-2020"/>
  </r>
  <r>
    <n v="4895911100"/>
    <n v="3"/>
    <s v="Registratie rapportplichtige onderzoeksmelding"/>
    <n v="1229514"/>
    <m/>
    <n v="0"/>
    <s v="moerige gronden"/>
    <s v="moerige gronden"/>
    <s v="overstromingsafzettingen, veen en dekzand"/>
    <s v="klei op veen op zand"/>
    <s v="ja"/>
    <s v="veen"/>
    <s v="onbekend"/>
    <x v="0"/>
    <m/>
    <m/>
    <m/>
    <m/>
    <m/>
    <m/>
    <s v="klaar"/>
    <s v="eerste bevindingen: Grotendeels intacte bodem, met geul c.q. zandige_x000a_oeverafzettingen op veen, op zand. Veen is afgetopt (st._x000a_elisabethtsvloede). Verder geen archeologische_x000a_indicatoren."/>
    <s v="rapport nog niet af"/>
    <s v="eerste bevindingen in archis"/>
    <s v="IVO Noordhoek, Oudlandsedijk 8"/>
    <m/>
    <m/>
    <n v="20080059"/>
    <m/>
    <s v="archeologisch: boring"/>
    <s v="ABO"/>
    <s v="https://data.cultureelerfgoed.nl/term/id/rn/e06a84fa-62e8-42ff-8f38-0ddfe9485a15"/>
    <s v="verwervingswijzen~archeologisch~non-destructief~archeologisch: boring"/>
    <s v="Transect"/>
    <m/>
    <s v="Gemeente"/>
    <s v="Noord-Brabant"/>
    <x v="1"/>
    <s v="Noordhoek"/>
    <m/>
    <d v="2020-09-25T00:00:00"/>
    <n v="44104"/>
    <n v="44104"/>
    <m/>
    <n v="44099"/>
    <m/>
    <s v="Onderzoek aangemeld op 25-09-2020"/>
  </r>
  <r>
    <n v="4896640100"/>
    <n v="3"/>
    <s v="Registratie rapportplichtige onderzoeksmelding"/>
    <n v="1229620"/>
    <m/>
    <n v="0"/>
    <s v="onbekend"/>
    <s v="onbekend"/>
    <s v="onbekend"/>
    <s v="onbekend"/>
    <s v="onbekend"/>
    <m/>
    <s v="onbekend"/>
    <x v="0"/>
    <m/>
    <m/>
    <m/>
    <m/>
    <m/>
    <m/>
    <s v="klaar"/>
    <s v="eerste bevindingen: onderzoek uitgevoerd conform PVA; resultaten volgen in_x000a_basisrapportage cf BRL4000/protocol 4003,_x000a_gecombineerd met het bureauonderzoek_x000a_BRL4000/protocol 4002"/>
    <s v="rapport nog niet af"/>
    <s v="eerste bevindingen in archis"/>
    <s v="Conditionerende onderzoek WBD - deelgebied Moerdijk"/>
    <m/>
    <m/>
    <n v="459172"/>
    <m/>
    <s v="archeologisch: boring"/>
    <s v="ABO"/>
    <s v="https://data.cultureelerfgoed.nl/term/id/rn/e06a84fa-62e8-42ff-8f38-0ddfe9485a15"/>
    <s v="verwervingswijzen~archeologisch~non-destructief~archeologisch: boring"/>
    <s v="Antea Group Archeologie"/>
    <m/>
    <s v="Gemeente"/>
    <s v="Noord-Brabant"/>
    <x v="1"/>
    <s v="Moerdijk"/>
    <m/>
    <d v="2020-09-24T00:00:00"/>
    <n v="44302"/>
    <n v="44302"/>
    <m/>
    <n v="44102"/>
    <m/>
    <s v="Onderzoek aangemeld op 28-09-2020"/>
  </r>
  <r>
    <n v="4899443100"/>
    <n v="3"/>
    <s v="Registratie rapportplichtige onderzoeksmelding"/>
    <n v="1230000"/>
    <m/>
    <n v="0"/>
    <s v="AC-profiel"/>
    <s v="AC-profiel"/>
    <s v="dekzand op sterksel"/>
    <s v="dekzand op fluviatiel"/>
    <s v="nee"/>
    <m/>
    <s v="onderzoek afgerond"/>
    <x v="2"/>
    <s v="paal(kuilen) uit de nieuwe tijd"/>
    <m/>
    <m/>
    <m/>
    <m/>
    <m/>
    <s v="klaar"/>
    <s v="eerste bevindingen: Eerst is er een proefsleuvenonderzoek uitgevoerd,_x000a_hieronder volgen daarvan eerst de resultaten. Daarna is_x000a_besloten een doorstart naar definitieve opgraving uit te_x000a_voeren ter hoogte van het oostelijke bouwblok omdat_x000a_alleen hier sporen uit de nieuwe tijd zijn aangetroffen._x000a_Werkput 1 is als eerste aangelegd. Er is aangelegd van_x000a_zuid naar noord. De bodemopbouw lijkt voor een groot_x000a_deel recentelijk verstoord te zijn, met name aan de_x000a_westzijde. Hierdoor zijn ook op het vlak stukken recentere_x000a_verstoring zichtbaar. Echter met name in werkput 1 zijn_x000a_ook goede sporen aanwezig. Het gaat vooral om_x000a_(paal)kuilen. Door de recente verstoringen zijn de sporen_x000a_niet allemaal even goed bewaard, echter goed genoeg om_x000a_te stellen dat het gaat om sporen uit de Nieuwe Tijd, gelet_x000a_op de vulling en textuur van de sporen. Qua materiaal zijn_x000a_er slechts enkele scherven roodbakkend geglazuurd_x000a_aardewerk aangetroffen._x000a_Werkput 2 is een stuk kleiner en hier zijn alleen enkele_x000a_recente verstoringen aangetroffen. Het dekzand ligt hier_x000a_een stuk hoger. Wat opvallend is, is dat er onder het_x000a_dekzand, op de overgang naar het laagpakket van sterksel_x000a_een wat grijze laag aanwezig is die sterk varieert. Hierdoor_x000a_wordt deze op enkele plekken in het vlak aangesneden_x000a_wat zorgt voor grijze vlekken in het vlak. Onduidelijk is of_x000a_dit een bodemniveau vertegenwoordigd, of een andere_x000a_verklaring heeft. Er zijn geen vondsten gedaan._x000a_Werkput 3 is aangelegd van west naar oost. Hierbij is_x000a_geconstateerd dat met name aan de oostelijke zijde van_x000a_de werkput grote diepe kuilen zijn gegraven (ca. 2 meter_x000a_diep) Gedacht wordt aan bodemverbetering. Pas_x000a_halverwege de werkput lijkt deze minder diep vergraven te_x000a_zijn. Hier liggen nog enkele sporen die zijn aangeduid als_x000a_recent omwille van de plastic en afval die aanwezig waren_x000a_in de kuilen. In het westelijke deel van deze werkput is nog een fragment muur aangetroffen. Deze bestaat uit harde_x000a_oranje baksteen. Deze zou in principe nog oud kunnen_x000a_zijn, echter de mortel die gebruikt is, alsmede de betonnen_x000a_buis die er in staat getuige van mogelijk hergebruik van de_x000a_bakstenen. Het gaat om een hoek van een muur die_x000a_slechts enkele stenen dik is. Mogelijk een klein schuurtje_x000a_dat bij recentere bebouwing heeft gehoord. In het uiterste_x000a_westen van deze werkput lijkt er weer een mogelijk oudere_x000a_kuil aanwezig te zijn._x000a_De bodemopbouw lijkt hetzelfde over het hele plangebied:_x000a_een dikke bouwvoor, met af en toe waar niet te veel recent_x000a_verstoord is een relatief dun bouwlanddek, en daaronder_x000a_de C horizont, bestaande uit matig siltig matig fijn geel_x000a_zand. Er is dus ook gekeken naar het laagpakket van_x000a_sterksel. Hierbij is gebleken dat er 3 lagen aanwezig zijn_x000a_binnen het pakket van sterksel: een grofzandige grijze_x000a_laag bovenin, daaronder een lichtgrijze leemlaag die sterk_x000a_varieert in dikte en daaronder een lichtgrijs matig fijn_x000a_gelaagd zand. Alleen in werkput 2 is dus een grijze laag_x000a_tussen het dekzand en het pakket van sterksel_x000a_waargenomen. In werkput 3 is een goed verloop te zien_x000a_waarbij dekzand naar het oosten toe minder dik aanwezig_x000a_is. In werkput 1 is het ook her en der al aan het vlak te_x000a_zien._x000a_Hieronder de resultaten van het DO_x000a_Methodes en technieken_x000a_Er zijn 2 werkputten aangelegd die samen de gehele_x000a_breedte van de nieuwe bebouwing aan de oostzijde_x000a_beslaan. Er is laagsgewijs verdiept tot aan de C horizont._x000a_Het vlak is gefotografeerd en om de 5 meter is een hoogte_x000a_van het vlak genomen. Eventuele vondsten zijn per spoor_x000a_of vak verzameld en ook in de database beschreven. Alle_x000a_aangetroffen sporen zijn ingekrast, ingemeten met de_x000a_dGPS en in de database beschreven. Hierna is er een_x000a_selectie van de antropogene sporen gecoupeerd,_x000a_gedocumenteerd en afgewerkt. Er zijn meerdere_x000a_profielkolommen per werkput afgestoken, gefotografeerd_x000a_en getekend, dit omdat een groot deel van het profiel_x000a_verstoord was en hele profielwanden niet zinvol waren_x000a_voor documentatie. Daarom is er een selectie geweest_x000a_waarbij de intacte delen wel gedocumenteerd zijn en_x000a_enkele delen die verstoord zijn ook, maar alleen om aan te tonen dat deze verstoord zijn._x000a_Resultaten_x000a_Werkput 1 is als eerste aangelegd. Er is aangelegd van_x000a_zuid naar noord. De bodemopbouw lijkt voor een groot_x000a_deel recentelijk verstoord te zijn, met name aan de_x000a_westzijde. Hierdoor zijn ook op het vlak stukken recentere_x000a_verstoring zichtbaar. Echter met name in werkput 1 zijn_x000a_ook goede sporen aanwezig. Het gaat vooral om_x000a_(paal)kuilen. Door de recente verstoringen zijn de sporen_x000a_niet allemaal even goed bewaard, echter goed genoeg om_x000a_te stellen dat het gaat om sporen uit de Nieuwe Tijd, gelet_x000a_op de vulling en textuur van de sporen. Qua materiaal zijn_x000a_er slechts enkele scherven roodbakkend geglazuurd_x000a_aardewerk aangetroffen._x000a_Er zij met name paalkuilen en kuilen aangetroffen, evenals_x000a_een mogelijke greppel die parallel aan de weg loopt._x000a_Tevens is in de uiterste zuidoosthoek een mogelijke_x000a_waterkuil met 2 fases aangetroffen. Alle sporen zijn_x000a_ingemeten, gecoupeerd, gedocumenteerd en afgewerkt._x000a_Tevens zijn er monsters genomen uit 2 paalkuilen en uit_x000a_alle vullingen van de waterkuil._x000a_Werkput 2 is hierna aangelegd, en het gaat hierbij om de_x000a_westzijde van het bouwvlak. Deze is grotendeels_x000a_verstoord. Het gaat daarbij om recente verstoringen_x000a_gezien de aanwezigheid van beton en verpakking zoals_x000a_yoghurtbekers zoals in de proefsleuvenfase ook in werkput_x000a_3 zijn aangetroffen. De verstoringen zijn ingemeten._x000a_De bodemopbouw lijkt hetzelfde over het hele plangebied:_x000a_een dikke bouwvoor, met af en toe waar niet te veel recent_x000a_verstoord is een relatief dun bouwlanddek, en daaronder_x000a_de C horizont, bestaande uit matig siltig matig fijn geel_x000a_zand. Af en toe schemert een stukje van het laagpakket_x000a_van sterksel door het dekzand heen (gekenmerkt door_x000a_grover zand met grind en enkele leemlagen. Het_x000a_westprofiel lijkt in zijn geheel verstoord te zijn tot op de C_x000a_horizont)_x000a_Conclusie_x000a_De hoge verwachting op archeologische resten is (deels)_x000a_bevestigd. Er zijn met name sporen aangetroffen in het_x000a_oostelijk deel van het plangebied. Het gaat hierbij met_x000a_name om (paal)kuilen met een datering in de Nieuwe Tijd. het westen van het bouwvlak zijn alleen recente_x000a_verstoringen aangetroffen."/>
    <s v="rapport nog niet af"/>
    <s v="eerste bevindingen in archis"/>
    <s v="IVO-P Made, Zuideindsestraat 47"/>
    <m/>
    <m/>
    <n v="20090034"/>
    <m/>
    <s v="archeologisch: proefputten/proefsleuven"/>
    <s v="APP"/>
    <s v="https://data.cultureelerfgoed.nl/term/id/rn/a3354be9-15eb-4066-a4ec-40ed8895cb5a"/>
    <s v="verwervingswijzen~archeologisch~destructief~archeologisch: proefputten/proefsleuven"/>
    <s v="Transect"/>
    <m/>
    <s v="Gemeente"/>
    <s v="Noord-Brabant"/>
    <x v="6"/>
    <s v="Made"/>
    <m/>
    <d v="2020-10-14T00:00:00"/>
    <n v="44174"/>
    <n v="44174"/>
    <m/>
    <n v="44109"/>
    <m/>
    <s v="Onderzoek aangemeld op 05-10-2020"/>
  </r>
  <r>
    <n v="4900381100"/>
    <n v="3"/>
    <s v="Registratie rapportplichtige onderzoeksmelding"/>
    <n v="1230254"/>
    <m/>
    <n v="0"/>
    <s v="onbekend"/>
    <s v="onbekend"/>
    <s v="onbekend"/>
    <s v="onbekend"/>
    <s v="onbekend"/>
    <m/>
    <s v="onbekend"/>
    <x v="11"/>
    <s v="paalsporen MEL-NT"/>
    <m/>
    <m/>
    <m/>
    <m/>
    <m/>
    <s v="klaar"/>
    <s v="eerste bevindingen: enkele paalsporen uit de MEL-NT; geen duidelijke structuur te herkennen"/>
    <s v="rapport nog niet af"/>
    <s v="eerste bevindingen in archis"/>
    <s v="N629 Dongen noordzijde"/>
    <m/>
    <m/>
    <n v="438002"/>
    <m/>
    <s v="archeologisch: proefputten/proefsleuven"/>
    <s v="APP"/>
    <s v="https://data.cultureelerfgoed.nl/term/id/rn/a3354be9-15eb-4066-a4ec-40ed8895cb5a"/>
    <s v="verwervingswijzen~archeologisch~destructief~archeologisch: proefputten/proefsleuven"/>
    <s v="Antea Group Archeologie"/>
    <m/>
    <s v="provincie"/>
    <s v="Noord-Brabant"/>
    <x v="12"/>
    <s v="Dongen"/>
    <m/>
    <d v="2020-10-07T00:00:00"/>
    <n v="44126"/>
    <n v="44126"/>
    <m/>
    <n v="44111"/>
    <m/>
    <s v="Onderzoek aangemeld op 07-10-2020"/>
  </r>
  <r>
    <n v="4900543100"/>
    <n v="3"/>
    <s v="Registratie rapportplichtige onderzoeksmelding"/>
    <n v="1230283"/>
    <m/>
    <n v="0"/>
    <s v="verstoord"/>
    <s v="verstoord"/>
    <s v="dekzand"/>
    <s v="dekzand"/>
    <s v="nee"/>
    <m/>
    <s v="verstoord; vrijgeven"/>
    <x v="1"/>
    <m/>
    <m/>
    <m/>
    <m/>
    <m/>
    <m/>
    <s v="klaar"/>
    <s v="diep verstoord (afgegraven of diepwoelen) met op 100 cm -mv de C"/>
    <s v="klaar"/>
    <m/>
    <s v="Wlidestraat 9, Wagenberg"/>
    <m/>
    <m/>
    <s v="20-157"/>
    <m/>
    <s v="archeologisch: boring"/>
    <s v="ABO"/>
    <s v="https://data.cultureelerfgoed.nl/term/id/rn/e06a84fa-62e8-42ff-8f38-0ddfe9485a15"/>
    <s v="verwervingswijzen~archeologisch~non-destructief~archeologisch: boring"/>
    <s v="Archeopro"/>
    <m/>
    <s v="Gemeente"/>
    <s v="Noord-Brabant"/>
    <x v="6"/>
    <s v="Wagenberg"/>
    <m/>
    <d v="2020-10-07T00:00:00"/>
    <n v="44204"/>
    <n v="44204"/>
    <m/>
    <n v="44111"/>
    <m/>
    <s v="Onderzoek afgemeld op 17-03-2021"/>
  </r>
  <r>
    <n v="4902025100"/>
    <n v="4"/>
    <s v="Registratie niet-rapportplichtige onderzoeksmelding"/>
    <n v="1230475"/>
    <m/>
    <m/>
    <m/>
    <m/>
    <m/>
    <m/>
    <m/>
    <m/>
    <m/>
    <x v="4"/>
    <m/>
    <m/>
    <m/>
    <m/>
    <m/>
    <m/>
    <m/>
    <m/>
    <s v="rapport nog niet af"/>
    <m/>
    <s v="Kloosterstraat 22"/>
    <m/>
    <m/>
    <n v="13309.002"/>
    <m/>
    <s v="archeologisch: bureauonderzoek"/>
    <s v="ABU"/>
    <s v="https://data.cultureelerfgoed.nl/term/id/rn/d4ecc89b-d52e-49a1-880a-296db5c2953e"/>
    <s v="verwervingswijzen~archeologisch~non-destructief~archeologisch: bureauonderzoek"/>
    <s v="Econsultancy BV"/>
    <m/>
    <s v="Gemeente"/>
    <s v="Noord-Brabant"/>
    <x v="6"/>
    <s v="Made"/>
    <m/>
    <d v="2020-10-12T00:00:00"/>
    <n v="44120"/>
    <m/>
    <m/>
    <n v="44116"/>
    <m/>
    <s v="Onderzoek aangemeld op 12-10-2020"/>
  </r>
  <r>
    <n v="4902033100"/>
    <n v="3"/>
    <s v="Registratie rapportplichtige onderzoeksmelding"/>
    <n v="1230476"/>
    <m/>
    <n v="0"/>
    <s v="AC-profiel"/>
    <s v="AC-profiel"/>
    <s v="dekzand"/>
    <s v="dekzand"/>
    <s v="nee"/>
    <m/>
    <s v="advies vervolgonderzoek"/>
    <x v="3"/>
    <m/>
    <m/>
    <m/>
    <m/>
    <m/>
    <m/>
    <s v="klaar"/>
    <s v="archis: Resultaten inventariserend veldonderzoek Uit de resultaten van het inventariserend veldonderzoek (IVO, verkennende fase) blijkt dat er in het plangebied een geroerd plaggendek aanwezig is van 70 - 90 cm dik. Hieronder ligt direct de C-Horizont."/>
    <s v="rapport nog niet af"/>
    <s v="ook nog geen eerste bevindingen"/>
    <s v="Kloosterstraat 22"/>
    <m/>
    <m/>
    <n v="13309.002"/>
    <m/>
    <s v="archeologisch: boring"/>
    <s v="ABO"/>
    <s v="https://data.cultureelerfgoed.nl/term/id/rn/e06a84fa-62e8-42ff-8f38-0ddfe9485a15"/>
    <s v="verwervingswijzen~archeologisch~non-destructief~archeologisch: boring"/>
    <s v="Econsultancy BV"/>
    <m/>
    <s v="Gemeente"/>
    <s v="Noord-Brabant"/>
    <x v="6"/>
    <s v="Made"/>
    <m/>
    <d v="2020-10-12T00:00:00"/>
    <n v="44120"/>
    <m/>
    <m/>
    <n v="44116"/>
    <m/>
    <s v="Onderzoek aangemeld op 12-10-2020"/>
  </r>
  <r>
    <n v="4904359100"/>
    <n v="3"/>
    <s v="Registratie rapportplichtige onderzoeksmelding"/>
    <n v="1230748"/>
    <m/>
    <n v="0"/>
    <s v="moerige gronden"/>
    <s v="moerige gronden"/>
    <s v="overstromingsafzettingen"/>
    <s v="getijden"/>
    <s v="soort van (brokken)"/>
    <s v="restanten"/>
    <s v="advies vervolgonderzoek"/>
    <x v="3"/>
    <s v="nog wel hoge verwachting voor suikerfabriek en onbekende verwachting dekzand"/>
    <m/>
    <m/>
    <m/>
    <m/>
    <m/>
    <s v="klaar"/>
    <s v="kleipakket in ondergrond die tijdens en direct na st elisabethsvloed zijn afgezet. Zijn geul en dek afzettingen. Vermoedelijk hebben geulafzettingen grootste deel van basisveen geerodeerd. Bovenop deze klei liggen ophoogpakketen met puin."/>
    <s v="rapport nog niet af"/>
    <s v="eerste bevindingen in archis"/>
    <s v="Moerdijk, Zevenbergen, Huizersdijk 11"/>
    <m/>
    <m/>
    <n v="4220552"/>
    <m/>
    <s v="archeologisch: boring"/>
    <s v="ABO"/>
    <s v="https://data.cultureelerfgoed.nl/term/id/rn/e06a84fa-62e8-42ff-8f38-0ddfe9485a15"/>
    <s v="verwervingswijzen~archeologisch~non-destructief~archeologisch: boring"/>
    <s v="ADC ArcheoProjecten"/>
    <m/>
    <s v="Gemeente"/>
    <s v="Noord-Brabant"/>
    <x v="1"/>
    <s v="Zevenbergen"/>
    <m/>
    <d v="2020-10-23T00:00:00"/>
    <n v="44127"/>
    <n v="44127"/>
    <m/>
    <n v="44119"/>
    <m/>
    <s v="Onderzoek aangemeld op 15-10-2020"/>
  </r>
  <r>
    <n v="4904659100"/>
    <n v="3"/>
    <s v="Registratie rapportplichtige onderzoeksmelding"/>
    <n v="1230768"/>
    <m/>
    <n v="0"/>
    <s v="moerige gronden"/>
    <s v="moerige gronden"/>
    <s v="overstromingsafzettingen en veen"/>
    <s v="klei op veen"/>
    <s v="ja"/>
    <s v="veen"/>
    <s v="lage verwachting; geen vervolgonderzoek"/>
    <x v="6"/>
    <s v="vrijgave plangebied tot -4 m NAP. Totaal oppervlak heipalen niet meer dan 2% van het te bebouwen oppervlak."/>
    <m/>
    <m/>
    <m/>
    <s v="dieper dan 5 m"/>
    <m/>
    <s v="klaar"/>
    <s v="geboord tot max 5 m -mv; geroerde top van 10-40 cm dik met daaronder in 4 boringen een sterk siltige kleipakket van 45 tot 60 cm dik met daaronder sterk siltig zand en heeft een dikte van 70 tot 115 cm. In vier boringen wordt daaronder sterk siltige klei met zandlagen aangetroffen en daaronder siltig zand met kleilagen. interpretatie in zuidwesten bestaan de afzettingen uit beddingsafzettingen met daarop oeverafzettingen. in het overige deel zijn er oeverafzettingen met kwelderafzettingen. onder de getijdenafzettingen bevindt zich een veen dat is geerodeerd. in boring 1 is klei onder het veen aangetroffen. betreft middenholocene lagunaire afzettingen."/>
    <s v="klaar"/>
    <m/>
    <s v="Schansweg 71"/>
    <m/>
    <m/>
    <n v="13405.001"/>
    <m/>
    <s v="archeologisch: boring"/>
    <s v="ABO"/>
    <s v="https://data.cultureelerfgoed.nl/term/id/rn/e06a84fa-62e8-42ff-8f38-0ddfe9485a15"/>
    <s v="verwervingswijzen~archeologisch~non-destructief~archeologisch: boring"/>
    <s v="Econsultancy BV"/>
    <m/>
    <s v="Gemeente"/>
    <s v="Noord-Brabant"/>
    <x v="1"/>
    <s v="Klundert"/>
    <m/>
    <d v="2020-10-13T00:00:00"/>
    <n v="44132"/>
    <n v="44132"/>
    <m/>
    <n v="44120"/>
    <m/>
    <s v="Onderzoek afgemeld op 09-04-2021"/>
  </r>
  <r>
    <n v="4904780100"/>
    <n v="3"/>
    <s v="Registratie rapportplichtige onderzoeksmelding"/>
    <n v="1230784"/>
    <m/>
    <n v="0"/>
    <s v="onbekend"/>
    <s v="onbekend"/>
    <s v="onbekend"/>
    <s v="onbekend"/>
    <s v="onbekend"/>
    <m/>
    <s v="onbekend"/>
    <x v="0"/>
    <m/>
    <m/>
    <m/>
    <m/>
    <m/>
    <m/>
    <s v="klaar"/>
    <s v="geen eerste bevindingen"/>
    <s v="rapport nog niet af"/>
    <s v="ook nog geen eerste bevindingen"/>
    <s v="BO IVO Made, Oude Kerkstraat 27"/>
    <m/>
    <m/>
    <n v="20090066"/>
    <m/>
    <s v="archeologisch: boring"/>
    <s v="ABO"/>
    <s v="https://data.cultureelerfgoed.nl/term/id/rn/e06a84fa-62e8-42ff-8f38-0ddfe9485a15"/>
    <s v="verwervingswijzen~archeologisch~non-destructief~archeologisch: boring"/>
    <s v="Transect"/>
    <m/>
    <s v="Gemeente"/>
    <s v="Noord-Brabant"/>
    <x v="6"/>
    <s v="Made"/>
    <m/>
    <d v="2020-10-14T00:00:00"/>
    <n v="44118"/>
    <n v="44118"/>
    <m/>
    <n v="44123"/>
    <m/>
    <s v="Onderzoek aangemeld op 19-10-2020"/>
  </r>
  <r>
    <n v="4909770100"/>
    <n v="3"/>
    <s v="Registratie rapportplichtige onderzoeksmelding"/>
    <n v="1231328"/>
    <m/>
    <n v="0"/>
    <s v="plaggendek op podzol"/>
    <s v="enkeerd"/>
    <s v="dekzand op stramproy"/>
    <s v="dekzand op fluviatiel"/>
    <s v="onbekend"/>
    <m/>
    <s v="onbekend"/>
    <x v="0"/>
    <m/>
    <m/>
    <m/>
    <m/>
    <m/>
    <m/>
    <s v="klaar"/>
    <s v="eerste bevindingen: Op basis van de resultaten van het booronderzoek wordt_x000a_geconcludeerd dat de diepere ondergrond bestaat uit_x000a_beekafzettingen die kunnen worden ingedeeld bij de_x000a_Formatie van Stramproy. Hierboven is dekzand aanwezig_x000a_(Formatie van Boxtel). Het bovenste pakket bestaat uit_x000a_humeus zand dat in de meeste boringen direct rust op de_x000a_C-horizont (AC profiel). In een aantal boringen is tussen_x000a_de humeuze bovengrond en de C-horizont een menglaag_x000a_aanwezig. . In enkele boringen is een onder de humeuze_x000a_bovengrond een (restant van een) B-horizont aanwezig,_x000a_dit wijst op een (deels) intacte bodem."/>
    <s v="rapport nog niet af"/>
    <s v="eerste bevindingen in archis"/>
    <s v="Etten-Leur, Haansberg"/>
    <m/>
    <m/>
    <n v="4220578"/>
    <m/>
    <s v="archeologisch: boring"/>
    <s v="ABO"/>
    <s v="https://data.cultureelerfgoed.nl/term/id/rn/e06a84fa-62e8-42ff-8f38-0ddfe9485a15"/>
    <s v="verwervingswijzen~archeologisch~non-destructief~archeologisch: boring"/>
    <s v="ADC ArcheoProjecten"/>
    <m/>
    <s v="Gemeente"/>
    <s v="Noord-Brabant"/>
    <x v="2"/>
    <s v="Etten-Leur"/>
    <m/>
    <d v="2020-11-04T00:00:00"/>
    <n v="44140"/>
    <n v="44140"/>
    <m/>
    <n v="44130"/>
    <m/>
    <s v="Onderzoek aangemeld op 26-10-2020"/>
  </r>
  <r>
    <n v="4910369100"/>
    <n v="4"/>
    <s v="Registratie niet-rapportplichtige onderzoeksmelding"/>
    <n v="1231363"/>
    <m/>
    <m/>
    <m/>
    <m/>
    <m/>
    <m/>
    <m/>
    <m/>
    <m/>
    <x v="4"/>
    <m/>
    <m/>
    <m/>
    <m/>
    <m/>
    <m/>
    <m/>
    <m/>
    <s v="rapport nog niet af"/>
    <m/>
    <s v="MS-tracé zonnepark Terheijden"/>
    <m/>
    <m/>
    <n v="465032.10100000002"/>
    <m/>
    <s v="archeologisch: bureauonderzoek"/>
    <s v="ABU"/>
    <s v="https://data.cultureelerfgoed.nl/term/id/rn/d4ecc89b-d52e-49a1-880a-296db5c2953e"/>
    <s v="verwervingswijzen~archeologisch~non-destructief~archeologisch: bureauonderzoek"/>
    <s v="Antea Group Archeologie"/>
    <m/>
    <s v="Gemeente"/>
    <s v="Noord-Brabant"/>
    <x v="3"/>
    <s v="Breda"/>
    <m/>
    <d v="2020-10-27T00:00:00"/>
    <n v="44227"/>
    <m/>
    <m/>
    <n v="44131"/>
    <m/>
    <s v="Onderzoek aangemeld op 27-10-2020"/>
  </r>
  <r>
    <n v="4912604100"/>
    <n v="3"/>
    <s v="Registratie rapportplichtige onderzoeksmelding"/>
    <n v="1231784"/>
    <n v="4940817100"/>
    <m/>
    <m/>
    <m/>
    <m/>
    <m/>
    <m/>
    <m/>
    <m/>
    <x v="4"/>
    <m/>
    <m/>
    <m/>
    <m/>
    <m/>
    <m/>
    <s v="verwijderd uit qgis"/>
    <s v="zelfde onderzoek als 4940817100"/>
    <s v="klaar"/>
    <m/>
    <s v="Baggerwerkzaamheden Dintel"/>
    <m/>
    <m/>
    <s v="V18-3976"/>
    <m/>
    <s v="archeologisch: begeleiding"/>
    <s v="ABE"/>
    <s v="https://data.cultureelerfgoed.nl/term/id/rn/5eff498d-2404-4386-8a20-de02a7de841e"/>
    <s v="verwervingswijzen~archeologisch~non-destructief~archeologisch: begeleiding"/>
    <s v="Vestigia BV"/>
    <m/>
    <s v="Gemeente"/>
    <s v="Noord-Brabant"/>
    <x v="1"/>
    <s v="Stampersgat"/>
    <m/>
    <d v="2020-11-30T00:00:00"/>
    <n v="44182"/>
    <n v="44182"/>
    <m/>
    <n v="44133"/>
    <m/>
    <s v="Onderzoek afgemeld op 03-03-2021"/>
  </r>
  <r>
    <n v="4913593100"/>
    <n v="3"/>
    <s v="Registratie rapportplichtige onderzoeksmelding"/>
    <n v="1231893"/>
    <m/>
    <n v="0"/>
    <s v="onbekend"/>
    <s v="onbekend"/>
    <s v="onbekend"/>
    <s v="onbekend"/>
    <s v="onbekend"/>
    <m/>
    <s v="onbekend"/>
    <x v="11"/>
    <s v="2 greppels uit nieuwe of nieuwste tijd"/>
    <m/>
    <m/>
    <m/>
    <m/>
    <m/>
    <s v="klaar"/>
    <s v="eerste bevindingen: Binnen het onderzoeksgebied alleen twee iets oudere_x000a_greppels (Nieuwe/Nieuwste Tijd)"/>
    <s v="rapport nog niet af"/>
    <s v="eerste bevindingen in archis"/>
    <s v="Den Hout-Witteweg"/>
    <m/>
    <m/>
    <s v="OHT-DHW-20"/>
    <m/>
    <s v="archeologisch: begeleiding"/>
    <s v="ABE"/>
    <s v="https://data.cultureelerfgoed.nl/term/id/rn/5eff498d-2404-4386-8a20-de02a7de841e"/>
    <s v="verwervingswijzen~archeologisch~non-destructief~archeologisch: begeleiding"/>
    <s v="VUhbs archeologie"/>
    <m/>
    <s v="Gemeente"/>
    <s v="Noord-Brabant"/>
    <x v="0"/>
    <s v="Oosterhout"/>
    <m/>
    <d v="2020-11-06T00:00:00"/>
    <n v="44142"/>
    <n v="44142"/>
    <m/>
    <n v="44134"/>
    <m/>
    <s v="Onderzoek aangemeld op 30-10-2020"/>
  </r>
  <r>
    <n v="4915245100"/>
    <n v="3"/>
    <s v="Registratie rapportplichtige onderzoeksmelding"/>
    <n v="1232283"/>
    <m/>
    <n v="0"/>
    <s v="plaggendek met podzol"/>
    <s v="enkeerd"/>
    <s v="dekzandrug"/>
    <s v="dekzandrug"/>
    <s v="onbekend"/>
    <m/>
    <s v="onbekend"/>
    <x v="0"/>
    <m/>
    <m/>
    <m/>
    <m/>
    <m/>
    <m/>
    <s v="klaar"/>
    <s v="eerste bevindingen: Uit het vooronderzoek is gebleken dat het plangebied een_x000a_hoge verwachting heeft op de aanwezigheid van_x000a_archeologische resten. Deze verwachting is gebaseerd op_x000a_de ligging van het plangebied op een dekzandrug, die is_x000a_aangetroffen vanaf een diepte van 75-180 cm -Mv (0,6-1,4_x000a_m +NAP). In het dekzand is ter plaatse van twee boringen_x000a_vanaf een diepte van 110-120 cm -Mv (1,1 m +NAP) nog_x000a_sprake van intacte B-horizonten. De dekzandrug is_x000a_bewoonbaar geweest vanaf het Laat-Paleolithicum tot en_x000a_met de Vroege Middeleeuwen. Gedurende de Late_x000a_Middeleeuwen is het plangebied in gebruik genomen als_x000a_agrarisch landschap bij de historische kern van Made. Op_x000a_het dekzand ligt een oud bouwlanddek en is sprake van_x000a_historische ophoog- en uitbraaklagen uit de Nieuwe tijd._x000a_Deze lagen zijn te relateren aan de bebouwing die_x000a_zichtbaar is op de kadastrale Minuut uit 1811-1832, zoals_x000a_de Sint-Bernarduskerk en haar pastorie. Rondom deze_x000a_bebouwing zijn ook sporen van landgebruik en_x000a_terreininrichting aan te treffen, zoals waterputten,_x000a_afvalkuilen en greppels. De verwachting op de_x000a_aanwezigheid van dergelijke resten is hoog vanaf een_x000a_diepte van circa 30 cm -Mv._x000a_"/>
    <s v="rapport nog niet af"/>
    <s v="eerste bevindingen in archis"/>
    <s v="BO IVO Made Centrumplan"/>
    <m/>
    <m/>
    <n v="20020055"/>
    <m/>
    <s v="archeologisch: boring"/>
    <s v="ABO"/>
    <s v="https://data.cultureelerfgoed.nl/term/id/rn/e06a84fa-62e8-42ff-8f38-0ddfe9485a15"/>
    <s v="verwervingswijzen~archeologisch~non-destructief~archeologisch: boring"/>
    <s v="Transect"/>
    <m/>
    <s v="Gemeente"/>
    <s v="Noord-Brabant"/>
    <x v="6"/>
    <s v="Made"/>
    <m/>
    <d v="2020-11-06T00:00:00"/>
    <n v="44141"/>
    <n v="44141"/>
    <m/>
    <n v="44138"/>
    <m/>
    <s v="Onderzoek aangemeld op 03-11-2020"/>
  </r>
  <r>
    <n v="4916355100"/>
    <n v="3"/>
    <s v="Registratie rapportplichtige onderzoeksmelding"/>
    <n v="1232451"/>
    <m/>
    <n v="0"/>
    <s v="AC-profiel"/>
    <s v="AC-profiel"/>
    <s v="sterksel"/>
    <s v="terrasafzettingswelvingen"/>
    <s v="nee"/>
    <m/>
    <s v="onderzoek afgerond"/>
    <x v="2"/>
    <s v="geen archeologische sporen gevonden, maar bij wegfreezen van bestaande weg kwam een oudere fase naarboven. Onbekend is wat deze datering is, maar de weg tussen oosterhout en rijen is al zichbaar op de kaart van 1811-1832."/>
    <m/>
    <m/>
    <m/>
    <m/>
    <m/>
    <s v="klaar"/>
    <s v="AC bodemopbouw waar op een aantal plaatsen roesig is en er mogelijk sprake is van een BC. In aantal locaties is grind waargenomen in C. waarschijnlijk sprake van sterksel. Ook aantal locaties iets verstoord"/>
    <s v="klaar"/>
    <m/>
    <s v="Kruising Suraeweg en Statenlaan met de N631 (gemeente Oosterhout)"/>
    <m/>
    <m/>
    <n v="464190.1"/>
    <m/>
    <s v="archeologisch: begeleiding"/>
    <s v="ABE"/>
    <s v="https://data.cultureelerfgoed.nl/term/id/rn/5eff498d-2404-4386-8a20-de02a7de841e"/>
    <s v="verwervingswijzen~archeologisch~non-destructief~archeologisch: begeleiding"/>
    <s v="Antea Group Archeologie"/>
    <m/>
    <s v="Gemeente"/>
    <s v="Noord-Brabant"/>
    <x v="5"/>
    <s v="Oosterhout"/>
    <m/>
    <d v="2020-11-24T00:00:00"/>
    <n v="44161"/>
    <n v="44161"/>
    <m/>
    <n v="44139"/>
    <m/>
    <s v="Onderzoek afgemeld op 02-03-2021"/>
  </r>
  <r>
    <n v="4916996100"/>
    <n v="3"/>
    <s v="Registratie rapportplichtige onderzoeksmelding"/>
    <n v="1232691"/>
    <m/>
    <n v="0"/>
    <s v="onbekend"/>
    <s v="onbekend"/>
    <s v="onbekend"/>
    <s v="onbekend"/>
    <s v="onbekend"/>
    <m/>
    <s v="onbekend"/>
    <x v="0"/>
    <m/>
    <m/>
    <m/>
    <m/>
    <m/>
    <m/>
    <s v="klaar"/>
    <s v="eerste bevindingen: Tijdens het onderzoek in in fase 1 geen archeologie aangetroffen,_x000a_vanwege de geringe diepte van de graafwerkzaamheden die in de_x000a_praktijk niet dieper dan de onderkant van de bouwvoor bleken te_x000a_gaan. Tijdens fase 2 is een greppel waargenomen die reeds_x000a_bekend was uit het proefsleuvenonderzoek. Deze greppel is nader_x000a_onderzocht en bestaat uit twee vullingen. De bovenste is 20e_x000a_eeuws (plastic inclusies)."/>
    <s v="rapport nog niet af"/>
    <s v="eerste bevindingen in archis"/>
    <s v="Van Bergenpark GGZ deelgebied I vindplaats 1 en 2"/>
    <m/>
    <m/>
    <n v="8916.0069999999996"/>
    <m/>
    <s v="archeologisch: begeleiding"/>
    <s v="ABE"/>
    <s v="https://data.cultureelerfgoed.nl/term/id/rn/5eff498d-2404-4386-8a20-de02a7de841e"/>
    <s v="verwervingswijzen~archeologisch~non-destructief~archeologisch: begeleiding"/>
    <s v="Econsultancy BV"/>
    <m/>
    <s v="Gemeente"/>
    <s v="Noord-Brabant"/>
    <x v="2"/>
    <s v="Etten-Leur"/>
    <m/>
    <d v="2020-12-07T00:00:00"/>
    <n v="44181"/>
    <n v="44181"/>
    <m/>
    <n v="44140"/>
    <m/>
    <s v="Onderzoek aangemeld op 05-11-2020"/>
  </r>
  <r>
    <n v="4918186100"/>
    <n v="4"/>
    <s v="Registratie niet-rapportplichtige onderzoeksmelding"/>
    <n v="1232897"/>
    <m/>
    <m/>
    <m/>
    <m/>
    <m/>
    <m/>
    <m/>
    <m/>
    <m/>
    <x v="4"/>
    <m/>
    <m/>
    <m/>
    <m/>
    <m/>
    <m/>
    <m/>
    <m/>
    <s v="klaar"/>
    <m/>
    <s v="BO MJPG - Heijningen Oost"/>
    <m/>
    <m/>
    <n v="412729"/>
    <m/>
    <s v="archeologisch: bureauonderzoek"/>
    <s v="ABU"/>
    <s v="https://data.cultureelerfgoed.nl/term/id/rn/d4ecc89b-d52e-49a1-880a-296db5c2953e"/>
    <s v="verwervingswijzen~archeologisch~non-destructief~archeologisch: bureauonderzoek"/>
    <s v="Antea Group Archeologie"/>
    <m/>
    <s v="Gemeente"/>
    <s v="Noord-Brabant"/>
    <x v="1"/>
    <s v="Heijningen"/>
    <m/>
    <d v="2020-11-09T00:00:00"/>
    <n v="44286"/>
    <m/>
    <m/>
    <n v="44144"/>
    <m/>
    <s v="Onderzoek afgemeld op 04-08-2021"/>
  </r>
  <r>
    <n v="4919255100"/>
    <n v="4"/>
    <s v="Registratie niet-rapportplichtige onderzoeksmelding"/>
    <n v="1233167"/>
    <m/>
    <m/>
    <m/>
    <m/>
    <m/>
    <m/>
    <m/>
    <m/>
    <m/>
    <x v="4"/>
    <m/>
    <m/>
    <m/>
    <m/>
    <m/>
    <m/>
    <m/>
    <m/>
    <s v="klaar"/>
    <m/>
    <s v="BO MJPG - Heijningen West"/>
    <m/>
    <m/>
    <n v="412729"/>
    <m/>
    <s v="archeologisch: bureauonderzoek"/>
    <s v="ABU"/>
    <s v="https://data.cultureelerfgoed.nl/term/id/rn/d4ecc89b-d52e-49a1-880a-296db5c2953e"/>
    <s v="verwervingswijzen~archeologisch~non-destructief~archeologisch: bureauonderzoek"/>
    <s v="Antea Group Archeologie"/>
    <m/>
    <s v="Gemeente"/>
    <s v="Noord-Brabant"/>
    <x v="1"/>
    <s v="Heijningen"/>
    <m/>
    <d v="2020-11-12T00:00:00"/>
    <n v="44286"/>
    <m/>
    <m/>
    <n v="44147"/>
    <m/>
    <s v="Onderzoek afgemeld op 04-08-2021"/>
  </r>
  <r>
    <n v="4919336100"/>
    <n v="3"/>
    <s v="Registratie rapportplichtige onderzoeksmelding"/>
    <n v="1233172"/>
    <m/>
    <n v="0"/>
    <s v="verstoord"/>
    <s v="verstoord"/>
    <s v="fluvioperiglaciale afzettingen"/>
    <s v="fluvioperiglaciaal"/>
    <s v="nee"/>
    <m/>
    <s v="verstoord; vrijgeven"/>
    <x v="1"/>
    <m/>
    <m/>
    <m/>
    <m/>
    <m/>
    <m/>
    <s v="klaar"/>
    <s v="AC profiel met verstoringsdiepte van 30 tot 150 cm -mv met een gemiddelde van 75 cm. In verstoring plastic"/>
    <s v="klaar"/>
    <m/>
    <s v="Bredaseweg 152/160"/>
    <m/>
    <m/>
    <s v="V20-4335"/>
    <m/>
    <s v="archeologisch: boring"/>
    <s v="ABO"/>
    <s v="https://data.cultureelerfgoed.nl/term/id/rn/e06a84fa-62e8-42ff-8f38-0ddfe9485a15"/>
    <s v="verwervingswijzen~archeologisch~non-destructief~archeologisch: boring"/>
    <s v="Vestigia BV"/>
    <m/>
    <s v="Gemeente"/>
    <s v="Noord-Brabant"/>
    <x v="0"/>
    <s v="Oosterhout"/>
    <m/>
    <d v="2020-11-18T00:00:00"/>
    <n v="44153"/>
    <n v="44153"/>
    <m/>
    <n v="44147"/>
    <m/>
    <s v="Onderzoek afgemeld op 26-04-2021"/>
  </r>
  <r>
    <n v="4920137100"/>
    <n v="3"/>
    <s v="Registratie rapportplichtige onderzoeksmelding"/>
    <n v="1233449"/>
    <m/>
    <n v="0"/>
    <s v="nat"/>
    <s v="klei"/>
    <s v="overstromingsafzettingen (geul)"/>
    <s v="getijdengeul"/>
    <s v="nee"/>
    <m/>
    <s v="lage verwachting; vrijgeven"/>
    <x v="1"/>
    <s v="getijdengeul de mark die oudere resten heeft vernietigd."/>
    <m/>
    <m/>
    <m/>
    <m/>
    <m/>
    <s v="klaar"/>
    <s v="tot maximale diepte bestaat grond uit matig zandige klei. Dit zijn geulafzettingen van de Mark. Hierop liggen ophooglaag met klei, zandbrokken en baksteenresten."/>
    <s v="klaar"/>
    <m/>
    <s v="BO IVO Standdaarbuiten, Molenstraat 38"/>
    <m/>
    <m/>
    <n v="20090111"/>
    <m/>
    <s v="archeologisch: boring"/>
    <s v="ABO"/>
    <s v="https://data.cultureelerfgoed.nl/term/id/rn/e06a84fa-62e8-42ff-8f38-0ddfe9485a15"/>
    <s v="verwervingswijzen~archeologisch~non-destructief~archeologisch: boring"/>
    <s v="Transect"/>
    <m/>
    <s v="Gemeente"/>
    <s v="Noord-Brabant"/>
    <x v="1"/>
    <s v="Standdaarbuiten"/>
    <m/>
    <d v="2020-11-01T00:00:00"/>
    <n v="44165"/>
    <n v="44165"/>
    <m/>
    <n v="44151"/>
    <m/>
    <s v="Onderzoek afgemeld op 18-03-2021"/>
  </r>
  <r>
    <n v="4921441100"/>
    <n v="4"/>
    <s v="Registratie niet-rapportplichtige onderzoeksmelding"/>
    <n v="1233716"/>
    <m/>
    <m/>
    <m/>
    <m/>
    <m/>
    <m/>
    <m/>
    <m/>
    <m/>
    <x v="4"/>
    <m/>
    <m/>
    <m/>
    <m/>
    <m/>
    <m/>
    <m/>
    <m/>
    <s v="rapport nog niet af"/>
    <m/>
    <s v="De Bunthoef te Oosterhout"/>
    <m/>
    <m/>
    <n v="464195"/>
    <m/>
    <s v="archeologisch: bureauonderzoek"/>
    <s v="ABU"/>
    <s v="https://data.cultureelerfgoed.nl/term/id/rn/d4ecc89b-d52e-49a1-880a-296db5c2953e"/>
    <s v="verwervingswijzen~archeologisch~non-destructief~archeologisch: bureauonderzoek"/>
    <s v="Antea Group Archeologie"/>
    <m/>
    <s v="Gemeente"/>
    <s v="Noord-Brabant"/>
    <x v="0"/>
    <s v="Oosterhout"/>
    <m/>
    <d v="2020-11-18T00:00:00"/>
    <n v="44255"/>
    <m/>
    <m/>
    <n v="44153"/>
    <m/>
    <s v="Onderzoek aangemeld op 18-11-2020"/>
  </r>
  <r>
    <n v="4927136100"/>
    <n v="3"/>
    <s v="Registratie rapportplichtige onderzoeksmelding"/>
    <n v="1236187"/>
    <m/>
    <n v="0"/>
    <s v="plaggendek met podzol"/>
    <s v="enkeerd"/>
    <s v="dekzandrug"/>
    <s v="dekzandrug"/>
    <s v="nee"/>
    <m/>
    <s v="lage verwachting; vrijgeven"/>
    <x v="1"/>
    <s v="lage verwachting want bodem is verstoord (alleen restant BC over; dus ik vindt zelf eigenlijk intact genoeg...) en niet in historische kern"/>
    <m/>
    <m/>
    <m/>
    <m/>
    <m/>
    <s v="klaar"/>
    <s v="dekzand met restje BC op 70 -95 cm -mv, daarbovenop gebroken podzol (E, Bh vlekken) met erop oud bouwlanddek en daarboven op verstoringslagen"/>
    <s v="klaar"/>
    <m/>
    <s v="BO IVO Made, Romboutsstraat 80"/>
    <m/>
    <m/>
    <n v="20030083"/>
    <m/>
    <s v="archeologisch: boring"/>
    <s v="ABO"/>
    <s v="https://data.cultureelerfgoed.nl/term/id/rn/e06a84fa-62e8-42ff-8f38-0ddfe9485a15"/>
    <s v="verwervingswijzen~archeologisch~non-destructief~archeologisch: boring"/>
    <s v="Transect"/>
    <m/>
    <s v="Gemeente"/>
    <s v="Noord-Brabant"/>
    <x v="6"/>
    <s v="Made"/>
    <m/>
    <d v="2020-12-02T00:00:00"/>
    <n v="44167"/>
    <n v="44167"/>
    <m/>
    <n v="44169"/>
    <m/>
    <s v="Onderzoek afgemeld op 13-04-2021"/>
  </r>
  <r>
    <n v="4927217100"/>
    <n v="3"/>
    <s v="Registratie rapportplichtige onderzoeksmelding"/>
    <n v="1236274"/>
    <m/>
    <n v="0"/>
    <s v="AC-profiel"/>
    <s v="AC-profiel"/>
    <s v="dekzand"/>
    <s v="dekzand"/>
    <s v="nee"/>
    <m/>
    <s v="geen behoudenswaardige vindplaats; vrijgeven"/>
    <x v="9"/>
    <s v="vier greppels uit nieuwe tijd"/>
    <m/>
    <m/>
    <m/>
    <m/>
    <m/>
    <s v="klaar"/>
    <s v="C , restje natte B, geroerde laag en plaggendek (30-40 cm dik) met bouwvoor"/>
    <s v="klaar"/>
    <m/>
    <s v="Dorst-Oost"/>
    <m/>
    <m/>
    <n v="4220929"/>
    <m/>
    <s v="archeologisch: proefputten/proefsleuven"/>
    <s v="APP"/>
    <s v="https://data.cultureelerfgoed.nl/term/id/rn/a3354be9-15eb-4066-a4ec-40ed8895cb5a"/>
    <s v="verwervingswijzen~archeologisch~destructief~archeologisch: proefputten/proefsleuven"/>
    <s v="ADC ArcheoProjecten"/>
    <m/>
    <s v="Gemeente"/>
    <s v="Noord-Brabant"/>
    <x v="0"/>
    <s v="Dorst"/>
    <m/>
    <d v="2020-12-14T00:00:00"/>
    <n v="44180"/>
    <n v="44180"/>
    <m/>
    <n v="44169"/>
    <m/>
    <s v="Onderzoek afgemeld op 21-07-2021"/>
  </r>
  <r>
    <n v="4927493100"/>
    <n v="4"/>
    <s v="Registratie niet-rapportplichtige onderzoeksmelding"/>
    <n v="1236455"/>
    <m/>
    <m/>
    <m/>
    <m/>
    <m/>
    <m/>
    <m/>
    <m/>
    <m/>
    <x v="4"/>
    <m/>
    <m/>
    <m/>
    <m/>
    <m/>
    <m/>
    <m/>
    <m/>
    <s v="klaar"/>
    <m/>
    <s v="Kabeltracé De Schans"/>
    <m/>
    <m/>
    <n v="20090117"/>
    <m/>
    <s v="archeologisch: bureauonderzoek"/>
    <s v="ABU"/>
    <s v="https://data.cultureelerfgoed.nl/term/id/rn/d4ecc89b-d52e-49a1-880a-296db5c2953e"/>
    <s v="verwervingswijzen~archeologisch~non-destructief~archeologisch: bureauonderzoek"/>
    <s v="Transect"/>
    <m/>
    <s v="Gemeente"/>
    <s v="Noord-Brabant"/>
    <x v="6"/>
    <s v="Terheijden"/>
    <m/>
    <d v="2020-12-01T00:00:00"/>
    <n v="44179"/>
    <m/>
    <m/>
    <n v="44172"/>
    <m/>
    <s v="Onderzoek afgemeld op 15-03-2021"/>
  </r>
  <r>
    <n v="4929583100"/>
    <n v="3"/>
    <s v="Registratie rapportplichtige onderzoeksmelding"/>
    <n v="1237044"/>
    <m/>
    <n v="0"/>
    <s v="ophoging"/>
    <s v="opgehoogd"/>
    <s v="onbekend"/>
    <s v="onbekend"/>
    <s v="onbekend"/>
    <m/>
    <s v="vrijgeven; behoud in situ"/>
    <x v="6"/>
    <m/>
    <m/>
    <m/>
    <m/>
    <m/>
    <m/>
    <s v="klaar"/>
    <s v="tot de geplande verstoringsdiepte is er geboord. Hierbij alleen ophoging aangetroffen van het cunnet."/>
    <s v="klaar"/>
    <m/>
    <s v="BO en IVO-O Landbouwweg Oosterhout"/>
    <m/>
    <m/>
    <n v="467005"/>
    <m/>
    <s v="archeologisch: boring"/>
    <s v="ABO"/>
    <s v="https://data.cultureelerfgoed.nl/term/id/rn/e06a84fa-62e8-42ff-8f38-0ddfe9485a15"/>
    <s v="verwervingswijzen~archeologisch~non-destructief~archeologisch: boring"/>
    <s v="Antea Group Archeologie"/>
    <m/>
    <s v="Gemeente"/>
    <s v="Noord-Brabant"/>
    <x v="0"/>
    <s v="Oosterhout"/>
    <m/>
    <d v="2020-12-14T00:00:00"/>
    <n v="44203"/>
    <n v="44203"/>
    <m/>
    <n v="44179"/>
    <m/>
    <s v="Onderzoek aangemeld op 14-12-2020"/>
  </r>
  <r>
    <n v="4929915100"/>
    <n v="3"/>
    <s v="Registratie rapportplichtige onderzoeksmelding"/>
    <n v="1237164"/>
    <m/>
    <n v="0"/>
    <s v="onbekend"/>
    <s v="onbekend"/>
    <s v="onbekend"/>
    <s v="onbekend"/>
    <s v="onbekend"/>
    <m/>
    <s v="onbekend"/>
    <x v="0"/>
    <m/>
    <m/>
    <m/>
    <m/>
    <m/>
    <m/>
    <s v="klaar"/>
    <s v="eerste bevindingen: Van de nader onderzochte sporen blijken er vier van antropogene_x000a_aard te zijn. Er zijn twee kuilen aangetroffen met een heterogene_x000a_vulling en een scherpe begrenzing. Op basis van deze kenmerken_x000a_dateren ze uit de Nieuwe tijd. De andere twee zijn paalkuilen met_x000a_een homogene, grijze, vrij uitgeloogde vulling (en sterke_x000a_bioturbatie). Op basis van deze uiterlijke kenmerken is niet uit te_x000a_sluiten dat ze Vanaf de Late IJzertijd kunnen dateren."/>
    <s v="rapport nog niet af"/>
    <s v="eerste bevindingen in archis"/>
    <s v="Van Bergenpark GGZ deelgebied I vindplaats 3 aanvullend onderzoek"/>
    <m/>
    <m/>
    <n v="8916.0079999999998"/>
    <m/>
    <s v="archeologisch: proefputten/proefsleuven"/>
    <s v="APP"/>
    <s v="https://data.cultureelerfgoed.nl/term/id/rn/a3354be9-15eb-4066-a4ec-40ed8895cb5a"/>
    <s v="verwervingswijzen~archeologisch~destructief~archeologisch: proefputten/proefsleuven"/>
    <s v="Econsultancy BV"/>
    <m/>
    <s v="Gemeente"/>
    <s v="Noord-Brabant"/>
    <x v="2"/>
    <s v="Etten-Leur"/>
    <m/>
    <d v="2020-12-16T00:00:00"/>
    <n v="44181"/>
    <n v="44181"/>
    <m/>
    <n v="44180"/>
    <m/>
    <s v="Onderzoek aangemeld op 15-12-2020"/>
  </r>
  <r>
    <n v="4933235100"/>
    <n v="4"/>
    <s v="Registratie niet-rapportplichtige onderzoeksmelding"/>
    <n v="1238154"/>
    <m/>
    <m/>
    <m/>
    <m/>
    <m/>
    <m/>
    <m/>
    <m/>
    <m/>
    <x v="4"/>
    <m/>
    <m/>
    <m/>
    <m/>
    <m/>
    <m/>
    <m/>
    <m/>
    <s v="rapport nog niet af"/>
    <m/>
    <s v="Randweg Klundert"/>
    <m/>
    <m/>
    <n v="11591.001"/>
    <m/>
    <s v="archeologisch: bureauonderzoek"/>
    <s v="ABU"/>
    <s v="https://data.cultureelerfgoed.nl/term/id/rn/d4ecc89b-d52e-49a1-880a-296db5c2953e"/>
    <s v="verwervingswijzen~archeologisch~non-destructief~archeologisch: bureauonderzoek"/>
    <s v="Econsultancy BV"/>
    <m/>
    <s v="Gemeente"/>
    <s v="Noord-Brabant"/>
    <x v="1"/>
    <s v="Klundert"/>
    <m/>
    <d v="2020-12-30T00:00:00"/>
    <n v="44925"/>
    <m/>
    <m/>
    <n v="44195"/>
    <m/>
    <s v="Onderzoek aangemeld op 30-12-2020"/>
  </r>
  <r>
    <n v="4933705100"/>
    <n v="4"/>
    <s v="Registratie niet-rapportplichtige onderzoeksmelding"/>
    <n v="1238190"/>
    <m/>
    <m/>
    <m/>
    <m/>
    <m/>
    <m/>
    <m/>
    <m/>
    <m/>
    <x v="4"/>
    <m/>
    <m/>
    <m/>
    <m/>
    <m/>
    <m/>
    <m/>
    <m/>
    <s v="klaar"/>
    <m/>
    <s v="BO Oosteind, Heistraat 10"/>
    <m/>
    <m/>
    <n v="20120039"/>
    <m/>
    <s v="archeologisch: bureauonderzoek"/>
    <s v="ABU"/>
    <s v="https://data.cultureelerfgoed.nl/term/id/rn/d4ecc89b-d52e-49a1-880a-296db5c2953e"/>
    <s v="verwervingswijzen~archeologisch~non-destructief~archeologisch: bureauonderzoek"/>
    <s v="Transect"/>
    <m/>
    <s v="Gemeente"/>
    <s v="Noord-Brabant"/>
    <x v="0"/>
    <s v="Oosteind"/>
    <m/>
    <d v="2021-01-04T00:00:00"/>
    <n v="44200"/>
    <m/>
    <m/>
    <n v="44200"/>
    <m/>
    <s v="Onderzoek afgemeld op 25-02-2021"/>
  </r>
  <r>
    <n v="4934231100"/>
    <n v="3"/>
    <s v="Registratie rapportplichtige onderzoeksmelding"/>
    <n v="1238242"/>
    <m/>
    <n v="0"/>
    <s v="verstoord"/>
    <s v="verstoord"/>
    <s v="onbekend"/>
    <s v="onbekend"/>
    <s v="onbekend"/>
    <m/>
    <s v="onbekend"/>
    <x v="0"/>
    <m/>
    <m/>
    <m/>
    <m/>
    <m/>
    <m/>
    <s v="klaar"/>
    <s v="eerste bevindingen: Uit de proefsleuf bleek dat vrijwel de gehele_x000a_bodemopbouw tot diep in de C-horizont verstoord is._x000a_Enkel een klein strookje aan de zuidrand van de sleuf_x000a_was minder diep verstoord, maar ook hier is de_x000a_bodemopbouw verstoord te noemen."/>
    <s v="rapport nog niet af"/>
    <s v="eerste bevindingen in archis"/>
    <s v="IVO-P/ DO Made, Godfried Schalckenstraat 34"/>
    <m/>
    <m/>
    <n v="20100014"/>
    <m/>
    <s v="archeologisch: proefputten/proefsleuven"/>
    <s v="APP"/>
    <s v="https://data.cultureelerfgoed.nl/term/id/rn/a3354be9-15eb-4066-a4ec-40ed8895cb5a"/>
    <s v="verwervingswijzen~archeologisch~destructief~archeologisch: proefputten/proefsleuven"/>
    <s v="Transect"/>
    <m/>
    <s v="Gemeente"/>
    <s v="Noord-Brabant"/>
    <x v="6"/>
    <s v="Made"/>
    <m/>
    <d v="2021-01-20T00:00:00"/>
    <n v="44217"/>
    <n v="44217"/>
    <m/>
    <n v="44201"/>
    <m/>
    <s v="Onderzoek aangemeld op 05-01-2021"/>
  </r>
  <r>
    <n v="4934734100"/>
    <n v="4"/>
    <s v="Registratie niet-rapportplichtige onderzoeksmelding"/>
    <n v="1238352"/>
    <n v="4600098100"/>
    <m/>
    <m/>
    <m/>
    <m/>
    <m/>
    <m/>
    <m/>
    <m/>
    <x v="4"/>
    <m/>
    <m/>
    <m/>
    <m/>
    <m/>
    <m/>
    <m/>
    <m/>
    <s v="klaar"/>
    <m/>
    <s v="Project Windenergie A16"/>
    <m/>
    <m/>
    <s v="V-20.0320"/>
    <m/>
    <s v="archeologisch: bureauonderzoek"/>
    <s v="ABU"/>
    <s v="https://data.cultureelerfgoed.nl/term/id/rn/d4ecc89b-d52e-49a1-880a-296db5c2953e"/>
    <s v="verwervingswijzen~archeologisch~non-destructief~archeologisch: bureauonderzoek"/>
    <s v="BAAC BV"/>
    <m/>
    <s v="provincie"/>
    <s v="Noord-Brabant"/>
    <x v="3"/>
    <s v="Breda"/>
    <m/>
    <d v="2021-01-05T00:00:00"/>
    <n v="44222"/>
    <m/>
    <m/>
    <n v="44201"/>
    <m/>
    <s v="Onderzoek afgemeld op 21-07-2021"/>
  </r>
  <r>
    <n v="4935439100"/>
    <n v="4"/>
    <s v="Registratie niet-rapportplichtige onderzoeksmelding"/>
    <n v="1238492"/>
    <m/>
    <m/>
    <m/>
    <m/>
    <m/>
    <m/>
    <m/>
    <m/>
    <m/>
    <x v="4"/>
    <m/>
    <m/>
    <m/>
    <m/>
    <m/>
    <m/>
    <m/>
    <m/>
    <s v="rapport nog niet af"/>
    <m/>
    <s v="BO Zevenbergen-Noord"/>
    <m/>
    <m/>
    <n v="467407"/>
    <m/>
    <s v="archeologisch: bureauonderzoek"/>
    <s v="ABU"/>
    <s v="https://data.cultureelerfgoed.nl/term/id/rn/d4ecc89b-d52e-49a1-880a-296db5c2953e"/>
    <s v="verwervingswijzen~archeologisch~non-destructief~archeologisch: bureauonderzoek"/>
    <s v="Antea Group Archeologie"/>
    <m/>
    <s v="Gemeente"/>
    <s v="Noord-Brabant"/>
    <x v="1"/>
    <s v="Zevenbergen"/>
    <m/>
    <d v="2021-01-07T00:00:00"/>
    <n v="44377"/>
    <m/>
    <m/>
    <n v="44203"/>
    <m/>
    <s v="Onderzoek aangemeld op 07-01-2021"/>
  </r>
  <r>
    <n v="4936087100"/>
    <n v="3"/>
    <s v="Registratie rapportplichtige onderzoeksmelding"/>
    <n v="1238727"/>
    <m/>
    <n v="0"/>
    <s v="onbekend"/>
    <s v="onbekend"/>
    <s v="onbekend"/>
    <s v="onbekend"/>
    <s v="onbekend"/>
    <m/>
    <s v="onbekend"/>
    <x v="0"/>
    <m/>
    <m/>
    <m/>
    <m/>
    <m/>
    <m/>
    <s v="klaar"/>
    <s v="niks beschreven in eerste bevindingen"/>
    <s v="rapport nog niet af"/>
    <s v="eerste bevindingen in archis"/>
    <s v="Vissers, te Oosterhout"/>
    <m/>
    <m/>
    <n v="468130"/>
    <m/>
    <s v="archeologisch: boring"/>
    <s v="ABO"/>
    <s v="https://data.cultureelerfgoed.nl/term/id/rn/e06a84fa-62e8-42ff-8f38-0ddfe9485a15"/>
    <s v="verwervingswijzen~archeologisch~non-destructief~archeologisch: boring"/>
    <s v="Antea Group Archeologie"/>
    <m/>
    <s v="Gemeente"/>
    <s v="Noord-Brabant"/>
    <x v="0"/>
    <s v="Oosterhout"/>
    <m/>
    <d v="2021-01-11T00:00:00"/>
    <n v="44229"/>
    <n v="44229"/>
    <m/>
    <n v="44207"/>
    <m/>
    <s v="Onderzoek aangemeld op 11-01-2021"/>
  </r>
  <r>
    <n v="4936281100"/>
    <n v="3"/>
    <s v="Registratie rapportplichtige onderzoeksmelding"/>
    <n v="1238751"/>
    <m/>
    <m/>
    <m/>
    <m/>
    <m/>
    <m/>
    <m/>
    <m/>
    <m/>
    <x v="4"/>
    <m/>
    <m/>
    <m/>
    <m/>
    <m/>
    <m/>
    <s v="verwijderd uit qgis"/>
    <s v="onderzoek niet in gemeente uitgevoerd."/>
    <s v="rapport nog niet af"/>
    <s v="eerste bevindingen in archis"/>
    <s v="Duiventorenbaan 66"/>
    <m/>
    <m/>
    <s v="DODUI"/>
    <m/>
    <s v="archeologisch: boring"/>
    <s v="ABO"/>
    <s v="https://data.cultureelerfgoed.nl/term/id/rn/e06a84fa-62e8-42ff-8f38-0ddfe9485a15"/>
    <s v="verwervingswijzen~archeologisch~non-destructief~archeologisch: boring"/>
    <s v="RAAP Archeologisch Adviesbureau"/>
    <m/>
    <s v="Gemeente"/>
    <s v="Noord-Brabant"/>
    <x v="12"/>
    <s v="Dongen"/>
    <m/>
    <d v="2021-01-14T00:00:00"/>
    <n v="44210"/>
    <n v="44210"/>
    <m/>
    <n v="44207"/>
    <m/>
    <s v="Onderzoek aangemeld op 11-01-2021"/>
  </r>
  <r>
    <n v="4939473100"/>
    <n v="3"/>
    <s v="Registratie rapportplichtige onderzoeksmelding"/>
    <n v="1239511"/>
    <m/>
    <n v="0"/>
    <s v="AC-profiel"/>
    <s v="AC-profiel"/>
    <s v="dekzand"/>
    <s v="dekzand"/>
    <s v="onbekend"/>
    <m/>
    <s v="onbekend"/>
    <x v="11"/>
    <s v="greppels uit de NT aangetroffen"/>
    <m/>
    <m/>
    <m/>
    <m/>
    <m/>
    <s v="klaar"/>
    <s v="eerste bevindingen: Er zijn vijf proefsleuven aangelegd. Er zijn daarin drie_x000a_greppels aangetroffen die waarschijnlijk uit de nieuwe tijd_x000a_dateren; vondstmateriaal was er niet. De bodemopbouw_x000a_bestaat uit een A-op-C-horizont. De top van de C-horizont_x000a_is (vrijwel) overal verstoord. In WP05 is tussen de A- en_x000a_de C-horizont een dunne laag aangetroffen die mogelijk_x000a_samenhangt met de ontginning van het gebied (mix van Ben E-brokken)."/>
    <s v="rapport nog niet af"/>
    <s v="eerste bevindingen in archis"/>
    <s v="Kloostervelden"/>
    <m/>
    <m/>
    <n v="457157"/>
    <m/>
    <s v="archeologisch: proefputten/proefsleuven"/>
    <s v="APP"/>
    <s v="https://data.cultureelerfgoed.nl/term/id/rn/a3354be9-15eb-4066-a4ec-40ed8895cb5a"/>
    <s v="verwervingswijzen~archeologisch~destructief~archeologisch: proefputten/proefsleuven"/>
    <s v="Antea Group Archeologie"/>
    <m/>
    <s v="Gemeente"/>
    <s v="Noord-Brabant"/>
    <x v="2"/>
    <s v="Etten-Leur"/>
    <m/>
    <d v="2021-01-18T00:00:00"/>
    <n v="44223"/>
    <n v="44223"/>
    <m/>
    <n v="44214"/>
    <m/>
    <s v="Onderzoek aangemeld op 18-01-2021"/>
  </r>
  <r>
    <n v="4939862100"/>
    <n v="3"/>
    <s v="Registratie rapportplichtige onderzoeksmelding"/>
    <n v="1239562"/>
    <m/>
    <n v="0"/>
    <s v="onbekend"/>
    <s v="onbekend"/>
    <s v="onbekend"/>
    <s v="onbekend"/>
    <s v="onbekend"/>
    <m/>
    <s v="onbekend"/>
    <x v="0"/>
    <m/>
    <m/>
    <m/>
    <m/>
    <m/>
    <m/>
    <s v="klaar"/>
    <s v="eerste bevindingen: Veldwerk afgerond"/>
    <s v="rapport nog niet af"/>
    <s v="eerste bevindingen in archis"/>
    <s v="Olavstraat 37 te Zevenbergschen Hoek"/>
    <m/>
    <m/>
    <s v="AM20583"/>
    <m/>
    <s v="archeologisch: boring"/>
    <s v="ABO"/>
    <s v="https://data.cultureelerfgoed.nl/term/id/rn/e06a84fa-62e8-42ff-8f38-0ddfe9485a15"/>
    <s v="verwervingswijzen~archeologisch~non-destructief~archeologisch: boring"/>
    <s v="Aeres Milieu"/>
    <m/>
    <s v="Gemeente"/>
    <s v="Noord-Brabant"/>
    <x v="1"/>
    <s v="Zevenbergschen Hoek"/>
    <m/>
    <d v="2021-02-04T00:00:00"/>
    <n v="44200"/>
    <n v="44200"/>
    <m/>
    <n v="44215"/>
    <m/>
    <s v="Onderzoek aangemeld op 19-01-2021"/>
  </r>
  <r>
    <n v="4939870100"/>
    <n v="4"/>
    <s v="Registratie niet-rapportplichtige onderzoeksmelding"/>
    <n v="1239563"/>
    <m/>
    <m/>
    <m/>
    <m/>
    <m/>
    <m/>
    <m/>
    <m/>
    <m/>
    <x v="4"/>
    <m/>
    <m/>
    <m/>
    <m/>
    <m/>
    <m/>
    <m/>
    <m/>
    <s v="rapport nog niet af"/>
    <m/>
    <s v="BO Moerdijk Haven Waterfront"/>
    <m/>
    <m/>
    <n v="467357"/>
    <m/>
    <s v="archeologisch: bureauonderzoek"/>
    <s v="ABU"/>
    <s v="https://data.cultureelerfgoed.nl/term/id/rn/d4ecc89b-d52e-49a1-880a-296db5c2953e"/>
    <s v="verwervingswijzen~archeologisch~non-destructief~archeologisch: bureauonderzoek"/>
    <s v="Antea Group Archeologie"/>
    <m/>
    <s v="Gemeente"/>
    <s v="Noord-Brabant"/>
    <x v="1"/>
    <s v="Moerdijk"/>
    <m/>
    <d v="2021-01-19T00:00:00"/>
    <n v="44408"/>
    <m/>
    <m/>
    <n v="44215"/>
    <m/>
    <s v="Onderzoek aangemeld op 19-01-2021"/>
  </r>
  <r>
    <n v="4940817100"/>
    <n v="3"/>
    <s v="Registratie rapportplichtige onderzoeksmelding"/>
    <n v="1239813"/>
    <m/>
    <n v="0"/>
    <s v="onbekend"/>
    <s v="onbekend"/>
    <s v="onbekend"/>
    <s v="onbekend"/>
    <s v="onbekend"/>
    <m/>
    <s v="geen vervolgonderzoek"/>
    <x v="6"/>
    <s v="er zijn geen archeologische vondsten aangetroffen. Vrijgeven gebied tot ongeveer 4,10 m -nap"/>
    <m/>
    <m/>
    <m/>
    <m/>
    <m/>
    <s v="klaar"/>
    <s v="natte archeologie: bageren van sloot. Daarbij zijn geen vondsten aangetroffen"/>
    <s v="klaar"/>
    <m/>
    <s v="Baggerwerkzaamheden Dintel nabij Stampersgat"/>
    <m/>
    <m/>
    <s v="V18-3976"/>
    <m/>
    <s v="archeologisch: begeleiding"/>
    <s v="ABE"/>
    <s v="https://data.cultureelerfgoed.nl/term/id/rn/5eff498d-2404-4386-8a20-de02a7de841e"/>
    <s v="verwervingswijzen~archeologisch~non-destructief~archeologisch: begeleiding"/>
    <s v="Vestigia BV"/>
    <m/>
    <s v="waterschap"/>
    <s v="Noord-Brabant"/>
    <x v="1"/>
    <s v="Stampersgat"/>
    <m/>
    <d v="2020-12-07T00:00:00"/>
    <n v="44183"/>
    <n v="44183"/>
    <m/>
    <n v="44217"/>
    <m/>
    <s v="Onderzoek afgemeld op 03-03-2021"/>
  </r>
  <r>
    <n v="4945531100"/>
    <n v="3"/>
    <s v="Registratie rapportplichtige onderzoeksmelding"/>
    <n v="1240914"/>
    <m/>
    <n v="0"/>
    <s v="verstoord"/>
    <s v="verstoord"/>
    <s v="dekzand (lage ligging) met veen"/>
    <s v="laagte"/>
    <s v="ja"/>
    <s v="veen"/>
    <s v="onbekend"/>
    <x v="0"/>
    <m/>
    <m/>
    <m/>
    <m/>
    <m/>
    <m/>
    <s v="klaar"/>
    <s v="eerste bevindingen: Op basis van het veldonderzoek is vastgesteld dat de_x000a_hoge archeologische verwachting uit het bureauonderzoek_x000a_naar laag bij te stellen is. Allereerst is vastgesteld dat er_x000a_geen aanwijzingen in het plangebied zijn van het bestaan_x000a_van een dekzandrug, waarvan de top nog intact is_x000a_gebleven. Onderin de boringen is sprake van_x000a_hoogstwaarschijnlijk verspoeld dekzand, waar in de top_x000a_geen sporen van bodemvorming aanwezig zijn. Wel is in_x000a_het plangebied sprake van hoge grondwaterstanden en is_x000a_geconstateerd dat getuige de vondst van resten veen_x000a_verspreid in het terrein, het plangebied met veen begraven_x000a_is geweest. Na ontginning en veenwinning is de_x000a_waterstand verlaagd en is door diepploegen restveen met_x000a_de top van het dekzand vermengd. Dit leidt ertoe dat er_x000a_voor de periode Laat-Paleolithicum-Late Middeleeuwen_x000a_sprake is van een lage archeologische verwachting op_x000a_intacte resten. Voor de Nieuwe tijd gold op basis van het_x000a_bureauonderzoek reeds een lage archeologische_x000a_verwachting"/>
    <s v="rapport nog niet af"/>
    <s v="eerste bevindingen in archis"/>
    <s v="BO IVO Drimmelenseweg 27"/>
    <m/>
    <m/>
    <n v="20110032"/>
    <m/>
    <s v="archeologisch: boring"/>
    <s v="ABO"/>
    <s v="https://data.cultureelerfgoed.nl/term/id/rn/e06a84fa-62e8-42ff-8f38-0ddfe9485a15"/>
    <s v="verwervingswijzen~archeologisch~non-destructief~archeologisch: boring"/>
    <s v="Transect"/>
    <m/>
    <s v="Gemeente"/>
    <s v="Noord-Brabant"/>
    <x v="6"/>
    <s v="Made"/>
    <m/>
    <d v="2021-02-01T00:00:00"/>
    <n v="44237"/>
    <n v="44237"/>
    <m/>
    <n v="44231"/>
    <m/>
    <s v="Onderzoek aangemeld op 04-02-2021"/>
  </r>
  <r>
    <n v="4947484100"/>
    <n v="3"/>
    <s v="Registratie rapportplichtige onderzoeksmelding"/>
    <n v="1241518"/>
    <m/>
    <n v="0"/>
    <s v="onbekend"/>
    <s v="onbekend"/>
    <s v="onbekend"/>
    <s v="onbekend"/>
    <s v="onbekend"/>
    <m/>
    <s v="onbekend"/>
    <x v="0"/>
    <m/>
    <m/>
    <m/>
    <m/>
    <m/>
    <m/>
    <s v="klaar"/>
    <s v="niks beschreven in eerste bevindingen"/>
    <s v="rapport nog niet af"/>
    <s v="eerste bevindingen in archis"/>
    <s v="De Bunthoef te Oosterhout"/>
    <m/>
    <m/>
    <n v="464195"/>
    <m/>
    <s v="archeologisch: boring"/>
    <s v="ABO"/>
    <s v="https://data.cultureelerfgoed.nl/term/id/rn/e06a84fa-62e8-42ff-8f38-0ddfe9485a15"/>
    <s v="verwervingswijzen~archeologisch~non-destructief~archeologisch: boring"/>
    <s v="Antea Group Archeologie"/>
    <m/>
    <s v="Gemeente"/>
    <s v="Noord-Brabant"/>
    <x v="0"/>
    <s v="Oosterhout"/>
    <m/>
    <d v="2021-02-10T00:00:00"/>
    <n v="44273"/>
    <n v="44273"/>
    <m/>
    <n v="44237"/>
    <m/>
    <s v="Onderzoek aangemeld op 10-02-2021"/>
  </r>
  <r>
    <n v="4947638100"/>
    <n v="4"/>
    <s v="Registratie niet-rapportplichtige onderzoeksmelding"/>
    <n v="1241543"/>
    <m/>
    <m/>
    <m/>
    <m/>
    <m/>
    <m/>
    <m/>
    <m/>
    <m/>
    <x v="4"/>
    <m/>
    <m/>
    <m/>
    <m/>
    <m/>
    <m/>
    <m/>
    <m/>
    <s v="rapport nog niet af"/>
    <m/>
    <s v="Netuitbreiding middenspanningskabel t.h.v. knooppunt Zonzeel"/>
    <m/>
    <m/>
    <s v="AA210010"/>
    <m/>
    <s v="archeologisch: bureauonderzoek"/>
    <s v="ABU"/>
    <s v="https://data.cultureelerfgoed.nl/term/id/rn/d4ecc89b-d52e-49a1-880a-296db5c2953e"/>
    <s v="verwervingswijzen~archeologisch~non-destructief~archeologisch: bureauonderzoek"/>
    <s v="Geonius"/>
    <m/>
    <s v="Gemeente"/>
    <s v="Noord-Brabant"/>
    <x v="1"/>
    <s v="Langeweg"/>
    <m/>
    <d v="2021-02-10T00:00:00"/>
    <n v="44248"/>
    <m/>
    <m/>
    <n v="44237"/>
    <m/>
    <s v="Onderzoek aangemeld op 10-02-2021"/>
  </r>
  <r>
    <n v="4948464100"/>
    <n v="3"/>
    <s v="Registratie rapportplichtige onderzoeksmelding"/>
    <n v="1241647"/>
    <m/>
    <n v="0"/>
    <s v="plaggendek met podzol"/>
    <s v="enkeerd"/>
    <s v="dekzand"/>
    <s v="dekzand"/>
    <s v="nee"/>
    <m/>
    <s v="advies vervolgonderzoek"/>
    <x v="3"/>
    <s v="vervolg ondien werkzaamheden dieper dan 0,6 m+nap of 0,8 m+nap"/>
    <m/>
    <m/>
    <m/>
    <m/>
    <m/>
    <s v="klaar"/>
    <s v="C met daarop resten B. Diepte podzol is op 30 tot 70 cm -mv. wordt afgedekt door plaggendek. Laarpodzol en enkeerdgrond"/>
    <s v="klaar"/>
    <s v="eerste bevindingen in archis"/>
    <s v="Dahliastraat 91"/>
    <m/>
    <m/>
    <n v="14737.001"/>
    <m/>
    <s v="archeologisch: boring"/>
    <s v="ABO"/>
    <s v="https://data.cultureelerfgoed.nl/term/id/rn/e06a84fa-62e8-42ff-8f38-0ddfe9485a15"/>
    <s v="verwervingswijzen~archeologisch~non-destructief~archeologisch: boring"/>
    <s v="Econsultancy BV"/>
    <m/>
    <s v="Gemeente"/>
    <s v="Noord-Brabant"/>
    <x v="6"/>
    <s v="Made"/>
    <m/>
    <d v="2021-02-18T00:00:00"/>
    <n v="44245"/>
    <n v="44245"/>
    <m/>
    <n v="44238"/>
    <m/>
    <s v="Onderzoek aangemeld op 11-02-2021"/>
  </r>
  <r>
    <n v="4950512100"/>
    <n v="3"/>
    <s v="Registratie rapportplichtige onderzoeksmelding"/>
    <n v="1242129"/>
    <m/>
    <n v="0"/>
    <s v="ophoging met podzol"/>
    <s v="podzol"/>
    <s v="dekzand"/>
    <s v="dekzand"/>
    <s v="onbekend"/>
    <m/>
    <s v="onbekend"/>
    <x v="0"/>
    <m/>
    <s v="140 cm -mv"/>
    <n v="-1.4"/>
    <m/>
    <m/>
    <m/>
    <s v="klaar"/>
    <s v="eerste bevindingen: In de boringen werd een opgehoogd pakket_x000a_waargenomen met daaronder in twee van de drie_x000a_boringen een begraven A-horizont en vervolgens direct de_x000a_C-horizont (fluviatiele afzettingen). In de derde boring_x000a_werd onder het opgehoogde pakket enkel nog de Chorizont aangeboord. Archeologisch niveau bevond zich_x000a_op ca. 140-150 cm -mv."/>
    <s v="rapport nog niet af"/>
    <s v="eerste bevindingen in archis"/>
    <s v="Archeologisch onderzoek IVO-O verkennende fase door middel van boringen geluidsscherm T049_01 te Oosterhout"/>
    <m/>
    <m/>
    <s v="AA200055.035"/>
    <m/>
    <s v="archeologisch: boring"/>
    <s v="ABO"/>
    <s v="https://data.cultureelerfgoed.nl/term/id/rn/e06a84fa-62e8-42ff-8f38-0ddfe9485a15"/>
    <s v="verwervingswijzen~archeologisch~non-destructief~archeologisch: boring"/>
    <s v="Geonius"/>
    <m/>
    <s v="Gemeente"/>
    <s v="Noord-Brabant"/>
    <x v="0"/>
    <s v="Oosterhout"/>
    <m/>
    <d v="2021-01-21T00:00:00"/>
    <n v="44218"/>
    <n v="44218"/>
    <m/>
    <n v="44243"/>
    <m/>
    <s v="Onderzoek aangemeld op 16-02-2021"/>
  </r>
  <r>
    <n v="4951322100"/>
    <n v="3"/>
    <s v="Registratie rapportplichtige onderzoeksmelding"/>
    <n v="1242342"/>
    <m/>
    <n v="0"/>
    <s v="onbekend"/>
    <s v="onbekend"/>
    <s v="onbekend"/>
    <s v="onbekend"/>
    <s v="onbekend"/>
    <m/>
    <s v="onbekend"/>
    <x v="0"/>
    <m/>
    <m/>
    <m/>
    <m/>
    <m/>
    <m/>
    <s v="klaar"/>
    <s v="eerste bevindingen: in zuidelijk en centrale deel deels intacte bodemopbouw, in noordelijk deel verstoorde bodem"/>
    <s v="rapport nog niet af"/>
    <s v="eerste bevindingen in archis"/>
    <s v="Parck Warande te Oosterhout"/>
    <m/>
    <m/>
    <s v="AM20662"/>
    <m/>
    <s v="archeologisch: boring"/>
    <s v="ABO"/>
    <s v="https://data.cultureelerfgoed.nl/term/id/rn/e06a84fa-62e8-42ff-8f38-0ddfe9485a15"/>
    <s v="verwervingswijzen~archeologisch~non-destructief~archeologisch: boring"/>
    <s v="Aeres Milieu"/>
    <m/>
    <s v="Gemeente"/>
    <s v="Noord-Brabant"/>
    <x v="0"/>
    <s v="Oosterhout"/>
    <m/>
    <d v="2021-02-23T00:00:00"/>
    <n v="44257"/>
    <n v="44257"/>
    <m/>
    <n v="44244"/>
    <m/>
    <s v="Onderzoek aangemeld op 17-02-2021"/>
  </r>
  <r>
    <n v="4951671100"/>
    <n v="3"/>
    <s v="Registratie rapportplichtige onderzoeksmelding"/>
    <n v="1242403"/>
    <m/>
    <n v="0"/>
    <s v="moerige gronden"/>
    <s v="moerige gronden"/>
    <s v="overstromingsafzettingen en veen"/>
    <s v="klei op veen"/>
    <s v="ja"/>
    <s v="veen"/>
    <s v="onbekend"/>
    <x v="0"/>
    <m/>
    <m/>
    <m/>
    <m/>
    <m/>
    <m/>
    <s v="klaar"/>
    <s v="rapport niet beschikbaar easy en archis. Eerste bevindingen: Plangebied is deels tot meer dan een meter verstoord_x000a_getuige het voorkomen van onder meer baksteenpuin en_x000a_plastic. Ter plaatse van de intacte delen zijn zand en_x000a_kleipakketten aangetroffen die vrijwel zeker zijn afgezet_x000a_tijdens de St. Elizabethsvloed. Hollandveen komt op ruim_x000a_3 m -mv voor"/>
    <s v="rapport nog niet af"/>
    <s v="eerste bevindingen in archis"/>
    <s v="Stadsedijk 28"/>
    <m/>
    <m/>
    <s v="V-21.0029"/>
    <m/>
    <s v="archeologisch: boring"/>
    <s v="ABO"/>
    <s v="https://data.cultureelerfgoed.nl/term/id/rn/e06a84fa-62e8-42ff-8f38-0ddfe9485a15"/>
    <s v="verwervingswijzen~archeologisch~non-destructief~archeologisch: boring"/>
    <s v="BAAC BV"/>
    <m/>
    <s v="Gemeente"/>
    <s v="Noord-Brabant"/>
    <x v="1"/>
    <s v="Oudemolen"/>
    <m/>
    <d v="2021-03-01T00:00:00"/>
    <n v="44250"/>
    <n v="44250"/>
    <m/>
    <n v="44245"/>
    <m/>
    <s v="Onderzoek aangemeld op 18-02-2021"/>
  </r>
  <r>
    <n v="4952181100"/>
    <n v="3"/>
    <s v="Registratie rapportplichtige onderzoeksmelding"/>
    <n v="1242462"/>
    <m/>
    <n v="0"/>
    <s v="onbekend"/>
    <s v="onbekend"/>
    <s v="dekzandrug"/>
    <s v="dekzandrug"/>
    <s v="onbekend"/>
    <m/>
    <s v="onbekend"/>
    <x v="0"/>
    <m/>
    <m/>
    <m/>
    <m/>
    <m/>
    <m/>
    <s v="klaar"/>
    <s v="eerste bevindingen: dekzandrug met intacte bodemhorizonten, maar op basis van aanvullende karterende boringen geen vondsten aangetroffen dus lage verwachting"/>
    <s v="rapport nog niet af"/>
    <s v="eerste bevindingen in archis"/>
    <s v="BO IVO Oosterhout, Meidoornlaan 10"/>
    <m/>
    <m/>
    <n v="20120007"/>
    <m/>
    <s v="archeologisch: boring"/>
    <s v="ABO"/>
    <s v="https://data.cultureelerfgoed.nl/term/id/rn/e06a84fa-62e8-42ff-8f38-0ddfe9485a15"/>
    <s v="verwervingswijzen~archeologisch~non-destructief~archeologisch: boring"/>
    <s v="Transect"/>
    <m/>
    <s v="Gemeente"/>
    <s v="Noord-Brabant"/>
    <x v="0"/>
    <s v="Oosterhout"/>
    <m/>
    <d v="2021-02-05T00:00:00"/>
    <n v="44232"/>
    <n v="44232"/>
    <m/>
    <n v="44245"/>
    <m/>
    <s v="Onderzoek aangemeld op 18-02-2021"/>
  </r>
  <r>
    <n v="4954903100"/>
    <n v="3"/>
    <s v="Registratie rapportplichtige onderzoeksmelding"/>
    <n v="1242686"/>
    <m/>
    <n v="0"/>
    <s v="plaggendek met podzol"/>
    <s v="enkeerd"/>
    <s v="dekzand"/>
    <s v="dekzand"/>
    <s v="nee"/>
    <m/>
    <s v="advies behoud insitu / vervolgonderzoek"/>
    <x v="3"/>
    <s v="loods op poeren dus nu geen vervolg noodzakelijk. Wel behoud dubbelbestemming"/>
    <m/>
    <m/>
    <m/>
    <m/>
    <m/>
    <s v="klaar"/>
    <s v="in aantal boringen een AC aangetroffen en in 4 boringen tussen de bouwvoor en C ook nog een BC aangetroffen. Humues dek is 30 tot 55 cm dik"/>
    <s v="rapport nog niet af"/>
    <s v="eerste bevindingen in archis"/>
    <s v="Vogelstraat 21"/>
    <m/>
    <m/>
    <n v="14756.001"/>
    <m/>
    <s v="archeologisch: boring"/>
    <s v="ABO"/>
    <s v="https://data.cultureelerfgoed.nl/term/id/rn/e06a84fa-62e8-42ff-8f38-0ddfe9485a15"/>
    <s v="verwervingswijzen~archeologisch~non-destructief~archeologisch: boring"/>
    <s v="Econsultancy BV"/>
    <m/>
    <s v="Gemeente"/>
    <s v="Noord-Brabant"/>
    <x v="6"/>
    <s v="Wagenberg"/>
    <m/>
    <d v="2021-02-23T00:00:00"/>
    <n v="44266"/>
    <n v="44266"/>
    <m/>
    <n v="44250"/>
    <m/>
    <s v="Onderzoek aangemeld op 23-02-2021"/>
  </r>
  <r>
    <n v="4955276100"/>
    <n v="4"/>
    <s v="Registratie niet-rapportplichtige onderzoeksmelding"/>
    <n v="1242762"/>
    <m/>
    <m/>
    <m/>
    <m/>
    <m/>
    <m/>
    <m/>
    <m/>
    <m/>
    <x v="4"/>
    <m/>
    <m/>
    <m/>
    <m/>
    <m/>
    <m/>
    <m/>
    <m/>
    <s v="rapport niet in archis/easy"/>
    <s v="bureauonderzoek Antean Group uit 2021; kenmerk  467964;  BO kabeltracés wind A16 tracés 1E, 2E, 3E en 5E (Breda, Etten-Leur en Zundert)"/>
    <s v="BO kabeltracés wind A16 tracés 1E, 2E, 3E en 5E (Breda, Etten-Leur en Zundert)"/>
    <m/>
    <m/>
    <n v="467964"/>
    <m/>
    <s v="archeologisch: bureauonderzoek"/>
    <s v="ABU"/>
    <s v="https://data.cultureelerfgoed.nl/term/id/rn/d4ecc89b-d52e-49a1-880a-296db5c2953e"/>
    <s v="verwervingswijzen~archeologisch~non-destructief~archeologisch: bureauonderzoek"/>
    <s v="Antea Group Archeologie"/>
    <m/>
    <s v="Gemeente"/>
    <s v="Noord-Brabant"/>
    <x v="2"/>
    <s v="Breda"/>
    <m/>
    <d v="2021-02-22T00:00:00"/>
    <n v="44439"/>
    <m/>
    <m/>
    <n v="44250"/>
    <m/>
    <s v="Onderzoek aangemeld op 23-02-2021"/>
  </r>
  <r>
    <n v="4961991100"/>
    <n v="4"/>
    <s v="Registratie niet-rapportplichtige onderzoeksmelding"/>
    <n v="1243302"/>
    <m/>
    <m/>
    <m/>
    <m/>
    <m/>
    <m/>
    <m/>
    <m/>
    <m/>
    <x v="4"/>
    <m/>
    <m/>
    <m/>
    <m/>
    <m/>
    <m/>
    <m/>
    <m/>
    <s v="rapport nog niet af"/>
    <m/>
    <s v="Arendsplein 70"/>
    <m/>
    <m/>
    <n v="2021012501"/>
    <m/>
    <s v="archeologisch: bureauonderzoek"/>
    <s v="ABU"/>
    <s v="https://data.cultureelerfgoed.nl/term/id/rn/d4ecc89b-d52e-49a1-880a-296db5c2953e"/>
    <s v="verwervingswijzen~archeologisch~non-destructief~archeologisch: bureauonderzoek"/>
    <s v="Bureau voor Archeologie"/>
    <m/>
    <s v="Gemeente"/>
    <s v="Noord-Brabant"/>
    <x v="0"/>
    <s v="Oosterhout"/>
    <m/>
    <d v="2021-03-04T00:00:00"/>
    <n v="44273"/>
    <m/>
    <m/>
    <n v="44256"/>
    <m/>
    <s v="Onderzoek aangemeld op 01-03-2021"/>
  </r>
  <r>
    <n v="4977138100"/>
    <n v="4"/>
    <s v="Registratie niet-rapportplichtige onderzoeksmelding"/>
    <n v="1244205"/>
    <m/>
    <m/>
    <m/>
    <m/>
    <m/>
    <m/>
    <m/>
    <m/>
    <m/>
    <x v="4"/>
    <m/>
    <m/>
    <m/>
    <m/>
    <m/>
    <m/>
    <m/>
    <m/>
    <s v="rapport nog niet af"/>
    <m/>
    <s v="BO Breda 10 kV kabel spoorlijn"/>
    <m/>
    <m/>
    <n v="20090003"/>
    <m/>
    <s v="archeologisch: bureauonderzoek"/>
    <s v="ABU"/>
    <s v="https://data.cultureelerfgoed.nl/term/id/rn/d4ecc89b-d52e-49a1-880a-296db5c2953e"/>
    <s v="verwervingswijzen~archeologisch~non-destructief~archeologisch: bureauonderzoek"/>
    <s v="Transect"/>
    <m/>
    <s v="Gemeente"/>
    <s v="Noord-Brabant"/>
    <x v="3"/>
    <s v="Breda"/>
    <m/>
    <d v="2021-03-09T00:00:00"/>
    <n v="44994"/>
    <m/>
    <m/>
    <n v="44264"/>
    <m/>
    <s v="Onderzoek aangemeld op 09-03-2021"/>
  </r>
  <r>
    <n v="4978175100"/>
    <n v="4"/>
    <s v="Registratie niet-rapportplichtige onderzoeksmelding"/>
    <n v="1244246"/>
    <m/>
    <m/>
    <m/>
    <m/>
    <m/>
    <m/>
    <m/>
    <m/>
    <m/>
    <x v="4"/>
    <m/>
    <m/>
    <m/>
    <m/>
    <m/>
    <m/>
    <m/>
    <m/>
    <s v="rapport nog niet af"/>
    <m/>
    <s v="BO MS-tracé zonnepark De Bergen - Raadhuisstraat Terheijden"/>
    <m/>
    <m/>
    <n v="465032.10100000002"/>
    <m/>
    <s v="archeologisch: bureauonderzoek"/>
    <s v="ABU"/>
    <s v="https://data.cultureelerfgoed.nl/term/id/rn/d4ecc89b-d52e-49a1-880a-296db5c2953e"/>
    <s v="verwervingswijzen~archeologisch~non-destructief~archeologisch: bureauonderzoek"/>
    <s v="Antea Group Archeologie"/>
    <m/>
    <s v="Gemeente"/>
    <s v="Noord-Brabant"/>
    <x v="6"/>
    <s v="Terheijden"/>
    <m/>
    <d v="2021-03-09T00:00:00"/>
    <n v="44469"/>
    <m/>
    <m/>
    <n v="44264"/>
    <m/>
    <s v="Onderzoek aangemeld op 09-03-2021"/>
  </r>
  <r>
    <n v="4979941100"/>
    <n v="3"/>
    <s v="Registratie rapportplichtige onderzoeksmelding"/>
    <n v="1244378"/>
    <m/>
    <n v="0"/>
    <s v="onbekend"/>
    <s v="onbekend"/>
    <s v="onbekend"/>
    <s v="onbekend"/>
    <s v="onbekend"/>
    <m/>
    <s v="onbekend"/>
    <x v="0"/>
    <m/>
    <m/>
    <m/>
    <m/>
    <m/>
    <m/>
    <s v="klaar"/>
    <s v="niks beschreven in eerste bevindingen"/>
    <s v="rapport nog niet af"/>
    <s v="ook nog geen eerste bevindingen"/>
    <s v="Herweg 13"/>
    <m/>
    <m/>
    <n v="4230113"/>
    <m/>
    <s v="archeologisch: begeleiding"/>
    <s v="ABE"/>
    <s v="https://data.cultureelerfgoed.nl/term/id/rn/5eff498d-2404-4386-8a20-de02a7de841e"/>
    <s v="verwervingswijzen~archeologisch~non-destructief~archeologisch: begeleiding"/>
    <s v="ADC ArcheoProjecten"/>
    <m/>
    <s v="Gemeente"/>
    <s v="Noord-Brabant"/>
    <x v="0"/>
    <s v="Oosterhout"/>
    <m/>
    <d v="2021-03-15T00:00:00"/>
    <n v="44279"/>
    <m/>
    <m/>
    <n v="44265"/>
    <m/>
    <s v="Onderzoek aangemeld op 10-03-2021"/>
  </r>
  <r>
    <n v="4980823100"/>
    <n v="3"/>
    <s v="Registratie rapportplichtige onderzoeksmelding"/>
    <n v="1244408"/>
    <m/>
    <n v="0"/>
    <s v="onbekend"/>
    <s v="onbekend"/>
    <s v="onbekend"/>
    <s v="onbekend"/>
    <s v="onbekend"/>
    <m/>
    <s v="onbekend"/>
    <x v="11"/>
    <s v="greppels uit Late middeleeuwen en nieuwe tijd aangetroffen. In 1 greppel van de nieuwe tijd is een houten gootje aangetroffen"/>
    <m/>
    <m/>
    <m/>
    <m/>
    <m/>
    <s v="klaar"/>
    <s v="eerste bevindingen: In totaal zijn twaalf proefsleuven aangelegd met 16_x000a_sporen, voornamelijk greppels. Met uitzondering van n_x000a_greppel uit de Late Middeleeuwen dateren de sporen in_x000a_de Nieuwe tijd."/>
    <s v="rapport nog niet af"/>
    <s v="eerste bevindingen in archis"/>
    <s v="Plangebied Oud-Dintel"/>
    <m/>
    <m/>
    <n v="12148.004000000001"/>
    <m/>
    <s v="archeologisch: proefputten/proefsleuven"/>
    <s v="APP"/>
    <s v="https://data.cultureelerfgoed.nl/term/id/rn/a3354be9-15eb-4066-a4ec-40ed8895cb5a"/>
    <s v="verwervingswijzen~archeologisch~destructief~archeologisch: proefputten/proefsleuven"/>
    <s v="Econsultancy BV"/>
    <m/>
    <s v="Gemeente"/>
    <s v="Noord-Brabant"/>
    <x v="1"/>
    <s v="Moerdijk"/>
    <m/>
    <d v="2021-03-29T00:00:00"/>
    <n v="44285"/>
    <n v="44285"/>
    <m/>
    <n v="44265"/>
    <m/>
    <s v="Onderzoek aangemeld op 10-03-2021"/>
  </r>
  <r>
    <n v="4982524100"/>
    <n v="3"/>
    <s v="Registratie rapportplichtige onderzoeksmelding"/>
    <n v="1244523"/>
    <m/>
    <n v="0"/>
    <s v="onbekend"/>
    <s v="onbekend"/>
    <s v="onbekend"/>
    <s v="onbekend"/>
    <s v="onbekend"/>
    <m/>
    <s v="onbekend"/>
    <x v="0"/>
    <m/>
    <m/>
    <m/>
    <m/>
    <m/>
    <m/>
    <s v="klaar"/>
    <s v="geen gegevens archis/easy"/>
    <s v="rapport nog niet af"/>
    <s v="ook nog geen eerste bevindingen"/>
    <s v="IVO-O Kop Roode Vaart Zevenbergen"/>
    <m/>
    <m/>
    <n v="468747"/>
    <m/>
    <s v="archeologisch: boring"/>
    <s v="ABO"/>
    <s v="https://data.cultureelerfgoed.nl/term/id/rn/e06a84fa-62e8-42ff-8f38-0ddfe9485a15"/>
    <s v="verwervingswijzen~archeologisch~non-destructief~archeologisch: boring"/>
    <s v="Antea Group Archeologie"/>
    <m/>
    <s v="Gemeente"/>
    <s v="Noord-Brabant"/>
    <x v="1"/>
    <s v="Zevenbergen"/>
    <m/>
    <d v="2021-03-17T00:00:00"/>
    <n v="44272"/>
    <m/>
    <m/>
    <n v="44266"/>
    <m/>
    <s v="Onderzoek aangemeld op 11-03-2021"/>
  </r>
  <r>
    <n v="4987052100"/>
    <n v="3"/>
    <s v="Registratie rapportplichtige onderzoeksmelding"/>
    <n v="1244687"/>
    <m/>
    <n v="0"/>
    <s v="hoge enkeerdgrond"/>
    <s v="enkeerd"/>
    <s v="dekzand"/>
    <s v="dekzand"/>
    <s v="nee"/>
    <m/>
    <s v="geen behoudenswaardige vindplaats; vrijgeven"/>
    <x v="9"/>
    <s v="greppel en kuil uit de late nieuwe tijd"/>
    <m/>
    <m/>
    <m/>
    <m/>
    <m/>
    <s v="klaar"/>
    <s v="met restant humuspodzol eronder"/>
    <s v="klaar"/>
    <m/>
    <s v="Dorst-Oost"/>
    <m/>
    <m/>
    <s v="DORST2"/>
    <m/>
    <s v="archeologisch: proefputten/proefsleuven"/>
    <s v="APP"/>
    <s v="https://data.cultureelerfgoed.nl/term/id/rn/a3354be9-15eb-4066-a4ec-40ed8895cb5a"/>
    <s v="verwervingswijzen~archeologisch~destructief~archeologisch: proefputten/proefsleuven"/>
    <s v="RAAP Archeologisch Adviesbureau"/>
    <m/>
    <s v="Gemeente"/>
    <s v="Noord-Brabant"/>
    <x v="0"/>
    <s v="Dorst"/>
    <m/>
    <d v="2021-03-29T00:00:00"/>
    <n v="44284"/>
    <n v="44284"/>
    <m/>
    <n v="44270"/>
    <m/>
    <s v="Onderzoek afgemeld op 25-05-2021"/>
  </r>
  <r>
    <n v="4997648100"/>
    <n v="3"/>
    <s v="Registratie rapportplichtige onderzoeksmelding"/>
    <n v="1245654"/>
    <m/>
    <n v="0"/>
    <s v="onbekend"/>
    <s v="onbekend"/>
    <s v="onbekend"/>
    <s v="onbekend"/>
    <s v="onbekend"/>
    <m/>
    <s v="onbekend"/>
    <x v="0"/>
    <m/>
    <m/>
    <m/>
    <m/>
    <m/>
    <m/>
    <s v="klaar"/>
    <s v="geen eerste bevindingen"/>
    <s v="rapport nog niet af"/>
    <s v="ook nog geen eerste bevindingen"/>
    <s v="AB Terheijden, Warmtenet Thomashof Nortbartstraat"/>
    <m/>
    <m/>
    <n v="20110038"/>
    <m/>
    <s v="archeologisch: begeleiding"/>
    <s v="ABE"/>
    <s v="https://data.cultureelerfgoed.nl/term/id/rn/5eff498d-2404-4386-8a20-de02a7de841e"/>
    <s v="verwervingswijzen~archeologisch~non-destructief~archeologisch: begeleiding"/>
    <s v="Transect"/>
    <m/>
    <s v="Gemeente"/>
    <s v="Noord-Brabant"/>
    <x v="6"/>
    <s v="Terheijden"/>
    <m/>
    <d v="2021-03-26T00:00:00"/>
    <n v="44295"/>
    <m/>
    <m/>
    <n v="44279"/>
    <m/>
    <s v="Onderzoek aangemeld op 24-03-2021"/>
  </r>
  <r>
    <n v="5000197100"/>
    <n v="3"/>
    <s v="Registratie rapportplichtige onderzoeksmelding"/>
    <n v="1245888"/>
    <m/>
    <n v="0"/>
    <s v="onbekend"/>
    <s v="onbekend"/>
    <s v="onbekend"/>
    <s v="onbekend"/>
    <s v="onbekend"/>
    <m/>
    <s v="onbekend"/>
    <x v="11"/>
    <s v="waterput, kuilen, paalkuilen en 2 greppels uit de vroege en midden nieuwe tijd"/>
    <m/>
    <m/>
    <m/>
    <m/>
    <m/>
    <s v="klaar"/>
    <s v="eerste bevindingen: aan de wegzijde is een waterput aangetroffen met een_x000a_plaggenwand en een wagenwiel (zonder spaken) op de_x000a_bodem. vulling bevat Nieuwe tijd materiaal, waaronder_x000a_pijpensteeltjes. Verder zijn enkele kuilen en paalkuilen_x000a_aangetroffen, alsook 1 a 2 greppels, welke mogelijk_x000a_dezelfde betreffen. Aan vondstmateriaal is in eerste_x000a_oogopslag Vroeg/Midden Nieuwe Tijdsmateriaal_x000a_aangetroffen, waaronder een bijna compleet steengoed_x000a_kannetje uit de greppel."/>
    <s v="rapport nog niet af"/>
    <s v="eerste bevindingen in archis"/>
    <s v="IVO-P Made, Klaassenstraat 4"/>
    <m/>
    <m/>
    <n v="20090081"/>
    <m/>
    <s v="archeologisch: proefputten/proefsleuven"/>
    <s v="APP"/>
    <s v="https://data.cultureelerfgoed.nl/term/id/rn/a3354be9-15eb-4066-a4ec-40ed8895cb5a"/>
    <s v="verwervingswijzen~archeologisch~destructief~archeologisch: proefputten/proefsleuven"/>
    <s v="Transect"/>
    <m/>
    <s v="Gemeente"/>
    <s v="Noord-Brabant"/>
    <x v="6"/>
    <s v="Made"/>
    <m/>
    <d v="2021-04-15T00:00:00"/>
    <n v="44301"/>
    <n v="44301"/>
    <m/>
    <n v="44281"/>
    <m/>
    <s v="Onderzoek aangemeld op 26-03-2021"/>
  </r>
  <r>
    <n v="5003307100"/>
    <n v="3"/>
    <s v="Registratie rapportplichtige onderzoeksmelding"/>
    <n v="1246066"/>
    <m/>
    <n v="0"/>
    <s v="opgehoogd en AC-profiel"/>
    <s v="opgehoogd"/>
    <s v="overstromingsafzettingen"/>
    <s v="getijden"/>
    <s v="soort van (in kleiafzettingen)"/>
    <s v="restanten"/>
    <s v="advies geen vervolgonderzoek"/>
    <x v="8"/>
    <s v="weinig tot geen archeologische resten zullen verstoord worden aangezien er grotendeels een dikke ophoging voorkomt"/>
    <m/>
    <m/>
    <m/>
    <m/>
    <m/>
    <s v="klaar"/>
    <s v="eerste bevindingen: Uit het booronderzoek bleek dat een groot gedeelte van_x000a_het plangebied op een opgehoogd terrein ligt. Deze_x000a_ophoging is aangebracht ten tijde van de aanleg van de_x000a_A4. Bij slechts drie van de zestien boringen is een vrijwel_x000a_intacte bodemopbouw waargenomen. Deze bestaat uit_x000a_een 60 cm dikke Ap-horizont van humushoudend, kleig_x000a_zand. Onder de Ap-horizont is een natuurlijk lichtgrijs_x000a_zandpakket waargenomen. Vanaf 260 cm -mv ligt bij_x000a_boring 3 een kleipakket met veenlaagjes en schelpen. Bij_x000a_de overige boringen is tot minimaal 150 cm -mv een_x000a_opgehoogd pakket waargenomen. Hier zullen de geplande_x000a_ingrepen geen archeologische waarden verstoren._x000a_Omdat het grootste gedeelte van het plangebied is_x000a_opgehoogd zullen de toekomstige ingrepen weinig tot_x000a_geen archeologische waarden verstoren. Enkel ter hoogte_x000a_van boring 2, 3 en 4 worden eventuele archeologische_x000a_waarden bedreigd. Dit betreft echte een zeer klein deel_x000a_van het plangebied. Gezien de geringe omvang van de_x000a_toekomstige verstoring wordt door Geonius geen_x000a_vervolgonderzoek aanbevolen."/>
    <s v="rapport nog niet af"/>
    <s v="ook nog geen eerste bevindingen"/>
    <s v="Archeologisch onderzoek IVO-O verkennende fase door middel van boringen geluidsscherm GSM_02"/>
    <m/>
    <m/>
    <s v="AA200055.170"/>
    <m/>
    <s v="archeologisch: boring"/>
    <s v="ABO"/>
    <s v="https://data.cultureelerfgoed.nl/term/id/rn/e06a84fa-62e8-42ff-8f38-0ddfe9485a15"/>
    <s v="verwervingswijzen~archeologisch~non-destructief~archeologisch: boring"/>
    <s v="Geonius"/>
    <m/>
    <s v="Gemeente"/>
    <s v="Noord-Brabant"/>
    <x v="1"/>
    <s v="Heijningen"/>
    <m/>
    <d v="2021-03-23T00:00:00"/>
    <n v="44316"/>
    <m/>
    <m/>
    <n v="44284"/>
    <m/>
    <s v="Onderzoek aangemeld op 29-03-2021"/>
  </r>
  <r>
    <n v="5003380100"/>
    <n v="3"/>
    <s v="Registratie rapportplichtige onderzoeksmelding"/>
    <n v="1246074"/>
    <m/>
    <n v="0"/>
    <s v="opgehoogd"/>
    <s v="opgehoogd"/>
    <s v="overstromingsafzettingen"/>
    <s v="getijden"/>
    <s v="nee"/>
    <m/>
    <s v="advies geen vervolgonderzoek"/>
    <x v="1"/>
    <s v="oorspronkelijke maaiveld nergens waargenomen daarom geen vervolgonderzoek"/>
    <m/>
    <m/>
    <m/>
    <m/>
    <m/>
    <s v="klaar"/>
    <s v="eerste bevindingen: Uit het booronderzoek bleek dat een groot gedeelte van_x000a_het plangebied op een opgehoogd terrein ligt. Deze_x000a_ophoging is aangebracht ten tijde van de aanleg van de_x000a_A4. Bij slechts zeven van de zestien boringen is onder een_x000a_recent opgebrachte laag de natuurlijke C-horizont_x000a_waargenomen. Deze bestaat uit een grijs tot lichtgrijs_x000a_zandpakket tot een zwak zandig (blauw)grijs kleipakket._x000a_Het oorspronkelijk maaiveld is bij geen enkele boring_x000a_waargenomen. Derhalve wordt door Geonius geen_x000a_vervolgonderzoek aanbevolen."/>
    <s v="rapport nog niet af"/>
    <s v="ook nog geen eerste bevindingen"/>
    <s v="Archeologisch onderzoek IVO-O verkennende fase door middel van boringen geluidsscherm GSM_01"/>
    <m/>
    <m/>
    <s v="AA200055.171"/>
    <m/>
    <s v="archeologisch: boring"/>
    <s v="ABO"/>
    <s v="https://data.cultureelerfgoed.nl/term/id/rn/e06a84fa-62e8-42ff-8f38-0ddfe9485a15"/>
    <s v="verwervingswijzen~archeologisch~non-destructief~archeologisch: boring"/>
    <s v="Geonius"/>
    <m/>
    <s v="Gemeente"/>
    <s v="Noord-Brabant"/>
    <x v="1"/>
    <s v="Heijningen"/>
    <m/>
    <d v="2021-03-23T00:00:00"/>
    <n v="44344"/>
    <m/>
    <m/>
    <n v="44284"/>
    <m/>
    <s v="Onderzoek aangemeld op 29-03-2021"/>
  </r>
  <r>
    <n v="5014056100"/>
    <n v="4"/>
    <s v="Registratie niet-rapportplichtige onderzoeksmelding"/>
    <n v="1247171"/>
    <m/>
    <m/>
    <m/>
    <m/>
    <m/>
    <m/>
    <m/>
    <m/>
    <m/>
    <x v="4"/>
    <m/>
    <m/>
    <m/>
    <m/>
    <m/>
    <m/>
    <m/>
    <m/>
    <s v="rapport nog niet af"/>
    <m/>
    <s v="Made-Nachtegaalstraat"/>
    <m/>
    <m/>
    <s v="DRI-MNS-21"/>
    <m/>
    <s v="archeologisch: bureauonderzoek"/>
    <s v="ABU"/>
    <s v="https://data.cultureelerfgoed.nl/term/id/rn/d4ecc89b-d52e-49a1-880a-296db5c2953e"/>
    <s v="verwervingswijzen~archeologisch~non-destructief~archeologisch: bureauonderzoek"/>
    <s v="VUhbs archeologie"/>
    <m/>
    <s v="Gemeente"/>
    <s v="Noord-Brabant"/>
    <x v="6"/>
    <s v="Made"/>
    <m/>
    <d v="2021-04-06T00:00:00"/>
    <n v="44294"/>
    <m/>
    <m/>
    <n v="44294"/>
    <m/>
    <s v="Onderzoek aangemeld op 08-04-2021"/>
  </r>
  <r>
    <n v="5023225100"/>
    <n v="3"/>
    <s v="Registratie rapportplichtige onderzoeksmelding"/>
    <n v="1247490"/>
    <m/>
    <n v="0"/>
    <s v="onbekend"/>
    <s v="onbekend"/>
    <s v="onbekend"/>
    <s v="onbekend"/>
    <s v="onbekend"/>
    <m/>
    <s v="onbekend"/>
    <x v="0"/>
    <m/>
    <m/>
    <m/>
    <m/>
    <m/>
    <m/>
    <s v="klaar"/>
    <s v="eerste bevindingen: Veldwerk afgerond"/>
    <s v="rapport nog niet af"/>
    <s v="eerste bevindingen in archis"/>
    <s v="Vlaamse Schuur te Etten-Leur"/>
    <m/>
    <m/>
    <s v="AM20391"/>
    <m/>
    <s v="archeologisch: boring"/>
    <s v="ABO"/>
    <s v="https://data.cultureelerfgoed.nl/term/id/rn/e06a84fa-62e8-42ff-8f38-0ddfe9485a15"/>
    <s v="verwervingswijzen~archeologisch~non-destructief~archeologisch: boring"/>
    <s v="Aeres Milieu"/>
    <m/>
    <s v="Gemeente"/>
    <s v="Noord-Brabant"/>
    <x v="2"/>
    <s v="Etten-Leur"/>
    <m/>
    <d v="2021-04-14T00:00:00"/>
    <n v="44351"/>
    <n v="44351"/>
    <m/>
    <n v="44300"/>
    <m/>
    <s v="Onderzoek aangemeld op 14-04-2021"/>
  </r>
  <r>
    <n v="5024376100"/>
    <n v="4"/>
    <s v="Registratie niet-rapportplichtige onderzoeksmelding"/>
    <n v="1247598"/>
    <m/>
    <m/>
    <m/>
    <m/>
    <m/>
    <m/>
    <m/>
    <m/>
    <m/>
    <x v="4"/>
    <m/>
    <m/>
    <m/>
    <m/>
    <m/>
    <m/>
    <m/>
    <m/>
    <s v="rapport nog niet af"/>
    <m/>
    <s v="BO Oosterhout, Wilhelminakanaal Zuid 106"/>
    <m/>
    <m/>
    <n v="21030150"/>
    <m/>
    <s v="archeologisch: bureauonderzoek"/>
    <s v="ABU"/>
    <s v="https://data.cultureelerfgoed.nl/term/id/rn/d4ecc89b-d52e-49a1-880a-296db5c2953e"/>
    <s v="verwervingswijzen~archeologisch~non-destructief~archeologisch: bureauonderzoek"/>
    <s v="Transect"/>
    <m/>
    <s v="Gemeente"/>
    <s v="Noord-Brabant"/>
    <x v="0"/>
    <s v="Oosterhout"/>
    <m/>
    <d v="2021-04-15T00:00:00"/>
    <n v="44301"/>
    <m/>
    <m/>
    <n v="44301"/>
    <m/>
    <s v="Onderzoek aangemeld op 15-04-2021"/>
  </r>
  <r>
    <n v="5026117100"/>
    <n v="3"/>
    <s v="Registratie rapportplichtige onderzoeksmelding"/>
    <n v="1247707"/>
    <m/>
    <n v="0"/>
    <s v="zie voorgaandonderzoek (4572786100)"/>
    <s v="zie voorgaand onderzoek"/>
    <s v="zie voorgaandonderzoek (4572786100)"/>
    <s v="zie voorgaand onderzoek"/>
    <s v="zie voorgaandonderzoek (4572786100)"/>
    <m/>
    <s v="geen behoudenswaardige vindplaats; vrijgeven"/>
    <x v="1"/>
    <m/>
    <m/>
    <m/>
    <m/>
    <m/>
    <m/>
    <s v="klaar"/>
    <s v="bodemopbouw verstoord tot op het niveau uit de late middeleeuwen en nieuwe tijd. Alleen in zuidoostelijke hoek overstromingsklei op 75 cm -mv aangetroffen."/>
    <s v="rapport nog niet af"/>
    <s v="eerste bevindingen in archis"/>
    <s v="IVO-P Steenweg 45 te Moerdijk"/>
    <m/>
    <m/>
    <n v="419929"/>
    <m/>
    <s v="archeologisch: proefputten/proefsleuven"/>
    <s v="APP"/>
    <s v="https://data.cultureelerfgoed.nl/term/id/rn/a3354be9-15eb-4066-a4ec-40ed8895cb5a"/>
    <s v="verwervingswijzen~archeologisch~destructief~archeologisch: proefputten/proefsleuven"/>
    <s v="Antea Group Archeologie"/>
    <m/>
    <s v="Gemeente"/>
    <s v="Noord-Brabant"/>
    <x v="1"/>
    <s v="Moerdijk"/>
    <m/>
    <d v="2021-04-21T00:00:00"/>
    <n v="44308"/>
    <n v="44308"/>
    <m/>
    <n v="44302"/>
    <m/>
    <s v="Onderzoek aangemeld op 16-04-2021"/>
  </r>
  <r>
    <n v="5054605100"/>
    <n v="3"/>
    <s v="Registratie rapportplichtige onderzoeksmelding"/>
    <n v="1248965"/>
    <m/>
    <n v="0"/>
    <s v="onbekend"/>
    <s v="onbekend"/>
    <s v="onbekend"/>
    <s v="onbekend"/>
    <s v="onbekend"/>
    <m/>
    <s v="onbekend"/>
    <x v="11"/>
    <s v="historische bebouwing late nieuwe tijd tot subrecent"/>
    <m/>
    <m/>
    <m/>
    <m/>
    <m/>
    <s v="klaar"/>
    <s v="eerste bevindingen: Hier zijn funderingen aangetroffen van de historische_x000a_woonplaats, waarbij muren, een vloerniveau en een late_x000a_nieuwe tijdse tot subrecente koepelkeldertje is_x000a_aangetroffen."/>
    <s v="rapport nog niet af"/>
    <s v="ook nog geen eerste bevindingen"/>
    <s v="IVO-P AB Klundert, Pelikaan 4"/>
    <m/>
    <m/>
    <n v="20030066"/>
    <m/>
    <s v="archeologisch: proefputten/proefsleuven"/>
    <s v="APP"/>
    <s v="https://data.cultureelerfgoed.nl/term/id/rn/a3354be9-15eb-4066-a4ec-40ed8895cb5a"/>
    <s v="verwervingswijzen~archeologisch~destructief~archeologisch: proefputten/proefsleuven"/>
    <s v="Transect"/>
    <m/>
    <s v="Gemeente"/>
    <s v="Noord-Brabant"/>
    <x v="1"/>
    <s v="Klundert"/>
    <m/>
    <d v="2021-05-12T00:00:00"/>
    <n v="44328"/>
    <m/>
    <m/>
    <n v="44316"/>
    <m/>
    <s v="Onderzoek aangemeld op 30-04-2021"/>
  </r>
  <r>
    <n v="5059741100"/>
    <n v="3"/>
    <s v="Registratie rapportplichtige onderzoeksmelding"/>
    <n v="1249252"/>
    <m/>
    <n v="0"/>
    <s v="moerige gronden"/>
    <s v="moerige gronden"/>
    <s v="overstromingsklei, veen met dekzand"/>
    <s v="klei op veen op zand"/>
    <s v="soort van (veen bevind zich dieper)"/>
    <s v="restanten"/>
    <s v="advies geen vervolg; behoud in situ"/>
    <x v="6"/>
    <s v="archeologie dekzand bevind zich op 6 tot 7,5 m -mv. heipalen beschadigen dit niveau minimaal"/>
    <m/>
    <m/>
    <m/>
    <m/>
    <s v="niet aangetroffen in boringen"/>
    <s v="klaar"/>
    <s v="tijdens het veldonderzoek alleen overstromingsklei aangetroffen (met restjes riet) en de ophoging van de dijk in het zuiden van het gebied. Het te verwachten veen en dekzand bevind zich daarmee dieper dan 5 meter"/>
    <s v="rapport nog niet af"/>
    <s v="eerste bevindingen in archis"/>
    <s v="BO IVO Lage Zwaluwe, Nieuwlandsedijk ong."/>
    <m/>
    <m/>
    <n v="20050037"/>
    <m/>
    <s v="archeologisch: boring"/>
    <s v="ABO"/>
    <s v="https://data.cultureelerfgoed.nl/term/id/rn/e06a84fa-62e8-42ff-8f38-0ddfe9485a15"/>
    <s v="verwervingswijzen~archeologisch~non-destructief~archeologisch: boring"/>
    <s v="Transect"/>
    <m/>
    <s v="Gemeente"/>
    <s v="Noord-Brabant"/>
    <x v="6"/>
    <s v="Lage Zwaluwe"/>
    <m/>
    <d v="2021-05-07T00:00:00"/>
    <n v="44328"/>
    <n v="44328"/>
    <m/>
    <n v="44320"/>
    <m/>
    <s v="Onderzoek aangemeld op 04-05-2021"/>
  </r>
  <r>
    <n v="5061288100"/>
    <n v="3"/>
    <s v="Registratie rapportplichtige onderzoeksmelding"/>
    <n v="1249358"/>
    <m/>
    <n v="0"/>
    <s v="moerige gronden"/>
    <s v="moerige gronden"/>
    <s v="overstromingsklei, veen met dekzand"/>
    <s v="klei op veen op zand"/>
    <s v="ja"/>
    <s v="veen"/>
    <s v="onbekend"/>
    <x v="0"/>
    <m/>
    <m/>
    <m/>
    <m/>
    <m/>
    <m/>
    <s v="klaar"/>
    <s v="eerste bevindingen: ter locatie van B1 ligt paleo maaiveld op 1 en 2 m -mv afgedekt door hollandveen en getijdenafzettingen geen podzol maar wel spikkels houtskool en botfragment gevonden. Ter locatie B2 ligt paleo maaiveld op 1 m -mv en afgedekt door veraard veen. in dekzand zijn hier vuurstenen artefacten aangetroffen en brokjes houtskool. ter locatie van B5 ligt paleo op 1 m-mv afgedekt door veraard veen een zandige getijden afzettingen. Podzol in dekzand maar geen indicaties voor vuursteen vindplaats. Spoortjes houtskool en onbewerk natuursteen."/>
    <s v="rapport nog niet af"/>
    <s v="eerste bevindingen in archis"/>
    <s v="project Windenergie A16, turbines B-1, B-2 en B-5"/>
    <m/>
    <m/>
    <s v="V-21.0052"/>
    <m/>
    <s v="archeologisch: boring"/>
    <s v="ABO"/>
    <s v="https://data.cultureelerfgoed.nl/term/id/rn/e06a84fa-62e8-42ff-8f38-0ddfe9485a15"/>
    <s v="verwervingswijzen~archeologisch~non-destructief~archeologisch: boring"/>
    <s v="BAAC BV"/>
    <m/>
    <s v="provincie"/>
    <s v="Noord-Brabant"/>
    <x v="6"/>
    <s v="Langeweg"/>
    <m/>
    <d v="2021-05-18T00:00:00"/>
    <n v="44336"/>
    <n v="44336"/>
    <m/>
    <n v="44322"/>
    <m/>
    <s v="Onderzoek aangemeld op 06-05-2021"/>
  </r>
  <r>
    <n v="5063175100"/>
    <n v="3"/>
    <s v="Registratie rapportplichtige onderzoeksmelding"/>
    <n v="1249450"/>
    <m/>
    <n v="0"/>
    <s v="onbekend"/>
    <s v="onbekend"/>
    <s v="onbekend"/>
    <s v="onbekend"/>
    <s v="onbekend"/>
    <m/>
    <s v="onbekend"/>
    <x v="0"/>
    <m/>
    <m/>
    <m/>
    <m/>
    <m/>
    <m/>
    <s v="klaar"/>
    <s v="eerste bevindingen: veldwerk afgerond"/>
    <s v="rapport nog niet af"/>
    <s v="eerste bevindingen in archis"/>
    <s v="Noordschans naast nr. 6 te Klundert"/>
    <m/>
    <m/>
    <s v="AM21146"/>
    <m/>
    <s v="archeologisch: boring"/>
    <s v="ABO"/>
    <s v="https://data.cultureelerfgoed.nl/term/id/rn/e06a84fa-62e8-42ff-8f38-0ddfe9485a15"/>
    <s v="verwervingswijzen~archeologisch~non-destructief~archeologisch: boring"/>
    <s v="Aeres Milieu"/>
    <m/>
    <s v="Gemeente"/>
    <s v="Noord-Brabant"/>
    <x v="1"/>
    <s v="Klundert"/>
    <m/>
    <d v="2021-05-07T00:00:00"/>
    <n v="44336"/>
    <n v="44336"/>
    <m/>
    <n v="44323"/>
    <m/>
    <s v="Onderzoek aangemeld op 07-05-2021"/>
  </r>
  <r>
    <n v="5068862100"/>
    <n v="3"/>
    <s v="Registratie rapportplichtige onderzoeksmelding"/>
    <n v="1249762"/>
    <m/>
    <n v="0"/>
    <s v="onbekend"/>
    <s v="onbekend"/>
    <s v="onbekend"/>
    <s v="onbekend"/>
    <s v="onbekend"/>
    <m/>
    <s v="onbekend"/>
    <x v="0"/>
    <m/>
    <m/>
    <m/>
    <m/>
    <m/>
    <m/>
    <s v="klaar"/>
    <s v="geen eerste bevindingen"/>
    <s v="rapport nog niet af"/>
    <s v="ook nog geen eerste bevindingen"/>
    <s v="Hazeldonkse Zandweg"/>
    <m/>
    <m/>
    <s v="A-21.0142"/>
    <m/>
    <s v="archeologisch: begeleiding"/>
    <s v="ABE"/>
    <s v="https://data.cultureelerfgoed.nl/term/id/rn/5eff498d-2404-4386-8a20-de02a7de841e"/>
    <s v="verwervingswijzen~archeologisch~non-destructief~archeologisch: begeleiding"/>
    <s v="BAAC BV"/>
    <m/>
    <s v="Gemeente"/>
    <s v="Noord-Brabant"/>
    <x v="1"/>
    <s v="Zevenbergen"/>
    <m/>
    <d v="2021-05-18T00:00:00"/>
    <n v="44350"/>
    <n v="44350"/>
    <m/>
    <n v="44333"/>
    <m/>
    <s v="Onderzoek aangemeld op 17-05-2021"/>
  </r>
  <r>
    <n v="5070205100"/>
    <n v="4"/>
    <s v="Registratie niet-rapportplichtige onderzoeksmelding"/>
    <n v="1249855"/>
    <m/>
    <m/>
    <m/>
    <m/>
    <m/>
    <m/>
    <m/>
    <m/>
    <m/>
    <x v="4"/>
    <m/>
    <m/>
    <m/>
    <m/>
    <m/>
    <m/>
    <m/>
    <m/>
    <s v="rapport nog niet af"/>
    <m/>
    <s v="Lodewijk Napoleonlaan 71A"/>
    <m/>
    <m/>
    <n v="2085"/>
    <m/>
    <s v="archeologisch: bureauonderzoek"/>
    <s v="ABU"/>
    <s v="https://data.cultureelerfgoed.nl/term/id/rn/d4ecc89b-d52e-49a1-880a-296db5c2953e"/>
    <s v="verwervingswijzen~archeologisch~non-destructief~archeologisch: bureauonderzoek"/>
    <s v="Archeologisch Onderzoek Leiden BV"/>
    <m/>
    <s v="Gemeente"/>
    <s v="Noord-Brabant"/>
    <x v="0"/>
    <s v="Oosterhout"/>
    <m/>
    <d v="2021-05-17T00:00:00"/>
    <n v="44347"/>
    <m/>
    <m/>
    <n v="44333"/>
    <m/>
    <s v="Onderzoek aangemeld op 17-05-2021"/>
  </r>
  <r>
    <n v="5072499100"/>
    <n v="4"/>
    <s v="Registratie niet-rapportplichtige onderzoeksmelding"/>
    <n v="1250070"/>
    <m/>
    <m/>
    <m/>
    <m/>
    <m/>
    <m/>
    <m/>
    <m/>
    <m/>
    <x v="4"/>
    <m/>
    <m/>
    <m/>
    <m/>
    <m/>
    <m/>
    <m/>
    <m/>
    <s v="rapport nog niet af"/>
    <m/>
    <s v="Oosterhout-Markt 20"/>
    <m/>
    <m/>
    <s v="OTH-MKT-21"/>
    <m/>
    <s v="archeologisch: bureauonderzoek"/>
    <s v="ABU"/>
    <s v="https://data.cultureelerfgoed.nl/term/id/rn/d4ecc89b-d52e-49a1-880a-296db5c2953e"/>
    <s v="verwervingswijzen~archeologisch~non-destructief~archeologisch: bureauonderzoek"/>
    <s v="VUhbs archeologie"/>
    <m/>
    <s v="Gemeente"/>
    <s v="Noord-Brabant"/>
    <x v="0"/>
    <s v="Oosterhout"/>
    <m/>
    <d v="2021-05-19T00:00:00"/>
    <n v="44335"/>
    <m/>
    <m/>
    <n v="44335"/>
    <m/>
    <s v="Onderzoek aangemeld op 19-05-2021"/>
  </r>
  <r>
    <n v="5077278100"/>
    <n v="3"/>
    <s v="Registratie rapportplichtige onderzoeksmelding"/>
    <n v="1251074"/>
    <m/>
    <n v="0"/>
    <s v="podzol"/>
    <s v="podzol"/>
    <s v="dekzand op sterksel"/>
    <s v="dekzand op fluviatiel"/>
    <s v="nee"/>
    <m/>
    <s v="advies vervolgonderzoek"/>
    <x v="3"/>
    <m/>
    <m/>
    <m/>
    <m/>
    <m/>
    <m/>
    <s v="klaar"/>
    <s v="eerste bevindingen: verstoord/opgebracht pakket met resten podzol op 40 tot 85 cm -mv"/>
    <s v="rapport nog niet af"/>
    <s v="eerste bevindingen in archis"/>
    <s v="Gentiaanstraat 14"/>
    <m/>
    <m/>
    <n v="16202.001"/>
    <m/>
    <s v="archeologisch: boring"/>
    <s v="ABO"/>
    <s v="https://data.cultureelerfgoed.nl/term/id/rn/e06a84fa-62e8-42ff-8f38-0ddfe9485a15"/>
    <s v="verwervingswijzen~archeologisch~non-destructief~archeologisch: boring"/>
    <s v="Econsultancy BV"/>
    <m/>
    <s v="Gemeente"/>
    <s v="Noord-Brabant"/>
    <x v="0"/>
    <s v="Oosterhout"/>
    <m/>
    <d v="2021-06-04T00:00:00"/>
    <n v="44368"/>
    <n v="44368"/>
    <m/>
    <n v="44347"/>
    <m/>
    <s v="Onderzoek aangemeld op 31-05-2021"/>
  </r>
  <r>
    <n v="5077423100"/>
    <n v="3"/>
    <s v="Registratie rapportplichtige onderzoeksmelding"/>
    <n v="1251093"/>
    <m/>
    <n v="0"/>
    <s v="moerige gronden en podzol"/>
    <s v="moerige gronden"/>
    <s v="veen op dekzand"/>
    <s v="veen op zand"/>
    <s v="ja"/>
    <s v="veen"/>
    <s v="geen vervolgonderzoek; behoud in situ"/>
    <x v="6"/>
    <s v="vrijgeven graafwerkzaamheden tot -3mNAP en heipalen indien niet meer dan 2% totaaloppervlak"/>
    <s v="3,7-4,1m -mv"/>
    <s v="CHECK"/>
    <m/>
    <s v="3,3 tot 3,58 m +NAP"/>
    <m/>
    <s v="klaar"/>
    <s v="eerste bevindingen: Uit het vooronderzoek kan worden geconcludeerd dat in_x000a_de top van het Hollandveen geen archeologische resten_x000a_worden verwacht en de top van het Walcheren_x000a_Laagpakket een lage verwachting heeft voor de Nieuwe_x000a_tijd. In de top van het dekzand worden wel archeologische_x000a_resten verwacht door de aanwezigheid van een_x000a_podzolbodem. De archeologische verwachting voor de top_x000a_van het dekzand is daarom hoog voor de periode LaatPaleolithicum Mesolithicum. Door de diepe ligging van de_x000a_top van het dekzand (tussen 3,70 en 4,10 m -mv of 3,30_x000a_en 3,58 m NAP) wordt dit potentile archeologische niveau_x000a_echter alleen door eventuele heiwerkzaamheden_x000a_aangetast._x000a_Econsultancy adviseert om het plangebied vrij te geven_x000a_voor graafwerkzaamheden tot -3 m NAP, dit_x000a_geeft een bufferzone van ten minste 30 cm ten opzichte_x000a_van het potentile archeologische niveau. Verder wordt er_x000a_geadviseerd het plangebied vrij te geven voor heiwerkzaamheden, mits het oppervlakte van de heipalen_x000a_niet meer dan 2% van het te verstoren oppervlak bedraagt_x000a_en de afstand van de palen(rijen) gerekend van rand tot_x000a_rand minimaal 4 m is. Wanneer de graafwerkzaamheden_x000a_dieper reiken dan -3 m NAP wordt er vervolgonderzoek_x000a_geadviseerd. Dit vervolgonderzoek kan het beste worden_x000a_uitgevoerd in de vorm van een inventariserend_x000a_veldonderzoek, karterende fase, door middel van_x000a_mechanische avegaarboringen. Dit onderzoek heeft tot_x000a_doel vuursteenvindplaatsen op te sporen en eventueel te_x000a_begrenzen."/>
    <s v="rapport nog niet af"/>
    <s v="eerste bevindingen in archis"/>
    <s v="Van Aerschotstraat 56"/>
    <m/>
    <m/>
    <n v="15666.007"/>
    <m/>
    <s v="archeologisch: boring"/>
    <s v="ABO"/>
    <s v="https://data.cultureelerfgoed.nl/term/id/rn/e06a84fa-62e8-42ff-8f38-0ddfe9485a15"/>
    <s v="verwervingswijzen~archeologisch~non-destructief~archeologisch: boring"/>
    <s v="Econsultancy BV"/>
    <m/>
    <s v="Gemeente"/>
    <s v="Noord-Brabant"/>
    <x v="1"/>
    <s v="Zevenbergen"/>
    <m/>
    <d v="2021-06-10T00:00:00"/>
    <n v="44393"/>
    <n v="44393"/>
    <m/>
    <n v="44347"/>
    <m/>
    <s v="Onderzoek aangemeld op 31-05-2021"/>
  </r>
  <r>
    <n v="5080022100"/>
    <n v="3"/>
    <s v="Registratie rapportplichtige onderzoeksmelding"/>
    <n v="1251953"/>
    <m/>
    <n v="0"/>
    <s v="verstoord"/>
    <s v="verstoord"/>
    <s v="onbekend"/>
    <s v="onbekend"/>
    <s v="onbekend"/>
    <m/>
    <s v="lage verwachting; geen vervolgonderzoek"/>
    <x v="1"/>
    <s v="2 van de 10 boringen hebben intact profiel de rest verstoord."/>
    <m/>
    <m/>
    <m/>
    <m/>
    <m/>
    <s v="klaar"/>
    <s v="eerste bevindingen: In totaal zijn er in twee van de tien boringen een deels_x000a_intact bodemprofiel waargenomen. Dit houdt in dat het_x000a_plangebied grotendeels verstoord is en de verwachting op_x000a_basis van deze resultaten naar beneden bijgesteld kan_x000a_worden. Verwachting:_x000a_Gradintzones, zoals deze waarin het plangebied ligt, zijn_x000a_in het verleden vaak erg aantrekkelijk geweest voor jagers_x000a_en verzamelaars uit het laat paleolithicum tot en met_x000a_neolithicum, evenals voor landbouwers uit het neolithicum_x000a_tot en met de middeleeuwen. In de bronstijd tot en met de_x000a_middeleeuwen was het gebied echter mogelijk (deels) te_x000a_nat voor bewoning en vond er veenvorming plaats. Vanaf_x000a_de late middeleeuwen werd dit veen afgegraven ten_x000a_behoeve van de turfwinning. Daarbij verdween vaak maar_x000a_niet altijd ook de oorspronkelijke top van de C-Horizont,_x000a_juist die laag waarin de archeologisch sporen en vondsten_x000a_van voor de bronstijd in aanwezig waren._x000a_Vanaf de late middeleeuwen vonden in het gebied, en_x000a_mogelijk ook in het plangebied, veenontginningen plaats_x000a_en werden turfvaarten en wegen aangelegd._x000a_Op basis van de historische kaarten, veelal daterend_x000a_vanaf de vroege negentiende eeuw kunnen ook_x000a_bewoningsresten van na circa 1870 worden verwacht._x000a_Omdat er een middelhoge kans is op het aantreffen van_x000a_archeologische resten binnen het plangebied adviseert_x000a_Antea Group om binnen het plangebied een_x000a_inventariserend veldonderzoek_x000a_d.m.v. boringen, verkennende fase, (archeologisch_x000a_onderzoek type 2, booronderzoek) uit te voeren._x000a_Advies:_x000a_Op basis van het vooronderzoek werd een middelhoge_x000a_verwachting voor het plangebied vastgesteld. De_x000a_resultaten van het booronderzoek wijzen uit dat er plaatselijk nog een deels intacte bodem aanwezig is, maar_x000a_in de meeste boringen een verstoord bodemprofiel is_x000a_waargenomen. Op basis daarvan kan de verwachting naar_x000a_beneden bijgesteld worden, naar een lage verwachting._x000a_Geonius adviseert daarom geen vervolgonderzoek uit te_x000a_voeren en het plangebied vrij te geven voor de_x000a_voorgenomen ontwikkeling."/>
    <s v="rapport nog niet af"/>
    <s v="eerste bevindingen in archis"/>
    <s v="Archeologisch onderzoek IVO-O verkennende fase d.m.v. boringen geluidsscherm T045_41_Sn te St. Willebrord"/>
    <m/>
    <m/>
    <s v="AA200055.031"/>
    <m/>
    <s v="archeologisch: boring"/>
    <s v="ABO"/>
    <s v="https://data.cultureelerfgoed.nl/term/id/rn/e06a84fa-62e8-42ff-8f38-0ddfe9485a15"/>
    <s v="verwervingswijzen~archeologisch~non-destructief~archeologisch: boring"/>
    <s v="Geonius"/>
    <m/>
    <s v="Gemeente"/>
    <s v="Noord-Brabant"/>
    <x v="15"/>
    <s v="Sint Willebrord"/>
    <m/>
    <d v="2020-12-02T00:00:00"/>
    <n v="44169"/>
    <n v="44169"/>
    <m/>
    <n v="44355"/>
    <m/>
    <s v="Onderzoek aangemeld op 08-06-2021"/>
  </r>
  <r>
    <n v="5080306100"/>
    <n v="3"/>
    <s v="Registratie rapportplichtige onderzoeksmelding"/>
    <n v="1252018"/>
    <m/>
    <n v="0"/>
    <s v="onbekend"/>
    <s v="onbekend"/>
    <s v="onbekend"/>
    <s v="onbekend"/>
    <s v="onbekend"/>
    <m/>
    <s v="onbekend"/>
    <x v="0"/>
    <m/>
    <m/>
    <m/>
    <m/>
    <m/>
    <m/>
    <s v="klaar"/>
    <s v="niks beschreven in eerste bevindingen"/>
    <s v="rapport nog niet af"/>
    <s v="eerste bevindingen in archis"/>
    <s v="Bureauonderzoek en verkennend booronderzoek, Paterserf te Oosterhout"/>
    <m/>
    <m/>
    <s v="AM21219"/>
    <m/>
    <s v="archeologisch: boring"/>
    <s v="ABO"/>
    <s v="https://data.cultureelerfgoed.nl/term/id/rn/e06a84fa-62e8-42ff-8f38-0ddfe9485a15"/>
    <s v="verwervingswijzen~archeologisch~non-destructief~archeologisch: boring"/>
    <s v="Aeres Milieu"/>
    <m/>
    <s v="Gemeente"/>
    <s v="Noord-Brabant"/>
    <x v="0"/>
    <s v="Oosterhout"/>
    <m/>
    <d v="2021-06-16T00:00:00"/>
    <n v="44364"/>
    <n v="44364"/>
    <m/>
    <n v="44356"/>
    <m/>
    <s v="Onderzoek aangemeld op 09-06-2021"/>
  </r>
  <r>
    <n v="5082420100"/>
    <n v="3"/>
    <s v="Registratie rapportplichtige onderzoeksmelding"/>
    <n v="1252429"/>
    <m/>
    <n v="0"/>
    <s v="podzol/verstoord"/>
    <s v="podzol"/>
    <s v="dekzand"/>
    <s v="dekzand"/>
    <s v="onbekend"/>
    <m/>
    <s v="onbekend"/>
    <x v="0"/>
    <m/>
    <m/>
    <m/>
    <m/>
    <m/>
    <m/>
    <s v="klaar"/>
    <s v="eerste bevindingen: Uit de boringen blijkt dat het natuurlijke bodemprofiel in_x000a_belangrijke mate is verstoord. Slechts in n boring (boring_x000a_36) is nog sprake van een vrijwel volledig intact_x000a_podzolprofiel in de top van het dekzand. Verder is in nog_x000a_negen van de 38 boringen een restant van de_x000a_podzolbodem in de vorm van een B- of BC-horizont_x000a_aanwezig. In de meeste boringen is sprake van een ACprofiel en is de top van het dekzand afgetopt en_x000a_opgenomen in de geroerde bovenlaag. Dit is vooral het_x000a_geval op de hoger gelegen dekzandrug in het_x000a_noordwesten van het plangebied. In acht boringen is een_x000a_verstoring dieper dan 80 cm aangetroffen."/>
    <s v="rapport nog niet af"/>
    <s v="eerste bevindingen in archis"/>
    <s v="Kanaalweg-West"/>
    <m/>
    <m/>
    <s v="DRI-MKW-21"/>
    <m/>
    <s v="archeologisch: boring"/>
    <s v="ABO"/>
    <s v="https://data.cultureelerfgoed.nl/term/id/rn/e06a84fa-62e8-42ff-8f38-0ddfe9485a15"/>
    <s v="verwervingswijzen~archeologisch~non-destructief~archeologisch: boring"/>
    <s v="VUhbs archeologie"/>
    <m/>
    <s v="Gemeente"/>
    <s v="Noord-Brabant"/>
    <x v="6"/>
    <s v="Made"/>
    <m/>
    <d v="2021-06-14T00:00:00"/>
    <n v="44384"/>
    <n v="44384"/>
    <m/>
    <n v="44362"/>
    <m/>
    <s v="Onderzoek aangemeld op 15-06-2021"/>
  </r>
  <r>
    <n v="5082486100"/>
    <n v="4"/>
    <s v="Registratie niet-rapportplichtige onderzoeksmelding"/>
    <n v="1252437"/>
    <m/>
    <m/>
    <m/>
    <m/>
    <m/>
    <m/>
    <m/>
    <m/>
    <m/>
    <x v="4"/>
    <m/>
    <m/>
    <m/>
    <m/>
    <m/>
    <m/>
    <m/>
    <m/>
    <s v="rapport nog niet af"/>
    <m/>
    <s v="Fort aan de Bovensluis"/>
    <m/>
    <m/>
    <s v="2021-047"/>
    <m/>
    <s v="archeologisch: bureauonderzoek"/>
    <s v="ABU"/>
    <s v="https://data.cultureelerfgoed.nl/term/id/rn/d4ecc89b-d52e-49a1-880a-296db5c2953e"/>
    <s v="verwervingswijzen~archeologisch~non-destructief~archeologisch: bureauonderzoek"/>
    <s v="EARTH Integrated Archaeology BV"/>
    <m/>
    <s v="Gemeente"/>
    <s v="Noord-Brabant"/>
    <x v="1"/>
    <s v="Willemstad"/>
    <m/>
    <d v="2021-06-14T00:00:00"/>
    <n v="44453"/>
    <m/>
    <m/>
    <n v="44362"/>
    <m/>
    <s v="Onderzoek aangemeld op 15-06-2021"/>
  </r>
  <r>
    <n v="5083466100"/>
    <n v="4"/>
    <s v="Registratie niet-rapportplichtige onderzoeksmelding"/>
    <n v="1252525"/>
    <m/>
    <m/>
    <m/>
    <m/>
    <m/>
    <m/>
    <m/>
    <m/>
    <m/>
    <x v="4"/>
    <m/>
    <m/>
    <m/>
    <m/>
    <m/>
    <m/>
    <m/>
    <m/>
    <s v="rapport nog niet af"/>
    <m/>
    <s v="Bureauonderzoek Archeologie Zuid West 380 kV VKA 1.1"/>
    <m/>
    <m/>
    <s v="Arcadis Archeologische Rapporten 312"/>
    <m/>
    <s v="archeologisch: bureauonderzoek"/>
    <s v="ABU"/>
    <s v="https://data.cultureelerfgoed.nl/term/id/rn/d4ecc89b-d52e-49a1-880a-296db5c2953e"/>
    <s v="verwervingswijzen~archeologisch~non-destructief~archeologisch: bureauonderzoek"/>
    <s v="Arcadis"/>
    <m/>
    <s v="Gemeente"/>
    <s v="Noord-Brabant"/>
    <x v="6"/>
    <s v="Tilburg"/>
    <m/>
    <d v="2021-06-15T00:00:00"/>
    <n v="44764"/>
    <m/>
    <m/>
    <n v="44362"/>
    <m/>
    <s v="Onderzoek aangemeld op 15-06-2021"/>
  </r>
  <r>
    <n v="5089663100"/>
    <n v="3"/>
    <s v="Registratie rapportplichtige onderzoeksmelding"/>
    <n v="1253663"/>
    <m/>
    <n v="0"/>
    <s v="AC-profiel"/>
    <s v="AC-profiel"/>
    <s v="dekzand"/>
    <s v="dekzand"/>
    <s v="onbekend"/>
    <m/>
    <s v="onbekend"/>
    <x v="0"/>
    <m/>
    <m/>
    <m/>
    <m/>
    <m/>
    <m/>
    <s v="klaar"/>
    <s v="eerste bevindingen: De natuurlijke bodemopbouw is in het hele plangebied_x000a_niet meer intact aangetroffen. Er is een modern_x000a_plaggendek aangetroffen bovenop het dekzand waarin_x000a_geen oude bodemvorming meer was aangetroffen."/>
    <s v="rapport nog niet af"/>
    <s v="eerste bevindingen in archis"/>
    <s v="BO IVO-V Voorstraat 7"/>
    <m/>
    <m/>
    <s v="S210046"/>
    <m/>
    <s v="archeologisch: boring"/>
    <s v="ABO"/>
    <s v="https://data.cultureelerfgoed.nl/term/id/rn/e06a84fa-62e8-42ff-8f38-0ddfe9485a15"/>
    <s v="verwervingswijzen~archeologisch~non-destructief~archeologisch: boring"/>
    <s v="Synthegra BV"/>
    <m/>
    <s v="Gemeente"/>
    <s v="Noord-Brabant"/>
    <x v="6"/>
    <s v="Made"/>
    <m/>
    <d v="2021-06-29T00:00:00"/>
    <n v="44469"/>
    <m/>
    <m/>
    <n v="44377"/>
    <m/>
    <s v="Onderzoek aangemeld op 30-06-2021"/>
  </r>
  <r>
    <n v="5091599100"/>
    <n v="3"/>
    <s v="Registratie rapportplichtige onderzoeksmelding"/>
    <n v="1254037"/>
    <m/>
    <n v="0"/>
    <s v="ophoging"/>
    <s v="opgehoogd"/>
    <s v="onbekend"/>
    <s v="onbekend"/>
    <s v="onbekend"/>
    <m/>
    <s v="geen vervolg; behoud in situ"/>
    <x v="6"/>
    <s v="tot 2,5 m -m is archeologie vrij daaronder kunnen nog resten zijn"/>
    <m/>
    <m/>
    <m/>
    <m/>
    <m/>
    <s v="klaar"/>
    <s v="boringen max 250 cm -mv. Ophogingszand tot minimaal 250 cm -mv. Zand loopt uit guts."/>
    <s v="rapport nog niet af"/>
    <s v="eerste bevindingen in archis"/>
    <s v="BO IVO Heijningen, Metaalweg 4-6"/>
    <m/>
    <m/>
    <n v="21040123"/>
    <m/>
    <s v="archeologisch: boring"/>
    <s v="ABO"/>
    <s v="https://data.cultureelerfgoed.nl/term/id/rn/e06a84fa-62e8-42ff-8f38-0ddfe9485a15"/>
    <s v="verwervingswijzen~archeologisch~non-destructief~archeologisch: boring"/>
    <s v="Transect"/>
    <m/>
    <s v="Gemeente"/>
    <s v="Noord-Brabant"/>
    <x v="1"/>
    <s v="Heijningen"/>
    <m/>
    <d v="2021-07-05T00:00:00"/>
    <n v="44382"/>
    <n v="44382"/>
    <m/>
    <n v="44383"/>
    <m/>
    <s v="Onderzoek aangemeld op 06-07-2021"/>
  </r>
  <r>
    <n v="5092279100"/>
    <n v="3"/>
    <s v="Registratie rapportplichtige onderzoeksmelding"/>
    <n v="1254181"/>
    <m/>
    <n v="0"/>
    <s v="onbekend"/>
    <s v="onbekend"/>
    <s v="onbekend"/>
    <s v="onbekend"/>
    <s v="onbekend"/>
    <m/>
    <s v="onbekend"/>
    <x v="11"/>
    <s v="sporencluster NT; geen duidelijk structuur"/>
    <m/>
    <m/>
    <m/>
    <m/>
    <m/>
    <s v="klaar"/>
    <s v="eerste bevindingen: sporencluster van ondiepe paalkuilen, al is daarin op het eerste gezichg geen structuur in te herkennen. Datering NT"/>
    <s v="rapport nog niet af"/>
    <s v="eerste bevindingen in archis"/>
    <s v="Slotjes fase 6 en 7"/>
    <m/>
    <m/>
    <n v="471481"/>
    <m/>
    <s v="archeologisch: proefputten/proefsleuven"/>
    <s v="APP"/>
    <s v="https://data.cultureelerfgoed.nl/term/id/rn/a3354be9-15eb-4066-a4ec-40ed8895cb5a"/>
    <s v="verwervingswijzen~archeologisch~destructief~archeologisch: proefputten/proefsleuven"/>
    <s v="Antea Group Archeologie"/>
    <m/>
    <s v="Gemeente"/>
    <s v="Noord-Brabant"/>
    <x v="0"/>
    <s v="Oosterhout"/>
    <m/>
    <d v="2021-07-07T00:00:00"/>
    <n v="44396"/>
    <n v="44396"/>
    <m/>
    <n v="44384"/>
    <m/>
    <s v="Onderzoek aangemeld op 07-07-2021"/>
  </r>
  <r>
    <n v="5093145100"/>
    <n v="3"/>
    <s v="Registratie rapportplichtige onderzoeksmelding"/>
    <n v="1254549"/>
    <m/>
    <n v="0"/>
    <s v="onbekend"/>
    <s v="onbekend"/>
    <s v="dekzand"/>
    <s v="dekzand"/>
    <s v="onbekend"/>
    <m/>
    <s v="onbekend"/>
    <x v="0"/>
    <m/>
    <m/>
    <m/>
    <m/>
    <m/>
    <m/>
    <s v="klaar"/>
    <s v="eerste bevindingen: Op basis van het booronderzoek bestaat de bodem tot_x000a_1,2 meter beneden maaiveld uit een zandpakket dat is_x000a_genterpreteerd als dekzand behorende tot de formatie_x000a_Boxtel, laagpakket Wierden."/>
    <s v="rapport nog niet af"/>
    <s v="eerste bevindingen in archis"/>
    <s v="BO IVO-K Stuivezandsestraat naast 53"/>
    <m/>
    <m/>
    <s v="S210048"/>
    <m/>
    <s v="archeologisch: boring"/>
    <s v="ABO"/>
    <s v="https://data.cultureelerfgoed.nl/term/id/rn/e06a84fa-62e8-42ff-8f38-0ddfe9485a15"/>
    <s v="verwervingswijzen~archeologisch~non-destructief~archeologisch: boring"/>
    <s v="Synthegra BV"/>
    <m/>
    <s v="Gemeente"/>
    <s v="Noord-Brabant"/>
    <x v="6"/>
    <s v="Made"/>
    <m/>
    <d v="2021-07-09T00:00:00"/>
    <n v="44469"/>
    <m/>
    <m/>
    <n v="44386"/>
    <m/>
    <s v="Onderzoek aangemeld op 09-07-2021"/>
  </r>
  <r>
    <n v="5097585100"/>
    <n v="3"/>
    <s v="Registratie rapportplichtige onderzoeksmelding"/>
    <n v="1255545"/>
    <m/>
    <n v="0"/>
    <s v="onbekend"/>
    <s v="onbekend"/>
    <s v="onbekend"/>
    <s v="onbekend"/>
    <s v="onbekend"/>
    <m/>
    <s v="onbekend"/>
    <x v="0"/>
    <m/>
    <m/>
    <m/>
    <m/>
    <m/>
    <m/>
    <s v="klaar"/>
    <s v="geen eerste bevindingen"/>
    <s v="rapport nog niet af"/>
    <s v="ook nog geen eerste bevindingen"/>
    <s v="Keiweg 74 t/m 88 te Oosterhout"/>
    <m/>
    <m/>
    <s v="AM21178-3"/>
    <m/>
    <s v="archeologisch: boring"/>
    <s v="ABO"/>
    <s v="https://data.cultureelerfgoed.nl/term/id/rn/e06a84fa-62e8-42ff-8f38-0ddfe9485a15"/>
    <s v="verwervingswijzen~archeologisch~non-destructief~archeologisch: boring"/>
    <s v="Aeres Milieu"/>
    <m/>
    <s v="Gemeente"/>
    <s v="Noord-Brabant"/>
    <x v="0"/>
    <s v="Oosterhout"/>
    <m/>
    <d v="2021-07-29T00:00:00"/>
    <n v="44406"/>
    <m/>
    <m/>
    <n v="44397"/>
    <m/>
    <s v="Onderzoek aangemeld op 20-07-2021"/>
  </r>
  <r>
    <n v="5097909100"/>
    <n v="3"/>
    <s v="Registratie rapportplichtige onderzoeksmelding"/>
    <n v="1255594"/>
    <m/>
    <n v="0"/>
    <s v="onbekend"/>
    <s v="onbekend"/>
    <s v="onbekend"/>
    <s v="onbekend"/>
    <s v="onbekend"/>
    <m/>
    <s v="onbekend"/>
    <x v="0"/>
    <m/>
    <m/>
    <m/>
    <m/>
    <m/>
    <m/>
    <s v="klaar"/>
    <s v="eerste bevindingen: karterende boringen uitgevoerd conform PVA (BRL4000,_x000a_protocol 4003). nadere resultaten volgen in het_x000a_eindrapport. Resultaten worden gecombineerd_x000a_gerapporteerd met 5134658100 (verkennend onderzoek_x000a_haven Terheijden, gemeente Drimmelen inzake hetzelfde_x000a_project)."/>
    <s v="rapport nog niet af"/>
    <s v="ook nog geen eerste bevindingen"/>
    <s v="IVO-O karterend WBD Drimmelen"/>
    <m/>
    <m/>
    <n v="459172.103"/>
    <m/>
    <s v="archeologisch: boring"/>
    <s v="ABO"/>
    <s v="https://data.cultureelerfgoed.nl/term/id/rn/e06a84fa-62e8-42ff-8f38-0ddfe9485a15"/>
    <s v="verwervingswijzen~archeologisch~non-destructief~archeologisch: boring"/>
    <s v="Antea Group Archeologie"/>
    <m/>
    <s v="Gemeente"/>
    <s v="Noord-Brabant"/>
    <x v="6"/>
    <s v="Drimmelen"/>
    <m/>
    <d v="2021-08-23T00:00:00"/>
    <n v="44435"/>
    <m/>
    <m/>
    <n v="44398"/>
    <m/>
    <s v="Onderzoek aangemeld op 21-07-2021"/>
  </r>
  <r>
    <n v="5097933100"/>
    <n v="3"/>
    <s v="Registratie rapportplichtige onderzoeksmelding"/>
    <n v="1255603"/>
    <m/>
    <n v="0"/>
    <s v="onbekend"/>
    <s v="onbekend"/>
    <s v="onbekend"/>
    <s v="onbekend"/>
    <s v="onbekend"/>
    <m/>
    <s v="onbekend"/>
    <x v="11"/>
    <s v="vuursteenvindplaats?"/>
    <m/>
    <m/>
    <m/>
    <m/>
    <m/>
    <s v="klaar"/>
    <s v="eerste bevindingen: Veldwerk uitgevoerd conform PvA en BRL 4000,_x000a_protocol 4002/4003_x000a_Nadere conclusies volgen in de rapportage. Mogelijke kleine vuursteenvindplaats uit het mesolithicum_x000a_aangetroffen. Archeologische indicatoren bevatten enkele brokjes_x000a_houtskool en n vuursteensplinter (bewerktingsafval; het fragment_x000a_lijkt te passen in een microlithische traditie)."/>
    <s v="rapport nog niet af"/>
    <s v="nog geen eerste bevindingen"/>
    <s v="IVO-O karterend WBD Moerdijk"/>
    <m/>
    <m/>
    <n v="459172.103"/>
    <m/>
    <s v="archeologisch: boring"/>
    <s v="ABO"/>
    <s v="https://data.cultureelerfgoed.nl/term/id/rn/e06a84fa-62e8-42ff-8f38-0ddfe9485a15"/>
    <s v="verwervingswijzen~archeologisch~non-destructief~archeologisch: boring"/>
    <s v="Antea Group Archeologie"/>
    <m/>
    <s v="Gemeente"/>
    <s v="Noord-Brabant"/>
    <x v="1"/>
    <s v="Moerdijk"/>
    <m/>
    <d v="2021-08-23T00:00:00"/>
    <n v="44463"/>
    <m/>
    <m/>
    <n v="44398"/>
    <m/>
    <s v="Onderzoek aangemeld op 21-07-2021"/>
  </r>
  <r>
    <n v="5098240100"/>
    <n v="3"/>
    <s v="Registratie rapportplichtige onderzoeksmelding"/>
    <n v="1255675"/>
    <m/>
    <n v="0"/>
    <s v="poldervaaggronden"/>
    <s v="klei"/>
    <s v="kwelderafzettingen"/>
    <s v="getijden"/>
    <s v="nee"/>
    <m/>
    <s v="lage verwachting; geen vervolgonderzoek"/>
    <x v="1"/>
    <s v="lage archeologische verwachting tot 4 m -mv"/>
    <m/>
    <m/>
    <m/>
    <m/>
    <m/>
    <s v="klaar"/>
    <s v="bouwvoor van 40-50 cm dik met daaronder stugge grijze klei. Vanaf 135 tot 190 cm -mv bevindt zich slappe zandige klei met plantenresten met mogelijk op 170 cm -mv een restant van een begraven A. in de klei bevinden zich ook sterk kleiige zandlagen. interpretatie kleilagen zijn kwelderafzettingen"/>
    <s v="klaar"/>
    <m/>
    <s v="Moye Keene"/>
    <m/>
    <m/>
    <s v="KLUMO"/>
    <m/>
    <s v="archeologisch: boring"/>
    <s v="ABO"/>
    <s v="https://data.cultureelerfgoed.nl/term/id/rn/e06a84fa-62e8-42ff-8f38-0ddfe9485a15"/>
    <s v="verwervingswijzen~archeologisch~non-destructief~archeologisch: boring"/>
    <s v="RAAP Archeologisch Adviesbureau"/>
    <m/>
    <s v="Gemeente"/>
    <s v="Noord-Brabant"/>
    <x v="1"/>
    <s v="Klundert"/>
    <m/>
    <d v="2021-07-26T00:00:00"/>
    <n v="44403"/>
    <n v="44403"/>
    <m/>
    <n v="44399"/>
    <m/>
    <s v="Onderzoek aangemeld op 22-07-2021"/>
  </r>
  <r>
    <n v="5099253100"/>
    <n v="3"/>
    <s v="Registratie rapportplichtige onderzoeksmelding"/>
    <n v="1255829"/>
    <m/>
    <n v="0"/>
    <s v="plaggendek met podzol"/>
    <s v="enkeerd"/>
    <s v="dekzand"/>
    <s v="dekzand"/>
    <s v="onbekend"/>
    <m/>
    <s v="onbekend"/>
    <x v="0"/>
    <m/>
    <m/>
    <m/>
    <m/>
    <m/>
    <m/>
    <s v="klaar"/>
    <s v="eerste bevindingen: Uit het veldonderzoek is gebleken dat het plangebied_x000a_inderdaad op de flank van een dekzandrug ligt. Op basis_x000a_van de aanwezigheid van intacte BCg-horizonten onder_x000a_een intact restant van een bouwlanddek vanaf een diepte_x000a_van 65-100 cm -Mv (4,5-5,1 m +NAP) is sprake van een_x000a_intacte top van het dekzand. De top van het intacte deel_x000a_van het bouwlanddek is aangetorffen vanaf een diepte van_x000a_30-75 cm -Mv (4,9-5,4 m +NAP). Daarmee is sprake van_x000a_een middelhoge verwachting op de aanwezigheid van_x000a_archeologische resten. In de top van het dekzand kunnen_x000a_archeologische grondsporen uit het Neolithicum tot en met_x000a_de Vroege Middeleeuwen worden aangetroffen._x000a_Aangezien het ontbreekt aan intacte E-horizonten, is wel_x000a_sprake van een lage verwachting op de aanwezigheid van_x000a_vondstconcentraties uit het Laat-Paleolithicum en de_x000a_Nieuwe tijd"/>
    <s v="rapport nog niet af"/>
    <s v="eerste bevindingen in archis"/>
    <s v="BO IVO Oosterhout, Everdenberg"/>
    <m/>
    <m/>
    <n v="21040014"/>
    <m/>
    <s v="archeologisch: boring"/>
    <s v="ABO"/>
    <s v="https://data.cultureelerfgoed.nl/term/id/rn/e06a84fa-62e8-42ff-8f38-0ddfe9485a15"/>
    <s v="verwervingswijzen~archeologisch~non-destructief~archeologisch: boring"/>
    <s v="Transect"/>
    <m/>
    <s v="Gemeente"/>
    <s v="Noord-Brabant"/>
    <x v="0"/>
    <s v="Oosterhout"/>
    <m/>
    <d v="2021-07-07T00:00:00"/>
    <n v="44384"/>
    <n v="44384"/>
    <m/>
    <n v="44403"/>
    <m/>
    <s v="Onderzoek aangemeld op 26-07-2021"/>
  </r>
  <r>
    <n v="5100312100"/>
    <n v="3"/>
    <s v="Registratie rapportplichtige onderzoeksmelding"/>
    <n v="1256115"/>
    <m/>
    <n v="0"/>
    <s v="verstoord"/>
    <s v="verstoord"/>
    <s v="onbekend"/>
    <s v="onbekend"/>
    <s v="onbekend"/>
    <m/>
    <s v="onbekend"/>
    <x v="1"/>
    <s v="lage verwachting"/>
    <m/>
    <m/>
    <m/>
    <m/>
    <m/>
    <s v="klaar"/>
    <s v="eerste bevindingen: verstoord gebied ; lage archeologische verwachting"/>
    <s v="rapport nog niet af"/>
    <s v="eerste bevindingen in archis"/>
    <s v="BO IVO Oosterhout, Denariusstraat (ong.)"/>
    <m/>
    <m/>
    <n v="21060034"/>
    <m/>
    <s v="archeologisch: boring"/>
    <s v="ABO"/>
    <s v="https://data.cultureelerfgoed.nl/term/id/rn/e06a84fa-62e8-42ff-8f38-0ddfe9485a15"/>
    <s v="verwervingswijzen~archeologisch~non-destructief~archeologisch: boring"/>
    <s v="Transect"/>
    <m/>
    <s v="Gemeente"/>
    <s v="Noord-Brabant"/>
    <x v="0"/>
    <s v="Oosterhout"/>
    <m/>
    <d v="2021-07-26T00:00:00"/>
    <n v="44424"/>
    <n v="44424"/>
    <m/>
    <n v="44405"/>
    <m/>
    <s v="Onderzoek aangemeld op 28-07-2021"/>
  </r>
  <r>
    <n v="5100759100"/>
    <n v="3"/>
    <s v="Registratie rapportplichtige onderzoeksmelding"/>
    <n v="1256231"/>
    <m/>
    <n v="0"/>
    <s v="onbekend"/>
    <s v="onbekend"/>
    <s v="onbekend"/>
    <s v="onbekend"/>
    <s v="onbekend"/>
    <m/>
    <s v="onbekend"/>
    <x v="0"/>
    <m/>
    <m/>
    <m/>
    <m/>
    <m/>
    <m/>
    <s v="klaar"/>
    <s v="eerste bevindingen: Verkennend booronderzoek uitgevoerd met_x000a_handboringen en mechanische boringen"/>
    <s v="rapport nog niet af"/>
    <s v="ook nog geen eerste bevindingen"/>
    <s v="Fort aan de Bovensluis"/>
    <m/>
    <m/>
    <s v="2021-047"/>
    <m/>
    <s v="archeologisch: boring"/>
    <s v="ABO"/>
    <s v="https://data.cultureelerfgoed.nl/term/id/rn/e06a84fa-62e8-42ff-8f38-0ddfe9485a15"/>
    <s v="verwervingswijzen~archeologisch~non-destructief~archeologisch: boring"/>
    <s v="EARTH Integrated Archaeology BV"/>
    <m/>
    <s v="Gemeente"/>
    <s v="Noord-Brabant"/>
    <x v="1"/>
    <s v="Willemstad"/>
    <m/>
    <d v="2021-08-09T00:00:00"/>
    <n v="44561"/>
    <m/>
    <m/>
    <n v="44407"/>
    <m/>
    <s v="Onderzoek aangemeld op 30-07-2021"/>
  </r>
  <r>
    <n v="5102840100"/>
    <n v="4"/>
    <s v="Registratie niet-rapportplichtige onderzoeksmelding"/>
    <n v="1256556"/>
    <m/>
    <m/>
    <m/>
    <m/>
    <m/>
    <m/>
    <m/>
    <m/>
    <m/>
    <x v="4"/>
    <m/>
    <m/>
    <m/>
    <m/>
    <m/>
    <m/>
    <m/>
    <m/>
    <s v="rapport nog niet af"/>
    <m/>
    <s v="Bavelstraat 21"/>
    <m/>
    <m/>
    <s v="OHT-DBS-21"/>
    <m/>
    <s v="archeologisch: bureauonderzoek"/>
    <s v="ABU"/>
    <s v="https://data.cultureelerfgoed.nl/term/id/rn/d4ecc89b-d52e-49a1-880a-296db5c2953e"/>
    <s v="verwervingswijzen~archeologisch~non-destructief~archeologisch: bureauonderzoek"/>
    <s v="VUhbs archeologie"/>
    <m/>
    <s v="Gemeente"/>
    <s v="Noord-Brabant"/>
    <x v="0"/>
    <s v="Dorst"/>
    <m/>
    <d v="2021-08-09T00:00:00"/>
    <n v="44421"/>
    <m/>
    <m/>
    <n v="44414"/>
    <m/>
    <s v="Onderzoek aangemeld op 06-08-2021"/>
  </r>
  <r>
    <n v="5105181100"/>
    <n v="3"/>
    <s v="Registratie rapportplichtige onderzoeksmelding"/>
    <n v="1256985"/>
    <m/>
    <n v="0"/>
    <s v="onbekend"/>
    <s v="onbekend"/>
    <s v="onbekend"/>
    <s v="onbekend"/>
    <s v="onbekend"/>
    <m/>
    <s v="onbekend"/>
    <x v="1"/>
    <s v="geen vindplaatsen"/>
    <m/>
    <m/>
    <m/>
    <m/>
    <m/>
    <s v="klaar"/>
    <s v="eerste bevindingen: Veldwerk afgerond, geen aanwijzingen vindplaatsen"/>
    <s v="rapport nog niet af"/>
    <s v="eerste bevindingen in archis"/>
    <s v="MS tracé zonepark raadhuisstraat -De bergen"/>
    <m/>
    <m/>
    <n v="465032"/>
    <m/>
    <s v="archeologisch: boring"/>
    <s v="ABO"/>
    <s v="https://data.cultureelerfgoed.nl/term/id/rn/e06a84fa-62e8-42ff-8f38-0ddfe9485a15"/>
    <s v="verwervingswijzen~archeologisch~non-destructief~archeologisch: boring"/>
    <s v="Antea Group Archeologie"/>
    <m/>
    <s v="Gemeente"/>
    <s v="Noord-Brabant"/>
    <x v="6"/>
    <s v="Terheijden"/>
    <m/>
    <d v="2021-08-23T00:00:00"/>
    <n v="44500"/>
    <m/>
    <m/>
    <n v="44425"/>
    <m/>
    <s v="Onderzoek aangemeld op 17-08-2021"/>
  </r>
  <r>
    <n v="5105465100"/>
    <n v="4"/>
    <s v="Registratie niet-rapportplichtige onderzoeksmelding"/>
    <n v="1257029"/>
    <m/>
    <m/>
    <m/>
    <m/>
    <m/>
    <m/>
    <m/>
    <m/>
    <m/>
    <x v="4"/>
    <m/>
    <m/>
    <m/>
    <m/>
    <m/>
    <m/>
    <m/>
    <m/>
    <s v="rapport nog niet af"/>
    <m/>
    <s v="Archeologisch bureauonderzoek Zonnepark Oosterhout"/>
    <m/>
    <m/>
    <n v="51005401"/>
    <m/>
    <s v="archeologisch: bureauonderzoek"/>
    <s v="ABU"/>
    <s v="https://data.cultureelerfgoed.nl/term/id/rn/d4ecc89b-d52e-49a1-880a-296db5c2953e"/>
    <s v="verwervingswijzen~archeologisch~non-destructief~archeologisch: bureauonderzoek"/>
    <s v="Sweco"/>
    <m/>
    <s v="Gemeente"/>
    <s v="Noord-Brabant"/>
    <x v="0"/>
    <s v="Dorst"/>
    <m/>
    <d v="2021-08-17T00:00:00"/>
    <n v="44530"/>
    <m/>
    <m/>
    <n v="44426"/>
    <m/>
    <s v="Onderzoek aangemeld op 18-08-2021"/>
  </r>
  <r>
    <n v="5106915100"/>
    <n v="3"/>
    <s v="Registratie rapportplichtige onderzoeksmelding"/>
    <n v="1257218"/>
    <m/>
    <n v="0"/>
    <s v="onbekend"/>
    <s v="onbekend"/>
    <s v="onbekend"/>
    <s v="onbekend"/>
    <s v="onbekend"/>
    <m/>
    <s v="onbekend"/>
    <x v="0"/>
    <m/>
    <m/>
    <m/>
    <m/>
    <m/>
    <m/>
    <s v="klaar"/>
    <s v="geen eerste bevindingen"/>
    <s v="rapport niet in archis/easy"/>
    <m/>
    <s v="AB Wind A16 deeltracé E2"/>
    <m/>
    <m/>
    <n v="467964.10100000002"/>
    <m/>
    <s v="archeologisch: begeleiding"/>
    <s v="ABE"/>
    <s v="https://data.cultureelerfgoed.nl/term/id/rn/5eff498d-2404-4386-8a20-de02a7de841e"/>
    <s v="verwervingswijzen~archeologisch~non-destructief~archeologisch: begeleiding"/>
    <s v="Antea Group Archeologie"/>
    <m/>
    <s v="Gemeente"/>
    <s v="Noord-Brabant"/>
    <x v="2"/>
    <s v="Etten-Leur"/>
    <m/>
    <d v="2021-09-06T00:00:00"/>
    <n v="44561"/>
    <m/>
    <m/>
    <n v="44431"/>
    <m/>
    <s v="Onderzoek aangemeld op 23-08-2021"/>
  </r>
  <r>
    <n v="5107288100"/>
    <n v="4"/>
    <s v="Registratie niet-rapportplichtige onderzoeksmelding"/>
    <n v="1257258"/>
    <m/>
    <m/>
    <m/>
    <m/>
    <m/>
    <m/>
    <m/>
    <m/>
    <m/>
    <x v="4"/>
    <m/>
    <m/>
    <m/>
    <m/>
    <m/>
    <m/>
    <m/>
    <m/>
    <s v="rapport nog niet af"/>
    <s v="drist projectcode raap"/>
    <s v="Plangebied Standhazensedijk te Drimmelen"/>
    <m/>
    <m/>
    <s v="DRIST"/>
    <m/>
    <s v="archeologisch: bureauonderzoek"/>
    <s v="ABU"/>
    <s v="https://data.cultureelerfgoed.nl/term/id/rn/d4ecc89b-d52e-49a1-880a-296db5c2953e"/>
    <s v="verwervingswijzen~archeologisch~non-destructief~archeologisch: bureauonderzoek"/>
    <s v="RAAP Archeologisch Adviesbureau"/>
    <m/>
    <s v="Gemeente"/>
    <s v="Noord-Brabant"/>
    <x v="6"/>
    <s v="Drimmelen"/>
    <m/>
    <d v="2021-08-24T00:00:00"/>
    <n v="44530"/>
    <m/>
    <m/>
    <n v="44432"/>
    <m/>
    <s v="Onderzoek aangemeld op 24-08-2021"/>
  </r>
  <r>
    <m/>
    <m/>
    <m/>
    <m/>
    <m/>
    <m/>
    <m/>
    <m/>
    <m/>
    <m/>
    <m/>
    <m/>
    <m/>
    <x v="4"/>
    <m/>
    <m/>
    <m/>
    <m/>
    <m/>
    <m/>
    <m/>
    <m/>
    <m/>
    <m/>
    <m/>
    <m/>
    <m/>
    <m/>
    <m/>
    <m/>
    <m/>
    <m/>
    <m/>
    <m/>
    <m/>
    <m/>
    <m/>
    <x v="9"/>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Draaitabel1" cacheId="0" applyNumberFormats="0" applyBorderFormats="0" applyFontFormats="0" applyPatternFormats="0" applyAlignmentFormats="0" applyWidthHeightFormats="1" dataCaption="Waarden" updatedVersion="5" minRefreshableVersion="3" useAutoFormatting="1" itemPrintTitles="1" createdVersion="5" indent="0" outline="1" outlineData="1" multipleFieldFilters="0">
  <location ref="A3:B16" firstHeaderRow="1" firstDataRow="1" firstDataCol="1" rowPageCount="1" colPageCount="1"/>
  <pivotFields count="47">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14">
        <item x="1"/>
        <item x="3"/>
        <item h="1" x="0"/>
        <item x="12"/>
        <item x="6"/>
        <item x="11"/>
        <item x="7"/>
        <item x="9"/>
        <item x="2"/>
        <item x="5"/>
        <item h="1" x="4"/>
        <item x="8"/>
        <item x="1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multipleItemSelectionAllowed="1" showAll="0"/>
    <pivotField showAll="0"/>
    <pivotField showAll="0"/>
    <pivotField showAll="0"/>
    <pivotField showAll="0"/>
    <pivotField showAll="0"/>
    <pivotField showAll="0"/>
    <pivotField showAll="0"/>
    <pivotField axis="axisRow" showAll="0">
      <items count="23">
        <item x="10"/>
        <item x="13"/>
        <item x="3"/>
        <item x="20"/>
        <item x="12"/>
        <item x="8"/>
        <item x="6"/>
        <item x="2"/>
        <item x="5"/>
        <item x="17"/>
        <item x="16"/>
        <item x="14"/>
        <item x="21"/>
        <item x="1"/>
        <item x="18"/>
        <item x="19"/>
        <item x="0"/>
        <item x="7"/>
        <item x="15"/>
        <item x="11"/>
        <item x="4"/>
        <item x="9"/>
        <item t="default"/>
      </items>
    </pivotField>
    <pivotField showAll="0"/>
    <pivotField showAll="0"/>
    <pivotField showAll="0"/>
    <pivotField showAll="0"/>
    <pivotField showAll="0"/>
    <pivotField showAll="0"/>
    <pivotField showAll="0"/>
    <pivotField showAll="0"/>
    <pivotField showAll="0"/>
  </pivotFields>
  <rowFields count="1">
    <field x="37"/>
  </rowFields>
  <rowItems count="13">
    <i>
      <x v="2"/>
    </i>
    <i>
      <x v="4"/>
    </i>
    <i>
      <x v="6"/>
    </i>
    <i>
      <x v="7"/>
    </i>
    <i>
      <x v="8"/>
    </i>
    <i>
      <x v="11"/>
    </i>
    <i>
      <x v="13"/>
    </i>
    <i>
      <x v="14"/>
    </i>
    <i>
      <x v="16"/>
    </i>
    <i>
      <x v="18"/>
    </i>
    <i>
      <x v="20"/>
    </i>
    <i>
      <x v="21"/>
    </i>
    <i t="grand">
      <x/>
    </i>
  </rowItems>
  <colItems count="1">
    <i/>
  </colItems>
  <pageFields count="1">
    <pageField fld="13" hier="-1"/>
  </pageFields>
  <dataFields count="1">
    <dataField name="Aantal van zaakidenti" fld="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ables/table1.xml><?xml version="1.0" encoding="utf-8"?>
<table xmlns="http://schemas.openxmlformats.org/spreadsheetml/2006/main" id="3" name="Tabel14" displayName="Tabel14" ref="A1:AC937" totalsRowShown="0" headerRowDxfId="5" dataDxfId="4">
  <autoFilter ref="A1:AC937"/>
  <tableColumns count="29">
    <tableColumn id="2" name="zaakidenti" dataDxfId="30"/>
    <tableColumn id="25" name="verwerving" dataDxfId="1"/>
    <tableColumn id="26" name="verwervi_1" dataDxfId="0"/>
    <tableColumn id="5" name="object_num" dataDxfId="29"/>
    <tableColumn id="6" name="voorafgaan" dataDxfId="28"/>
    <tableColumn id="7" name="zone" dataDxfId="27"/>
    <tableColumn id="1" name="Bodem" dataDxfId="26"/>
    <tableColumn id="43" name="Geo" dataDxfId="25"/>
    <tableColumn id="44" name="Veen" dataDxfId="24"/>
    <tableColumn id="45" name="Archeo" dataDxfId="23"/>
    <tableColumn id="12" name="archeo_spec" dataDxfId="22"/>
    <tableColumn id="13" name="zandNAP" dataDxfId="21"/>
    <tableColumn id="14" name="zandMv" dataDxfId="20"/>
    <tableColumn id="17" name="opmerkingen obv rapport" dataDxfId="19"/>
    <tableColumn id="19" name="opmerkingen bij verzamelen rapporten" dataDxfId="18"/>
    <tableColumn id="20" name="onderzoeks" dataDxfId="17"/>
    <tableColumn id="21" name="archis2_on" dataDxfId="16"/>
    <tableColumn id="23" name="eigen_kenm" dataDxfId="15"/>
    <tableColumn id="3" name="zaaktype_i" dataDxfId="3"/>
    <tableColumn id="4" name="zaaktype_l" dataDxfId="2"/>
    <tableColumn id="29" name="uitvoerder" dataDxfId="14"/>
    <tableColumn id="31" name="bevoegd_ge" dataDxfId="13"/>
    <tableColumn id="32" name="provincie" dataDxfId="12"/>
    <tableColumn id="33" name="gemeente" dataDxfId="11"/>
    <tableColumn id="34" name="plaats" dataDxfId="10"/>
    <tableColumn id="35" name="toponiem" dataDxfId="9"/>
    <tableColumn id="36" name="veldwerk_s" dataDxfId="8"/>
    <tableColumn id="41" name="omschrijvi" dataDxfId="7"/>
    <tableColumn id="42" name="status_zaa" dataDxfId="6"/>
  </tableColumns>
  <tableStyleInfo showFirstColumn="0" showLastColumn="0" showRowStripes="1" showColumnStripes="0"/>
</table>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D937"/>
  <sheetViews>
    <sheetView tabSelected="1" zoomScale="90" zoomScaleNormal="90" workbookViewId="0">
      <pane ySplit="1" topLeftCell="A2" activePane="bottomLeft" state="frozen"/>
      <selection pane="bottomLeft" activeCell="B14" sqref="B14"/>
    </sheetView>
  </sheetViews>
  <sheetFormatPr defaultColWidth="44.875" defaultRowHeight="14.3" x14ac:dyDescent="0.25"/>
  <cols>
    <col min="1" max="1" width="12.375" style="21" bestFit="1" customWidth="1"/>
    <col min="2" max="2" width="37.625" style="21" bestFit="1" customWidth="1"/>
    <col min="3" max="3" width="13" style="21" bestFit="1" customWidth="1"/>
    <col min="4" max="4" width="13.75" bestFit="1" customWidth="1"/>
    <col min="5" max="5" width="15.375" customWidth="1"/>
    <col min="6" max="6" width="7.625" style="21" bestFit="1" customWidth="1"/>
    <col min="7" max="7" width="22.875" style="21" bestFit="1" customWidth="1"/>
    <col min="8" max="8" width="23.875" style="29" bestFit="1" customWidth="1"/>
    <col min="9" max="9" width="9.25" style="29" bestFit="1" customWidth="1"/>
    <col min="10" max="10" width="32.375" style="29" customWidth="1"/>
    <col min="11" max="11" width="38.875" style="29" customWidth="1"/>
    <col min="12" max="12" width="26" style="29" customWidth="1"/>
    <col min="13" max="13" width="26.75" style="29" customWidth="1"/>
    <col min="14" max="14" width="51.5" style="29" customWidth="1"/>
    <col min="15" max="15" width="51.5" style="21" customWidth="1"/>
    <col min="16" max="16" width="48.625" style="21" customWidth="1"/>
    <col min="17" max="17" width="12.625" style="21" bestFit="1" customWidth="1"/>
    <col min="18" max="18" width="34.375" style="21" bestFit="1" customWidth="1"/>
    <col min="19" max="19" width="12.625" style="21" bestFit="1" customWidth="1"/>
    <col min="20" max="20" width="47.5" style="28" bestFit="1" customWidth="1"/>
    <col min="21" max="21" width="41.75" bestFit="1" customWidth="1"/>
    <col min="22" max="22" width="34.375" style="21" bestFit="1" customWidth="1"/>
    <col min="23" max="23" width="13.875" style="21" bestFit="1" customWidth="1"/>
    <col min="24" max="24" width="23.875" style="21" bestFit="1" customWidth="1"/>
    <col min="25" max="25" width="20.25" style="21" bestFit="1" customWidth="1"/>
    <col min="26" max="26" width="33.375" style="21" customWidth="1"/>
    <col min="27" max="27" width="14.125" style="21" customWidth="1"/>
    <col min="28" max="28" width="20.25" style="21" customWidth="1"/>
    <col min="29" max="29" width="33.5" style="21" bestFit="1" customWidth="1"/>
    <col min="30" max="30" width="13.375" style="21" bestFit="1" customWidth="1"/>
    <col min="31" max="31" width="13.625" style="21" bestFit="1" customWidth="1"/>
    <col min="32" max="32" width="29.75" style="21" customWidth="1"/>
    <col min="33" max="33" width="34.875" style="21" customWidth="1"/>
    <col min="34" max="16384" width="44.875" style="21"/>
  </cols>
  <sheetData>
    <row r="1" spans="1:29" s="19" customFormat="1" x14ac:dyDescent="0.25">
      <c r="A1" s="17" t="s">
        <v>0</v>
      </c>
      <c r="B1" s="17" t="s">
        <v>8</v>
      </c>
      <c r="C1" s="17" t="s">
        <v>9</v>
      </c>
      <c r="D1" s="17" t="s">
        <v>3</v>
      </c>
      <c r="E1" s="17" t="s">
        <v>4</v>
      </c>
      <c r="F1" s="17" t="s">
        <v>1765</v>
      </c>
      <c r="G1" s="17" t="s">
        <v>2738</v>
      </c>
      <c r="H1" s="17" t="s">
        <v>2739</v>
      </c>
      <c r="I1" s="17" t="s">
        <v>2740</v>
      </c>
      <c r="J1" s="17" t="s">
        <v>2741</v>
      </c>
      <c r="K1" s="17" t="s">
        <v>1766</v>
      </c>
      <c r="L1" s="17" t="s">
        <v>1767</v>
      </c>
      <c r="M1" s="17" t="s">
        <v>1768</v>
      </c>
      <c r="N1" s="17" t="s">
        <v>1769</v>
      </c>
      <c r="O1" s="17" t="s">
        <v>1771</v>
      </c>
      <c r="P1" s="17" t="s">
        <v>5</v>
      </c>
      <c r="Q1" s="17" t="s">
        <v>6</v>
      </c>
      <c r="R1" s="18" t="s">
        <v>7</v>
      </c>
      <c r="S1" s="17" t="s">
        <v>1</v>
      </c>
      <c r="T1" s="17" t="s">
        <v>2</v>
      </c>
      <c r="U1" s="17" t="s">
        <v>10</v>
      </c>
      <c r="V1" s="17" t="s">
        <v>11</v>
      </c>
      <c r="W1" s="17" t="s">
        <v>12</v>
      </c>
      <c r="X1" s="17" t="s">
        <v>13</v>
      </c>
      <c r="Y1" s="17" t="s">
        <v>14</v>
      </c>
      <c r="Z1" s="17" t="s">
        <v>15</v>
      </c>
      <c r="AA1" s="17" t="s">
        <v>16</v>
      </c>
      <c r="AB1" s="19" t="s">
        <v>17</v>
      </c>
      <c r="AC1" s="19" t="s">
        <v>18</v>
      </c>
    </row>
    <row r="2" spans="1:29" x14ac:dyDescent="0.25">
      <c r="A2" s="20">
        <v>2003472100</v>
      </c>
      <c r="B2" s="20" t="s">
        <v>212</v>
      </c>
      <c r="C2" s="20" t="s">
        <v>213</v>
      </c>
      <c r="D2" s="20">
        <v>93684</v>
      </c>
      <c r="E2" s="20"/>
      <c r="F2" s="20">
        <v>0</v>
      </c>
      <c r="G2" s="20" t="s">
        <v>1778</v>
      </c>
      <c r="H2" s="20" t="s">
        <v>1778</v>
      </c>
      <c r="I2" s="20"/>
      <c r="J2" s="20" t="s">
        <v>1778</v>
      </c>
      <c r="K2" s="20"/>
      <c r="L2" s="20"/>
      <c r="M2" s="21"/>
      <c r="N2" s="20" t="s">
        <v>1959</v>
      </c>
      <c r="O2" s="20"/>
      <c r="P2" s="20"/>
      <c r="Q2" s="20">
        <v>883</v>
      </c>
      <c r="R2" s="22"/>
      <c r="S2" s="20">
        <v>4</v>
      </c>
      <c r="T2" s="20" t="s">
        <v>19</v>
      </c>
      <c r="U2" s="20" t="s">
        <v>214</v>
      </c>
      <c r="V2" s="20" t="s">
        <v>118</v>
      </c>
      <c r="W2" s="23" t="s">
        <v>24</v>
      </c>
      <c r="X2" s="23" t="s">
        <v>172</v>
      </c>
      <c r="Y2" s="20" t="s">
        <v>172</v>
      </c>
      <c r="Z2" s="20" t="s">
        <v>215</v>
      </c>
      <c r="AA2" s="23">
        <v>34507</v>
      </c>
      <c r="AB2" s="21" t="s">
        <v>216</v>
      </c>
      <c r="AC2" s="21" t="s">
        <v>28</v>
      </c>
    </row>
    <row r="3" spans="1:29" x14ac:dyDescent="0.25">
      <c r="A3" s="20">
        <v>2007044100</v>
      </c>
      <c r="B3" s="20" t="s">
        <v>670</v>
      </c>
      <c r="C3" s="20" t="s">
        <v>671</v>
      </c>
      <c r="D3" s="20">
        <v>103735</v>
      </c>
      <c r="E3" s="20"/>
      <c r="F3" s="20">
        <v>0</v>
      </c>
      <c r="G3" s="20" t="s">
        <v>1854</v>
      </c>
      <c r="H3" s="20" t="s">
        <v>2749</v>
      </c>
      <c r="I3" s="20" t="s">
        <v>2744</v>
      </c>
      <c r="J3" s="20" t="s">
        <v>2368</v>
      </c>
      <c r="K3" s="20" t="s">
        <v>2515</v>
      </c>
      <c r="L3" s="20" t="s">
        <v>2715</v>
      </c>
      <c r="M3" s="21" t="s">
        <v>2714</v>
      </c>
      <c r="N3" s="20" t="s">
        <v>2716</v>
      </c>
      <c r="O3" s="20" t="s">
        <v>1746</v>
      </c>
      <c r="P3" s="20"/>
      <c r="Q3" s="20">
        <v>2174</v>
      </c>
      <c r="R3" s="22"/>
      <c r="S3" s="20">
        <v>3</v>
      </c>
      <c r="T3" s="20" t="s">
        <v>632</v>
      </c>
      <c r="U3" s="20" t="s">
        <v>298</v>
      </c>
      <c r="V3" s="20" t="s">
        <v>23</v>
      </c>
      <c r="W3" s="23" t="s">
        <v>24</v>
      </c>
      <c r="X3" s="23" t="s">
        <v>84</v>
      </c>
      <c r="Y3" s="20" t="s">
        <v>467</v>
      </c>
      <c r="Z3" s="20" t="s">
        <v>467</v>
      </c>
      <c r="AA3" s="23">
        <v>36963</v>
      </c>
      <c r="AB3" s="21" t="s">
        <v>1571</v>
      </c>
      <c r="AC3" s="21" t="s">
        <v>28</v>
      </c>
    </row>
    <row r="4" spans="1:29" x14ac:dyDescent="0.25">
      <c r="A4" s="20">
        <v>2007069100</v>
      </c>
      <c r="B4" s="20" t="s">
        <v>670</v>
      </c>
      <c r="C4" s="20" t="s">
        <v>671</v>
      </c>
      <c r="D4" s="20">
        <v>90353</v>
      </c>
      <c r="E4" s="20"/>
      <c r="F4" s="20">
        <v>0</v>
      </c>
      <c r="G4" s="20" t="s">
        <v>1778</v>
      </c>
      <c r="H4" s="20" t="s">
        <v>1778</v>
      </c>
      <c r="I4" s="20" t="s">
        <v>2744</v>
      </c>
      <c r="J4" s="20" t="s">
        <v>2762</v>
      </c>
      <c r="K4" s="20" t="s">
        <v>2484</v>
      </c>
      <c r="L4" s="20"/>
      <c r="M4" s="21"/>
      <c r="N4" s="20" t="s">
        <v>2485</v>
      </c>
      <c r="O4" s="20"/>
      <c r="P4" s="20"/>
      <c r="Q4" s="20">
        <v>2181</v>
      </c>
      <c r="R4" s="22"/>
      <c r="S4" s="20">
        <v>3</v>
      </c>
      <c r="T4" s="20" t="s">
        <v>632</v>
      </c>
      <c r="U4" s="20" t="s">
        <v>298</v>
      </c>
      <c r="V4" s="20" t="s">
        <v>23</v>
      </c>
      <c r="W4" s="23" t="s">
        <v>24</v>
      </c>
      <c r="X4" s="23" t="s">
        <v>37</v>
      </c>
      <c r="Y4" s="20" t="s">
        <v>37</v>
      </c>
      <c r="Z4" s="20" t="s">
        <v>672</v>
      </c>
      <c r="AA4" s="23">
        <v>36795</v>
      </c>
      <c r="AB4" s="21" t="s">
        <v>673</v>
      </c>
      <c r="AC4" s="21" t="s">
        <v>28</v>
      </c>
    </row>
    <row r="5" spans="1:29" x14ac:dyDescent="0.25">
      <c r="A5" s="20">
        <v>2009572100</v>
      </c>
      <c r="B5" s="20" t="s">
        <v>633</v>
      </c>
      <c r="C5" s="20" t="s">
        <v>634</v>
      </c>
      <c r="D5" s="20">
        <v>93827</v>
      </c>
      <c r="E5" s="20"/>
      <c r="F5" s="20">
        <v>1</v>
      </c>
      <c r="G5" s="20" t="s">
        <v>1776</v>
      </c>
      <c r="H5" s="20" t="s">
        <v>1774</v>
      </c>
      <c r="I5" s="20"/>
      <c r="J5" s="20" t="s">
        <v>2368</v>
      </c>
      <c r="K5" s="20" t="s">
        <v>2469</v>
      </c>
      <c r="L5" s="20"/>
      <c r="M5" s="21"/>
      <c r="N5" s="20" t="s">
        <v>2467</v>
      </c>
      <c r="O5" s="20"/>
      <c r="P5" s="20"/>
      <c r="Q5" s="20">
        <v>2801</v>
      </c>
      <c r="R5" s="22"/>
      <c r="S5" s="20">
        <v>3</v>
      </c>
      <c r="T5" s="20" t="s">
        <v>632</v>
      </c>
      <c r="U5" s="20" t="s">
        <v>31</v>
      </c>
      <c r="V5" s="20" t="s">
        <v>23</v>
      </c>
      <c r="W5" s="23" t="s">
        <v>24</v>
      </c>
      <c r="X5" s="23" t="s">
        <v>37</v>
      </c>
      <c r="Y5" s="20" t="s">
        <v>37</v>
      </c>
      <c r="Z5" s="20"/>
      <c r="AA5" s="23">
        <v>36404</v>
      </c>
      <c r="AB5" s="21" t="s">
        <v>794</v>
      </c>
      <c r="AC5" s="21" t="s">
        <v>28</v>
      </c>
    </row>
    <row r="6" spans="1:29" x14ac:dyDescent="0.25">
      <c r="A6" s="20">
        <v>2009572100</v>
      </c>
      <c r="B6" s="20" t="s">
        <v>633</v>
      </c>
      <c r="C6" s="20" t="s">
        <v>634</v>
      </c>
      <c r="D6" s="20">
        <v>93827</v>
      </c>
      <c r="E6" s="20"/>
      <c r="F6" s="20">
        <v>2</v>
      </c>
      <c r="G6" s="20" t="s">
        <v>2742</v>
      </c>
      <c r="H6" s="20" t="s">
        <v>1774</v>
      </c>
      <c r="I6" s="20"/>
      <c r="J6" s="20" t="s">
        <v>2368</v>
      </c>
      <c r="K6" s="20" t="s">
        <v>2469</v>
      </c>
      <c r="L6" s="20"/>
      <c r="M6" s="21"/>
      <c r="N6" s="20" t="s">
        <v>2468</v>
      </c>
      <c r="O6" s="20"/>
      <c r="P6" s="20"/>
      <c r="Q6" s="20">
        <v>2801</v>
      </c>
      <c r="R6" s="22"/>
      <c r="S6" s="20">
        <v>3</v>
      </c>
      <c r="T6" s="20" t="s">
        <v>632</v>
      </c>
      <c r="U6" s="20" t="s">
        <v>31</v>
      </c>
      <c r="V6" s="20" t="s">
        <v>23</v>
      </c>
      <c r="W6" s="23" t="s">
        <v>24</v>
      </c>
      <c r="X6" s="23" t="s">
        <v>37</v>
      </c>
      <c r="Y6" s="20" t="s">
        <v>37</v>
      </c>
      <c r="Z6" s="20"/>
      <c r="AA6" s="23">
        <v>36404</v>
      </c>
      <c r="AB6" s="21" t="s">
        <v>794</v>
      </c>
      <c r="AC6" s="21" t="s">
        <v>28</v>
      </c>
    </row>
    <row r="7" spans="1:29" x14ac:dyDescent="0.25">
      <c r="A7" s="20">
        <v>2009572100</v>
      </c>
      <c r="B7" s="20" t="s">
        <v>633</v>
      </c>
      <c r="C7" s="20" t="s">
        <v>634</v>
      </c>
      <c r="D7" s="20">
        <v>93827</v>
      </c>
      <c r="E7" s="20"/>
      <c r="F7" s="20">
        <v>0</v>
      </c>
      <c r="G7" s="20" t="s">
        <v>1780</v>
      </c>
      <c r="H7" s="20" t="s">
        <v>1774</v>
      </c>
      <c r="I7" s="20" t="s">
        <v>2744</v>
      </c>
      <c r="J7" s="20" t="s">
        <v>2368</v>
      </c>
      <c r="K7" s="20"/>
      <c r="L7" s="20"/>
      <c r="M7" s="21"/>
      <c r="N7" s="20" t="s">
        <v>2466</v>
      </c>
      <c r="O7" s="20"/>
      <c r="P7" s="20"/>
      <c r="Q7" s="20">
        <v>2801</v>
      </c>
      <c r="R7" s="22"/>
      <c r="S7" s="20">
        <v>3</v>
      </c>
      <c r="T7" s="20" t="s">
        <v>632</v>
      </c>
      <c r="U7" s="20" t="s">
        <v>31</v>
      </c>
      <c r="V7" s="20" t="s">
        <v>23</v>
      </c>
      <c r="W7" s="23" t="s">
        <v>24</v>
      </c>
      <c r="X7" s="23" t="s">
        <v>37</v>
      </c>
      <c r="Y7" s="20" t="s">
        <v>37</v>
      </c>
      <c r="Z7" s="20"/>
      <c r="AA7" s="23">
        <v>36404</v>
      </c>
      <c r="AB7" s="21" t="s">
        <v>794</v>
      </c>
      <c r="AC7" s="21" t="s">
        <v>28</v>
      </c>
    </row>
    <row r="8" spans="1:29" x14ac:dyDescent="0.25">
      <c r="A8" s="20">
        <v>2010843100</v>
      </c>
      <c r="B8" s="20" t="s">
        <v>633</v>
      </c>
      <c r="C8" s="20" t="s">
        <v>634</v>
      </c>
      <c r="D8" s="20">
        <v>120837</v>
      </c>
      <c r="E8" s="20"/>
      <c r="F8" s="20">
        <v>0</v>
      </c>
      <c r="G8" s="20" t="s">
        <v>2742</v>
      </c>
      <c r="H8" s="20" t="s">
        <v>1774</v>
      </c>
      <c r="I8" s="20"/>
      <c r="J8" s="20" t="s">
        <v>2761</v>
      </c>
      <c r="K8" s="20" t="s">
        <v>2444</v>
      </c>
      <c r="L8" s="20"/>
      <c r="M8" s="21"/>
      <c r="N8" s="20" t="s">
        <v>2443</v>
      </c>
      <c r="O8" s="20" t="s">
        <v>1713</v>
      </c>
      <c r="P8" s="20"/>
      <c r="Q8" s="20">
        <v>3029</v>
      </c>
      <c r="R8" s="22"/>
      <c r="S8" s="20">
        <v>3</v>
      </c>
      <c r="T8" s="20" t="s">
        <v>632</v>
      </c>
      <c r="U8" s="20" t="s">
        <v>31</v>
      </c>
      <c r="V8" s="20" t="s">
        <v>23</v>
      </c>
      <c r="W8" s="23" t="s">
        <v>24</v>
      </c>
      <c r="X8" s="23" t="s">
        <v>37</v>
      </c>
      <c r="Y8" s="20" t="s">
        <v>37</v>
      </c>
      <c r="Z8" s="20" t="s">
        <v>824</v>
      </c>
      <c r="AA8" s="23">
        <v>36342</v>
      </c>
      <c r="AB8" s="21" t="s">
        <v>825</v>
      </c>
      <c r="AC8" s="21" t="s">
        <v>28</v>
      </c>
    </row>
    <row r="9" spans="1:29" x14ac:dyDescent="0.25">
      <c r="A9" s="20">
        <v>2010884100</v>
      </c>
      <c r="B9" s="20" t="s">
        <v>633</v>
      </c>
      <c r="C9" s="20" t="s">
        <v>634</v>
      </c>
      <c r="D9" s="20">
        <v>107376</v>
      </c>
      <c r="E9" s="20"/>
      <c r="F9" s="20">
        <v>0</v>
      </c>
      <c r="G9" s="20" t="s">
        <v>2742</v>
      </c>
      <c r="H9" s="20" t="s">
        <v>1774</v>
      </c>
      <c r="I9" s="20"/>
      <c r="J9" s="20" t="s">
        <v>2368</v>
      </c>
      <c r="K9" s="20" t="s">
        <v>2399</v>
      </c>
      <c r="L9" s="20"/>
      <c r="M9" s="21"/>
      <c r="N9" s="20" t="s">
        <v>2400</v>
      </c>
      <c r="O9" s="20" t="s">
        <v>1698</v>
      </c>
      <c r="P9" s="20"/>
      <c r="Q9" s="20">
        <v>3034</v>
      </c>
      <c r="R9" s="22"/>
      <c r="S9" s="20">
        <v>3</v>
      </c>
      <c r="T9" s="20" t="s">
        <v>632</v>
      </c>
      <c r="U9" s="20" t="s">
        <v>31</v>
      </c>
      <c r="V9" s="20" t="s">
        <v>23</v>
      </c>
      <c r="W9" s="23" t="s">
        <v>24</v>
      </c>
      <c r="X9" s="23" t="s">
        <v>37</v>
      </c>
      <c r="Y9" s="20" t="s">
        <v>37</v>
      </c>
      <c r="Z9" s="20"/>
      <c r="AA9" s="23">
        <v>36586</v>
      </c>
      <c r="AB9" s="21" t="s">
        <v>691</v>
      </c>
      <c r="AC9" s="21" t="s">
        <v>28</v>
      </c>
    </row>
    <row r="10" spans="1:29" x14ac:dyDescent="0.25">
      <c r="A10" s="20">
        <v>2010884100</v>
      </c>
      <c r="B10" s="20" t="s">
        <v>633</v>
      </c>
      <c r="C10" s="20" t="s">
        <v>634</v>
      </c>
      <c r="D10" s="20">
        <v>107376</v>
      </c>
      <c r="E10" s="20"/>
      <c r="F10" s="20">
        <v>1</v>
      </c>
      <c r="G10" s="20" t="s">
        <v>2743</v>
      </c>
      <c r="H10" s="20" t="s">
        <v>2071</v>
      </c>
      <c r="I10" s="20"/>
      <c r="J10" s="20" t="s">
        <v>2368</v>
      </c>
      <c r="K10" s="20"/>
      <c r="L10" s="20"/>
      <c r="M10" s="21"/>
      <c r="N10" s="20" t="s">
        <v>2401</v>
      </c>
      <c r="O10" s="20" t="s">
        <v>1698</v>
      </c>
      <c r="P10" s="20"/>
      <c r="Q10" s="20">
        <v>3034</v>
      </c>
      <c r="R10" s="22"/>
      <c r="S10" s="20">
        <v>3</v>
      </c>
      <c r="T10" s="20" t="s">
        <v>632</v>
      </c>
      <c r="U10" s="20" t="s">
        <v>31</v>
      </c>
      <c r="V10" s="20" t="s">
        <v>23</v>
      </c>
      <c r="W10" s="23" t="s">
        <v>24</v>
      </c>
      <c r="X10" s="23" t="s">
        <v>37</v>
      </c>
      <c r="Y10" s="20" t="s">
        <v>37</v>
      </c>
      <c r="Z10" s="20"/>
      <c r="AA10" s="23">
        <v>36586</v>
      </c>
      <c r="AB10" s="21" t="s">
        <v>691</v>
      </c>
      <c r="AC10" s="21" t="s">
        <v>28</v>
      </c>
    </row>
    <row r="11" spans="1:29" x14ac:dyDescent="0.25">
      <c r="A11" s="20">
        <v>2011029100</v>
      </c>
      <c r="B11" s="20" t="s">
        <v>633</v>
      </c>
      <c r="C11" s="20" t="s">
        <v>634</v>
      </c>
      <c r="D11" s="20">
        <v>107381</v>
      </c>
      <c r="E11" s="20"/>
      <c r="F11" s="20">
        <v>0</v>
      </c>
      <c r="G11" s="20" t="s">
        <v>2742</v>
      </c>
      <c r="H11" s="20" t="s">
        <v>1774</v>
      </c>
      <c r="I11" s="20" t="s">
        <v>2758</v>
      </c>
      <c r="J11" s="20" t="s">
        <v>2368</v>
      </c>
      <c r="K11" s="20" t="s">
        <v>2046</v>
      </c>
      <c r="L11" s="20"/>
      <c r="M11" s="21"/>
      <c r="N11" s="20" t="s">
        <v>2524</v>
      </c>
      <c r="O11" s="20" t="s">
        <v>1701</v>
      </c>
      <c r="P11" s="20"/>
      <c r="Q11" s="20">
        <v>3057</v>
      </c>
      <c r="R11" s="22"/>
      <c r="S11" s="20">
        <v>3</v>
      </c>
      <c r="T11" s="20" t="s">
        <v>632</v>
      </c>
      <c r="U11" s="20" t="s">
        <v>31</v>
      </c>
      <c r="V11" s="20" t="s">
        <v>23</v>
      </c>
      <c r="W11" s="23" t="s">
        <v>24</v>
      </c>
      <c r="X11" s="23" t="s">
        <v>37</v>
      </c>
      <c r="Y11" s="20" t="s">
        <v>37</v>
      </c>
      <c r="Z11" s="20"/>
      <c r="AA11" s="23">
        <v>36647</v>
      </c>
      <c r="AB11" s="21" t="s">
        <v>731</v>
      </c>
      <c r="AC11" s="21" t="s">
        <v>28</v>
      </c>
    </row>
    <row r="12" spans="1:29" x14ac:dyDescent="0.25">
      <c r="A12" s="20">
        <v>2013702100</v>
      </c>
      <c r="B12" s="20" t="s">
        <v>642</v>
      </c>
      <c r="C12" s="20" t="s">
        <v>643</v>
      </c>
      <c r="D12" s="20">
        <v>120910</v>
      </c>
      <c r="E12" s="20"/>
      <c r="F12" s="20">
        <v>0</v>
      </c>
      <c r="G12" s="20" t="s">
        <v>1778</v>
      </c>
      <c r="H12" s="20" t="s">
        <v>1778</v>
      </c>
      <c r="I12" s="20"/>
      <c r="J12" s="20" t="s">
        <v>1778</v>
      </c>
      <c r="K12" s="20"/>
      <c r="L12" s="20"/>
      <c r="M12" s="21"/>
      <c r="N12" s="20" t="s">
        <v>2729</v>
      </c>
      <c r="O12" s="20"/>
      <c r="P12" s="20"/>
      <c r="Q12" s="20">
        <v>3551</v>
      </c>
      <c r="R12" s="22"/>
      <c r="S12" s="20">
        <v>3</v>
      </c>
      <c r="T12" s="20" t="s">
        <v>632</v>
      </c>
      <c r="U12" s="20" t="s">
        <v>228</v>
      </c>
      <c r="V12" s="20" t="s">
        <v>118</v>
      </c>
      <c r="W12" s="23" t="s">
        <v>24</v>
      </c>
      <c r="X12" s="23" t="s">
        <v>25</v>
      </c>
      <c r="Y12" s="20" t="s">
        <v>839</v>
      </c>
      <c r="Z12" s="20" t="s">
        <v>1154</v>
      </c>
      <c r="AA12" s="23">
        <v>37439</v>
      </c>
      <c r="AB12" s="21" t="s">
        <v>1155</v>
      </c>
      <c r="AC12" s="21" t="s">
        <v>28</v>
      </c>
    </row>
    <row r="13" spans="1:29" x14ac:dyDescent="0.25">
      <c r="A13" s="20">
        <v>2018822100</v>
      </c>
      <c r="B13" s="20" t="s">
        <v>212</v>
      </c>
      <c r="C13" s="20" t="s">
        <v>213</v>
      </c>
      <c r="D13" s="20">
        <v>107548</v>
      </c>
      <c r="E13" s="20"/>
      <c r="F13" s="20">
        <v>0</v>
      </c>
      <c r="G13" s="20" t="s">
        <v>1778</v>
      </c>
      <c r="H13" s="20" t="s">
        <v>1778</v>
      </c>
      <c r="I13" s="20"/>
      <c r="J13" s="20" t="s">
        <v>1778</v>
      </c>
      <c r="K13" s="20" t="s">
        <v>1778</v>
      </c>
      <c r="L13" s="20"/>
      <c r="M13" s="21"/>
      <c r="N13" s="20" t="s">
        <v>2706</v>
      </c>
      <c r="O13" s="20"/>
      <c r="P13" s="20"/>
      <c r="Q13" s="20">
        <v>884</v>
      </c>
      <c r="R13" s="22"/>
      <c r="S13" s="20">
        <v>4</v>
      </c>
      <c r="T13" s="20" t="s">
        <v>19</v>
      </c>
      <c r="U13" s="20" t="s">
        <v>23</v>
      </c>
      <c r="V13" s="20" t="s">
        <v>23</v>
      </c>
      <c r="W13" s="23" t="s">
        <v>24</v>
      </c>
      <c r="X13" s="23" t="s">
        <v>172</v>
      </c>
      <c r="Y13" s="20" t="s">
        <v>172</v>
      </c>
      <c r="Z13" s="20" t="s">
        <v>329</v>
      </c>
      <c r="AA13" s="23">
        <v>34589</v>
      </c>
      <c r="AB13" s="21" t="s">
        <v>330</v>
      </c>
      <c r="AC13" s="21" t="s">
        <v>28</v>
      </c>
    </row>
    <row r="14" spans="1:29" x14ac:dyDescent="0.25">
      <c r="A14" s="20">
        <v>2019657100</v>
      </c>
      <c r="B14" s="20" t="s">
        <v>212</v>
      </c>
      <c r="C14" s="20" t="s">
        <v>213</v>
      </c>
      <c r="D14" s="20">
        <v>121041</v>
      </c>
      <c r="E14" s="20"/>
      <c r="F14" s="20">
        <v>0</v>
      </c>
      <c r="G14" s="20" t="s">
        <v>1778</v>
      </c>
      <c r="H14" s="20" t="s">
        <v>1778</v>
      </c>
      <c r="I14" s="20"/>
      <c r="J14" s="20" t="s">
        <v>1778</v>
      </c>
      <c r="K14" s="20" t="s">
        <v>1778</v>
      </c>
      <c r="L14" s="20"/>
      <c r="M14" s="21"/>
      <c r="N14" s="20" t="s">
        <v>1925</v>
      </c>
      <c r="O14" s="20"/>
      <c r="P14" s="20"/>
      <c r="Q14" s="20">
        <v>882</v>
      </c>
      <c r="R14" s="22"/>
      <c r="S14" s="20">
        <v>4</v>
      </c>
      <c r="T14" s="20" t="s">
        <v>19</v>
      </c>
      <c r="U14" s="20" t="s">
        <v>264</v>
      </c>
      <c r="V14" s="20" t="s">
        <v>23</v>
      </c>
      <c r="W14" s="23" t="s">
        <v>24</v>
      </c>
      <c r="X14" s="23" t="s">
        <v>172</v>
      </c>
      <c r="Y14" s="20" t="s">
        <v>172</v>
      </c>
      <c r="Z14" s="20" t="s">
        <v>265</v>
      </c>
      <c r="AA14" s="23">
        <v>34956</v>
      </c>
      <c r="AB14" s="21" t="s">
        <v>266</v>
      </c>
      <c r="AC14" s="21" t="s">
        <v>28</v>
      </c>
    </row>
    <row r="15" spans="1:29" x14ac:dyDescent="0.25">
      <c r="A15" s="20">
        <v>2025197100</v>
      </c>
      <c r="B15" s="20" t="s">
        <v>633</v>
      </c>
      <c r="C15" s="20" t="s">
        <v>634</v>
      </c>
      <c r="D15" s="20">
        <v>121173</v>
      </c>
      <c r="E15" s="20"/>
      <c r="F15" s="20">
        <v>0</v>
      </c>
      <c r="G15" s="20" t="s">
        <v>1776</v>
      </c>
      <c r="H15" s="20" t="s">
        <v>1774</v>
      </c>
      <c r="I15" s="20"/>
      <c r="J15" s="20" t="s">
        <v>2368</v>
      </c>
      <c r="K15" s="20"/>
      <c r="L15" s="20"/>
      <c r="M15" s="21"/>
      <c r="N15" s="20" t="s">
        <v>2503</v>
      </c>
      <c r="O15" s="20"/>
      <c r="P15" s="20"/>
      <c r="Q15" s="20">
        <v>3908</v>
      </c>
      <c r="R15" s="22"/>
      <c r="S15" s="20">
        <v>3</v>
      </c>
      <c r="T15" s="20" t="s">
        <v>632</v>
      </c>
      <c r="U15" s="20" t="s">
        <v>31</v>
      </c>
      <c r="V15" s="20" t="s">
        <v>23</v>
      </c>
      <c r="W15" s="23" t="s">
        <v>24</v>
      </c>
      <c r="X15" s="23" t="s">
        <v>37</v>
      </c>
      <c r="Y15" s="20" t="s">
        <v>37</v>
      </c>
      <c r="Z15" s="20"/>
      <c r="AA15" s="23">
        <v>33970</v>
      </c>
      <c r="AB15" s="21" t="s">
        <v>826</v>
      </c>
      <c r="AC15" s="21" t="s">
        <v>28</v>
      </c>
    </row>
    <row r="16" spans="1:29" x14ac:dyDescent="0.25">
      <c r="A16" s="20">
        <v>2025464100</v>
      </c>
      <c r="B16" s="20" t="s">
        <v>633</v>
      </c>
      <c r="C16" s="20" t="s">
        <v>634</v>
      </c>
      <c r="D16" s="20">
        <v>94252</v>
      </c>
      <c r="E16" s="20"/>
      <c r="F16" s="20">
        <v>0</v>
      </c>
      <c r="G16" s="20"/>
      <c r="H16" s="20"/>
      <c r="I16" s="20"/>
      <c r="J16" s="20" t="s">
        <v>2368</v>
      </c>
      <c r="K16" s="20"/>
      <c r="L16" s="20"/>
      <c r="M16" s="21"/>
      <c r="N16" s="20" t="s">
        <v>2314</v>
      </c>
      <c r="O16" s="20" t="s">
        <v>1706</v>
      </c>
      <c r="P16" s="20"/>
      <c r="Q16" s="20">
        <v>10018</v>
      </c>
      <c r="R16" s="22"/>
      <c r="S16" s="20">
        <v>3</v>
      </c>
      <c r="T16" s="20" t="s">
        <v>632</v>
      </c>
      <c r="U16" s="20" t="s">
        <v>31</v>
      </c>
      <c r="V16" s="20" t="s">
        <v>23</v>
      </c>
      <c r="W16" s="23" t="s">
        <v>24</v>
      </c>
      <c r="X16" s="23" t="s">
        <v>84</v>
      </c>
      <c r="Y16" s="20" t="s">
        <v>34</v>
      </c>
      <c r="Z16" s="20"/>
      <c r="AA16" s="23">
        <v>34578</v>
      </c>
      <c r="AB16" s="21" t="s">
        <v>752</v>
      </c>
      <c r="AC16" s="21" t="s">
        <v>28</v>
      </c>
    </row>
    <row r="17" spans="1:29" x14ac:dyDescent="0.25">
      <c r="A17" s="20">
        <v>2025464100</v>
      </c>
      <c r="B17" s="20" t="s">
        <v>633</v>
      </c>
      <c r="C17" s="20" t="s">
        <v>634</v>
      </c>
      <c r="D17" s="20">
        <v>94252</v>
      </c>
      <c r="E17" s="20"/>
      <c r="F17" s="20">
        <v>1</v>
      </c>
      <c r="G17" s="20" t="s">
        <v>1854</v>
      </c>
      <c r="H17" s="20" t="s">
        <v>2749</v>
      </c>
      <c r="I17" s="20" t="s">
        <v>2744</v>
      </c>
      <c r="J17" s="20" t="s">
        <v>2761</v>
      </c>
      <c r="K17" s="20"/>
      <c r="L17" s="20" t="s">
        <v>2313</v>
      </c>
      <c r="M17" s="21" t="s">
        <v>2316</v>
      </c>
      <c r="N17" s="20" t="s">
        <v>2315</v>
      </c>
      <c r="O17" s="20" t="s">
        <v>1706</v>
      </c>
      <c r="P17" s="20"/>
      <c r="Q17" s="20">
        <v>10018</v>
      </c>
      <c r="R17" s="22"/>
      <c r="S17" s="20">
        <v>3</v>
      </c>
      <c r="T17" s="20" t="s">
        <v>632</v>
      </c>
      <c r="U17" s="20" t="s">
        <v>31</v>
      </c>
      <c r="V17" s="20" t="s">
        <v>23</v>
      </c>
      <c r="W17" s="23" t="s">
        <v>24</v>
      </c>
      <c r="X17" s="23" t="s">
        <v>84</v>
      </c>
      <c r="Y17" s="20" t="s">
        <v>34</v>
      </c>
      <c r="Z17" s="20"/>
      <c r="AA17" s="23">
        <v>34578</v>
      </c>
      <c r="AB17" s="21" t="s">
        <v>752</v>
      </c>
      <c r="AC17" s="21" t="s">
        <v>28</v>
      </c>
    </row>
    <row r="18" spans="1:29" x14ac:dyDescent="0.25">
      <c r="A18" s="20">
        <v>2025464100</v>
      </c>
      <c r="B18" s="20" t="s">
        <v>633</v>
      </c>
      <c r="C18" s="20" t="s">
        <v>634</v>
      </c>
      <c r="D18" s="20">
        <v>94252</v>
      </c>
      <c r="E18" s="20"/>
      <c r="F18" s="20">
        <v>2</v>
      </c>
      <c r="G18" s="20" t="s">
        <v>1854</v>
      </c>
      <c r="H18" s="20" t="s">
        <v>2749</v>
      </c>
      <c r="I18" s="20" t="s">
        <v>2744</v>
      </c>
      <c r="J18" s="20" t="s">
        <v>2761</v>
      </c>
      <c r="K18" s="20"/>
      <c r="L18" s="20" t="s">
        <v>2318</v>
      </c>
      <c r="M18" s="21"/>
      <c r="N18" s="20" t="s">
        <v>2317</v>
      </c>
      <c r="O18" s="20" t="s">
        <v>1706</v>
      </c>
      <c r="P18" s="20"/>
      <c r="Q18" s="20">
        <v>10018</v>
      </c>
      <c r="R18" s="22"/>
      <c r="S18" s="20">
        <v>3</v>
      </c>
      <c r="T18" s="20" t="s">
        <v>632</v>
      </c>
      <c r="U18" s="20" t="s">
        <v>31</v>
      </c>
      <c r="V18" s="20" t="s">
        <v>23</v>
      </c>
      <c r="W18" s="23" t="s">
        <v>24</v>
      </c>
      <c r="X18" s="23" t="s">
        <v>84</v>
      </c>
      <c r="Y18" s="20" t="s">
        <v>34</v>
      </c>
      <c r="Z18" s="20"/>
      <c r="AA18" s="23">
        <v>34578</v>
      </c>
      <c r="AB18" s="21" t="s">
        <v>752</v>
      </c>
      <c r="AC18" s="21" t="s">
        <v>28</v>
      </c>
    </row>
    <row r="19" spans="1:29" x14ac:dyDescent="0.25">
      <c r="A19" s="20">
        <v>2025464100</v>
      </c>
      <c r="B19" s="20" t="s">
        <v>633</v>
      </c>
      <c r="C19" s="20" t="s">
        <v>634</v>
      </c>
      <c r="D19" s="20">
        <v>94252</v>
      </c>
      <c r="E19" s="20"/>
      <c r="F19" s="20">
        <v>3</v>
      </c>
      <c r="G19" s="20" t="s">
        <v>1854</v>
      </c>
      <c r="H19" s="20" t="s">
        <v>2749</v>
      </c>
      <c r="I19" s="20" t="s">
        <v>2744</v>
      </c>
      <c r="J19" s="20" t="s">
        <v>2761</v>
      </c>
      <c r="K19" s="20"/>
      <c r="L19" s="20" t="s">
        <v>2321</v>
      </c>
      <c r="M19" s="21" t="s">
        <v>2320</v>
      </c>
      <c r="N19" s="20" t="s">
        <v>2319</v>
      </c>
      <c r="O19" s="20" t="s">
        <v>1706</v>
      </c>
      <c r="P19" s="20"/>
      <c r="Q19" s="20">
        <v>10018</v>
      </c>
      <c r="R19" s="22"/>
      <c r="S19" s="20">
        <v>3</v>
      </c>
      <c r="T19" s="20" t="s">
        <v>632</v>
      </c>
      <c r="U19" s="20" t="s">
        <v>31</v>
      </c>
      <c r="V19" s="20" t="s">
        <v>23</v>
      </c>
      <c r="W19" s="23" t="s">
        <v>24</v>
      </c>
      <c r="X19" s="23" t="s">
        <v>84</v>
      </c>
      <c r="Y19" s="20" t="s">
        <v>34</v>
      </c>
      <c r="Z19" s="20"/>
      <c r="AA19" s="23">
        <v>34578</v>
      </c>
      <c r="AB19" s="21" t="s">
        <v>752</v>
      </c>
      <c r="AC19" s="21" t="s">
        <v>28</v>
      </c>
    </row>
    <row r="20" spans="1:29" x14ac:dyDescent="0.25">
      <c r="A20" s="20">
        <v>2026493100</v>
      </c>
      <c r="B20" s="20" t="s">
        <v>633</v>
      </c>
      <c r="C20" s="20" t="s">
        <v>634</v>
      </c>
      <c r="D20" s="20">
        <v>80666</v>
      </c>
      <c r="E20" s="20"/>
      <c r="F20" s="20"/>
      <c r="G20" s="20"/>
      <c r="H20" s="20"/>
      <c r="I20" s="20"/>
      <c r="J20" s="20"/>
      <c r="K20" s="20"/>
      <c r="L20" s="20"/>
      <c r="M20" s="21"/>
      <c r="N20" s="20" t="s">
        <v>2651</v>
      </c>
      <c r="O20" s="20" t="s">
        <v>1732</v>
      </c>
      <c r="P20" s="20"/>
      <c r="Q20" s="20">
        <v>10202</v>
      </c>
      <c r="R20" s="22"/>
      <c r="S20" s="20">
        <v>3</v>
      </c>
      <c r="T20" s="20" t="s">
        <v>632</v>
      </c>
      <c r="U20" s="20" t="s">
        <v>31</v>
      </c>
      <c r="V20" s="20" t="s">
        <v>23</v>
      </c>
      <c r="W20" s="23" t="s">
        <v>24</v>
      </c>
      <c r="X20" s="23" t="s">
        <v>25</v>
      </c>
      <c r="Y20" s="20" t="s">
        <v>25</v>
      </c>
      <c r="Z20" s="20"/>
      <c r="AA20" s="23">
        <v>35065</v>
      </c>
      <c r="AB20" s="21" t="s">
        <v>1171</v>
      </c>
      <c r="AC20" s="21" t="s">
        <v>28</v>
      </c>
    </row>
    <row r="21" spans="1:29" x14ac:dyDescent="0.25">
      <c r="A21" s="20">
        <v>2027279100</v>
      </c>
      <c r="B21" s="20" t="s">
        <v>633</v>
      </c>
      <c r="C21" s="20" t="s">
        <v>634</v>
      </c>
      <c r="D21" s="20">
        <v>80695</v>
      </c>
      <c r="E21" s="20"/>
      <c r="F21" s="20">
        <v>0</v>
      </c>
      <c r="G21" s="20"/>
      <c r="H21" s="20"/>
      <c r="I21" s="20"/>
      <c r="J21" s="20" t="s">
        <v>1782</v>
      </c>
      <c r="K21" s="20"/>
      <c r="L21" s="20"/>
      <c r="M21" s="21"/>
      <c r="N21" s="20" t="s">
        <v>2312</v>
      </c>
      <c r="O21" s="20" t="s">
        <v>1708</v>
      </c>
      <c r="P21" s="20"/>
      <c r="Q21" s="20">
        <v>10314</v>
      </c>
      <c r="R21" s="22"/>
      <c r="S21" s="20">
        <v>3</v>
      </c>
      <c r="T21" s="20" t="s">
        <v>632</v>
      </c>
      <c r="U21" s="20" t="s">
        <v>31</v>
      </c>
      <c r="V21" s="20" t="s">
        <v>23</v>
      </c>
      <c r="W21" s="23" t="s">
        <v>24</v>
      </c>
      <c r="X21" s="23" t="s">
        <v>84</v>
      </c>
      <c r="Y21" s="20" t="s">
        <v>34</v>
      </c>
      <c r="Z21" s="20"/>
      <c r="AA21" s="23">
        <v>34578</v>
      </c>
      <c r="AB21" s="21" t="s">
        <v>772</v>
      </c>
      <c r="AC21" s="21" t="s">
        <v>28</v>
      </c>
    </row>
    <row r="22" spans="1:29" x14ac:dyDescent="0.25">
      <c r="A22" s="20">
        <v>2028964100</v>
      </c>
      <c r="B22" s="20" t="s">
        <v>633</v>
      </c>
      <c r="C22" s="20" t="s">
        <v>634</v>
      </c>
      <c r="D22" s="20">
        <v>107787</v>
      </c>
      <c r="E22" s="20"/>
      <c r="F22" s="20">
        <v>0</v>
      </c>
      <c r="G22" s="20" t="s">
        <v>1807</v>
      </c>
      <c r="H22" s="20" t="s">
        <v>1774</v>
      </c>
      <c r="I22" s="20"/>
      <c r="J22" s="20" t="s">
        <v>2368</v>
      </c>
      <c r="K22" s="20" t="s">
        <v>1973</v>
      </c>
      <c r="L22" s="20"/>
      <c r="M22" s="21"/>
      <c r="N22" s="20" t="s">
        <v>1972</v>
      </c>
      <c r="O22" s="20" t="s">
        <v>1716</v>
      </c>
      <c r="P22" s="20"/>
      <c r="Q22" s="20">
        <v>10561</v>
      </c>
      <c r="R22" s="22"/>
      <c r="S22" s="20">
        <v>3</v>
      </c>
      <c r="T22" s="20" t="s">
        <v>632</v>
      </c>
      <c r="U22" s="20" t="s">
        <v>31</v>
      </c>
      <c r="V22" s="20" t="s">
        <v>23</v>
      </c>
      <c r="W22" s="23" t="s">
        <v>24</v>
      </c>
      <c r="X22" s="23" t="s">
        <v>172</v>
      </c>
      <c r="Y22" s="20" t="s">
        <v>172</v>
      </c>
      <c r="Z22" s="20"/>
      <c r="AA22" s="23">
        <v>36312</v>
      </c>
      <c r="AB22" s="21" t="s">
        <v>872</v>
      </c>
      <c r="AC22" s="21" t="s">
        <v>28</v>
      </c>
    </row>
    <row r="23" spans="1:29" x14ac:dyDescent="0.25">
      <c r="A23" s="20">
        <v>2030283100</v>
      </c>
      <c r="B23" s="20" t="s">
        <v>416</v>
      </c>
      <c r="C23" s="20" t="s">
        <v>417</v>
      </c>
      <c r="D23" s="20">
        <v>121334</v>
      </c>
      <c r="E23" s="20"/>
      <c r="F23" s="20">
        <v>0</v>
      </c>
      <c r="G23" s="20" t="s">
        <v>1854</v>
      </c>
      <c r="H23" s="20" t="s">
        <v>2749</v>
      </c>
      <c r="I23" s="20" t="s">
        <v>2744</v>
      </c>
      <c r="J23" s="20" t="s">
        <v>2761</v>
      </c>
      <c r="K23" s="20" t="s">
        <v>2571</v>
      </c>
      <c r="L23" s="20"/>
      <c r="M23" s="21"/>
      <c r="N23" s="20" t="s">
        <v>2572</v>
      </c>
      <c r="O23" s="20" t="s">
        <v>1692</v>
      </c>
      <c r="P23" s="20"/>
      <c r="Q23" s="20">
        <v>10288</v>
      </c>
      <c r="R23" s="22"/>
      <c r="S23" s="20">
        <v>4</v>
      </c>
      <c r="T23" s="20" t="s">
        <v>19</v>
      </c>
      <c r="U23" s="20" t="s">
        <v>31</v>
      </c>
      <c r="V23" s="20" t="s">
        <v>23</v>
      </c>
      <c r="W23" s="23" t="s">
        <v>24</v>
      </c>
      <c r="X23" s="23" t="s">
        <v>84</v>
      </c>
      <c r="Y23" s="20" t="s">
        <v>414</v>
      </c>
      <c r="Z23" s="20"/>
      <c r="AA23" s="23">
        <v>35521</v>
      </c>
      <c r="AB23" s="21" t="s">
        <v>418</v>
      </c>
      <c r="AC23" s="21" t="s">
        <v>28</v>
      </c>
    </row>
    <row r="24" spans="1:29" x14ac:dyDescent="0.25">
      <c r="A24" s="20">
        <v>2030412100</v>
      </c>
      <c r="B24" s="20" t="s">
        <v>633</v>
      </c>
      <c r="C24" s="20" t="s">
        <v>634</v>
      </c>
      <c r="D24" s="20">
        <v>107822</v>
      </c>
      <c r="E24" s="20"/>
      <c r="F24" s="20">
        <v>1</v>
      </c>
      <c r="G24" s="20" t="s">
        <v>1854</v>
      </c>
      <c r="H24" s="20" t="s">
        <v>2749</v>
      </c>
      <c r="I24" s="20" t="s">
        <v>2744</v>
      </c>
      <c r="J24" s="20" t="s">
        <v>2760</v>
      </c>
      <c r="K24" s="20"/>
      <c r="L24" s="20" t="s">
        <v>2323</v>
      </c>
      <c r="M24" s="21"/>
      <c r="N24" s="20" t="s">
        <v>2324</v>
      </c>
      <c r="O24" s="20" t="s">
        <v>1710</v>
      </c>
      <c r="P24" s="20"/>
      <c r="Q24" s="20">
        <v>10337</v>
      </c>
      <c r="R24" s="22"/>
      <c r="S24" s="20">
        <v>3</v>
      </c>
      <c r="T24" s="20" t="s">
        <v>632</v>
      </c>
      <c r="U24" s="20" t="s">
        <v>31</v>
      </c>
      <c r="V24" s="20" t="s">
        <v>23</v>
      </c>
      <c r="W24" s="23" t="s">
        <v>24</v>
      </c>
      <c r="X24" s="23" t="s">
        <v>84</v>
      </c>
      <c r="Y24" s="20" t="s">
        <v>34</v>
      </c>
      <c r="Z24" s="20"/>
      <c r="AA24" s="23">
        <v>35735</v>
      </c>
      <c r="AB24" s="21" t="s">
        <v>777</v>
      </c>
      <c r="AC24" s="21" t="s">
        <v>28</v>
      </c>
    </row>
    <row r="25" spans="1:29" x14ac:dyDescent="0.25">
      <c r="A25" s="20">
        <v>2030412100</v>
      </c>
      <c r="B25" s="20" t="s">
        <v>633</v>
      </c>
      <c r="C25" s="20" t="s">
        <v>634</v>
      </c>
      <c r="D25" s="20">
        <v>107822</v>
      </c>
      <c r="E25" s="20"/>
      <c r="F25" s="20">
        <v>2</v>
      </c>
      <c r="G25" s="20" t="s">
        <v>1854</v>
      </c>
      <c r="H25" s="20" t="s">
        <v>2749</v>
      </c>
      <c r="I25" s="20" t="s">
        <v>2744</v>
      </c>
      <c r="J25" s="20" t="s">
        <v>2760</v>
      </c>
      <c r="K25" s="20"/>
      <c r="L25" s="20" t="s">
        <v>2330</v>
      </c>
      <c r="M25" s="21"/>
      <c r="N25" s="20" t="s">
        <v>2325</v>
      </c>
      <c r="O25" s="20" t="s">
        <v>1710</v>
      </c>
      <c r="P25" s="20"/>
      <c r="Q25" s="20">
        <v>10337</v>
      </c>
      <c r="R25" s="22"/>
      <c r="S25" s="20">
        <v>3</v>
      </c>
      <c r="T25" s="20" t="s">
        <v>632</v>
      </c>
      <c r="U25" s="20" t="s">
        <v>31</v>
      </c>
      <c r="V25" s="20" t="s">
        <v>23</v>
      </c>
      <c r="W25" s="23" t="s">
        <v>24</v>
      </c>
      <c r="X25" s="23" t="s">
        <v>84</v>
      </c>
      <c r="Y25" s="20" t="s">
        <v>34</v>
      </c>
      <c r="Z25" s="20"/>
      <c r="AA25" s="23">
        <v>35735</v>
      </c>
      <c r="AB25" s="21" t="s">
        <v>777</v>
      </c>
      <c r="AC25" s="21" t="s">
        <v>28</v>
      </c>
    </row>
    <row r="26" spans="1:29" x14ac:dyDescent="0.25">
      <c r="A26" s="20">
        <v>2030412100</v>
      </c>
      <c r="B26" s="20" t="s">
        <v>633</v>
      </c>
      <c r="C26" s="20" t="s">
        <v>634</v>
      </c>
      <c r="D26" s="20">
        <v>107822</v>
      </c>
      <c r="E26" s="20"/>
      <c r="F26" s="20">
        <v>3</v>
      </c>
      <c r="G26" s="20" t="s">
        <v>1854</v>
      </c>
      <c r="H26" s="20" t="s">
        <v>2749</v>
      </c>
      <c r="I26" s="20" t="s">
        <v>2744</v>
      </c>
      <c r="J26" s="20" t="s">
        <v>2760</v>
      </c>
      <c r="K26" s="20"/>
      <c r="L26" s="20" t="s">
        <v>2326</v>
      </c>
      <c r="M26" s="21"/>
      <c r="N26" s="20" t="s">
        <v>2331</v>
      </c>
      <c r="O26" s="20" t="s">
        <v>1710</v>
      </c>
      <c r="P26" s="20"/>
      <c r="Q26" s="20">
        <v>10337</v>
      </c>
      <c r="R26" s="22"/>
      <c r="S26" s="20">
        <v>3</v>
      </c>
      <c r="T26" s="20" t="s">
        <v>632</v>
      </c>
      <c r="U26" s="20" t="s">
        <v>31</v>
      </c>
      <c r="V26" s="20" t="s">
        <v>23</v>
      </c>
      <c r="W26" s="23" t="s">
        <v>24</v>
      </c>
      <c r="X26" s="23" t="s">
        <v>84</v>
      </c>
      <c r="Y26" s="20" t="s">
        <v>34</v>
      </c>
      <c r="Z26" s="20"/>
      <c r="AA26" s="23">
        <v>35735</v>
      </c>
      <c r="AB26" s="21" t="s">
        <v>777</v>
      </c>
      <c r="AC26" s="21" t="s">
        <v>28</v>
      </c>
    </row>
    <row r="27" spans="1:29" x14ac:dyDescent="0.25">
      <c r="A27" s="20">
        <v>2030412100</v>
      </c>
      <c r="B27" s="20" t="s">
        <v>633</v>
      </c>
      <c r="C27" s="20" t="s">
        <v>634</v>
      </c>
      <c r="D27" s="20">
        <v>107822</v>
      </c>
      <c r="E27" s="20"/>
      <c r="F27" s="20">
        <v>4</v>
      </c>
      <c r="G27" s="20" t="s">
        <v>1854</v>
      </c>
      <c r="H27" s="20" t="s">
        <v>2749</v>
      </c>
      <c r="I27" s="20" t="s">
        <v>2744</v>
      </c>
      <c r="J27" s="20" t="s">
        <v>2760</v>
      </c>
      <c r="K27" s="20"/>
      <c r="L27" s="20" t="s">
        <v>2327</v>
      </c>
      <c r="M27" s="21"/>
      <c r="N27" s="20" t="s">
        <v>2332</v>
      </c>
      <c r="O27" s="20" t="s">
        <v>1710</v>
      </c>
      <c r="P27" s="20"/>
      <c r="Q27" s="20">
        <v>10337</v>
      </c>
      <c r="R27" s="22"/>
      <c r="S27" s="20">
        <v>3</v>
      </c>
      <c r="T27" s="20" t="s">
        <v>632</v>
      </c>
      <c r="U27" s="20" t="s">
        <v>31</v>
      </c>
      <c r="V27" s="20" t="s">
        <v>23</v>
      </c>
      <c r="W27" s="23" t="s">
        <v>24</v>
      </c>
      <c r="X27" s="23" t="s">
        <v>84</v>
      </c>
      <c r="Y27" s="20" t="s">
        <v>34</v>
      </c>
      <c r="Z27" s="20"/>
      <c r="AA27" s="23">
        <v>35735</v>
      </c>
      <c r="AB27" s="21" t="s">
        <v>777</v>
      </c>
      <c r="AC27" s="21" t="s">
        <v>28</v>
      </c>
    </row>
    <row r="28" spans="1:29" x14ac:dyDescent="0.25">
      <c r="A28" s="20">
        <v>2030412100</v>
      </c>
      <c r="B28" s="20" t="s">
        <v>633</v>
      </c>
      <c r="C28" s="20" t="s">
        <v>634</v>
      </c>
      <c r="D28" s="20">
        <v>107822</v>
      </c>
      <c r="E28" s="20"/>
      <c r="F28" s="20">
        <v>5</v>
      </c>
      <c r="G28" s="20" t="s">
        <v>1854</v>
      </c>
      <c r="H28" s="20" t="s">
        <v>2749</v>
      </c>
      <c r="I28" s="20" t="s">
        <v>2744</v>
      </c>
      <c r="J28" s="20" t="s">
        <v>2761</v>
      </c>
      <c r="K28" s="20" t="s">
        <v>2329</v>
      </c>
      <c r="L28" s="20" t="s">
        <v>2328</v>
      </c>
      <c r="M28" s="21"/>
      <c r="N28" s="20" t="s">
        <v>2333</v>
      </c>
      <c r="O28" s="20" t="s">
        <v>1710</v>
      </c>
      <c r="P28" s="20"/>
      <c r="Q28" s="20">
        <v>10337</v>
      </c>
      <c r="R28" s="22"/>
      <c r="S28" s="20">
        <v>3</v>
      </c>
      <c r="T28" s="20" t="s">
        <v>632</v>
      </c>
      <c r="U28" s="20" t="s">
        <v>31</v>
      </c>
      <c r="V28" s="20" t="s">
        <v>23</v>
      </c>
      <c r="W28" s="23" t="s">
        <v>24</v>
      </c>
      <c r="X28" s="23" t="s">
        <v>84</v>
      </c>
      <c r="Y28" s="20" t="s">
        <v>34</v>
      </c>
      <c r="Z28" s="20"/>
      <c r="AA28" s="23">
        <v>35735</v>
      </c>
      <c r="AB28" s="21" t="s">
        <v>777</v>
      </c>
      <c r="AC28" s="21" t="s">
        <v>28</v>
      </c>
    </row>
    <row r="29" spans="1:29" x14ac:dyDescent="0.25">
      <c r="A29" s="20">
        <v>2030412100</v>
      </c>
      <c r="B29" s="20" t="s">
        <v>633</v>
      </c>
      <c r="C29" s="20" t="s">
        <v>634</v>
      </c>
      <c r="D29" s="20">
        <v>107822</v>
      </c>
      <c r="E29" s="20"/>
      <c r="F29" s="20">
        <v>0</v>
      </c>
      <c r="G29" s="20"/>
      <c r="H29" s="20"/>
      <c r="I29" s="20"/>
      <c r="J29" s="20" t="s">
        <v>2368</v>
      </c>
      <c r="K29" s="20"/>
      <c r="L29" s="20"/>
      <c r="M29" s="21"/>
      <c r="N29" s="20" t="s">
        <v>2322</v>
      </c>
      <c r="O29" s="20" t="s">
        <v>1710</v>
      </c>
      <c r="P29" s="20"/>
      <c r="Q29" s="20">
        <v>10337</v>
      </c>
      <c r="R29" s="22"/>
      <c r="S29" s="20">
        <v>3</v>
      </c>
      <c r="T29" s="20" t="s">
        <v>632</v>
      </c>
      <c r="U29" s="20" t="s">
        <v>31</v>
      </c>
      <c r="V29" s="20" t="s">
        <v>23</v>
      </c>
      <c r="W29" s="23" t="s">
        <v>24</v>
      </c>
      <c r="X29" s="23" t="s">
        <v>84</v>
      </c>
      <c r="Y29" s="20" t="s">
        <v>34</v>
      </c>
      <c r="Z29" s="20"/>
      <c r="AA29" s="23">
        <v>35735</v>
      </c>
      <c r="AB29" s="21" t="s">
        <v>777</v>
      </c>
      <c r="AC29" s="21" t="s">
        <v>28</v>
      </c>
    </row>
    <row r="30" spans="1:29" x14ac:dyDescent="0.25">
      <c r="A30" s="20">
        <v>2035946100</v>
      </c>
      <c r="B30" s="20" t="s">
        <v>670</v>
      </c>
      <c r="C30" s="20" t="s">
        <v>213</v>
      </c>
      <c r="D30" s="20">
        <v>94558</v>
      </c>
      <c r="E30" s="20"/>
      <c r="F30" s="20">
        <v>0</v>
      </c>
      <c r="G30" s="20" t="s">
        <v>1807</v>
      </c>
      <c r="H30" s="20" t="s">
        <v>1774</v>
      </c>
      <c r="I30" s="20"/>
      <c r="J30" s="20" t="s">
        <v>2759</v>
      </c>
      <c r="K30" s="20" t="s">
        <v>1928</v>
      </c>
      <c r="L30" s="20"/>
      <c r="M30" s="21"/>
      <c r="N30" s="20" t="s">
        <v>1927</v>
      </c>
      <c r="O30" s="20"/>
      <c r="P30" s="20"/>
      <c r="Q30" s="20">
        <v>4039</v>
      </c>
      <c r="R30" s="22"/>
      <c r="S30" s="20">
        <v>4</v>
      </c>
      <c r="T30" s="20" t="s">
        <v>19</v>
      </c>
      <c r="U30" s="20" t="s">
        <v>349</v>
      </c>
      <c r="V30" s="20" t="s">
        <v>23</v>
      </c>
      <c r="W30" s="23" t="s">
        <v>24</v>
      </c>
      <c r="X30" s="23" t="s">
        <v>172</v>
      </c>
      <c r="Y30" s="20" t="s">
        <v>172</v>
      </c>
      <c r="Z30" s="20" t="s">
        <v>350</v>
      </c>
      <c r="AA30" s="23">
        <v>37718</v>
      </c>
      <c r="AB30" s="21" t="s">
        <v>351</v>
      </c>
      <c r="AC30" s="21" t="s">
        <v>28</v>
      </c>
    </row>
    <row r="31" spans="1:29" x14ac:dyDescent="0.25">
      <c r="A31" s="20">
        <v>2037671100</v>
      </c>
      <c r="B31" s="20" t="s">
        <v>212</v>
      </c>
      <c r="C31" s="20" t="s">
        <v>213</v>
      </c>
      <c r="D31" s="20">
        <v>80970</v>
      </c>
      <c r="E31" s="20"/>
      <c r="F31" s="20">
        <v>0</v>
      </c>
      <c r="G31" s="20" t="s">
        <v>1778</v>
      </c>
      <c r="H31" s="20" t="s">
        <v>1778</v>
      </c>
      <c r="I31" s="20"/>
      <c r="J31" s="20" t="s">
        <v>1778</v>
      </c>
      <c r="K31" s="20"/>
      <c r="L31" s="20"/>
      <c r="M31" s="21"/>
      <c r="N31" s="20" t="s">
        <v>1938</v>
      </c>
      <c r="O31" s="20"/>
      <c r="P31" s="20"/>
      <c r="Q31" s="20">
        <v>885</v>
      </c>
      <c r="R31" s="22"/>
      <c r="S31" s="20">
        <v>4</v>
      </c>
      <c r="T31" s="20" t="s">
        <v>19</v>
      </c>
      <c r="U31" s="20" t="s">
        <v>23</v>
      </c>
      <c r="V31" s="20" t="s">
        <v>23</v>
      </c>
      <c r="W31" s="23" t="s">
        <v>24</v>
      </c>
      <c r="X31" s="23" t="s">
        <v>172</v>
      </c>
      <c r="Y31" s="20" t="s">
        <v>172</v>
      </c>
      <c r="Z31" s="20" t="s">
        <v>329</v>
      </c>
      <c r="AA31" s="23">
        <v>34589</v>
      </c>
      <c r="AB31" s="21" t="s">
        <v>366</v>
      </c>
      <c r="AC31" s="21" t="s">
        <v>28</v>
      </c>
    </row>
    <row r="32" spans="1:29" x14ac:dyDescent="0.25">
      <c r="A32" s="20">
        <v>2037899100</v>
      </c>
      <c r="B32" s="20" t="s">
        <v>650</v>
      </c>
      <c r="C32" s="20" t="s">
        <v>651</v>
      </c>
      <c r="D32" s="20">
        <v>94607</v>
      </c>
      <c r="E32" s="20"/>
      <c r="F32" s="20">
        <v>0</v>
      </c>
      <c r="G32" s="20" t="s">
        <v>2742</v>
      </c>
      <c r="H32" s="20" t="s">
        <v>1774</v>
      </c>
      <c r="I32" s="20"/>
      <c r="J32" s="20" t="s">
        <v>2762</v>
      </c>
      <c r="K32" s="20" t="s">
        <v>1879</v>
      </c>
      <c r="L32" s="20"/>
      <c r="M32" s="21"/>
      <c r="N32" s="20" t="s">
        <v>1880</v>
      </c>
      <c r="O32" s="20"/>
      <c r="P32" s="20"/>
      <c r="Q32" s="20">
        <v>4425</v>
      </c>
      <c r="R32" s="22"/>
      <c r="S32" s="20">
        <v>3</v>
      </c>
      <c r="T32" s="20" t="s">
        <v>632</v>
      </c>
      <c r="U32" s="20" t="s">
        <v>349</v>
      </c>
      <c r="V32" s="20" t="s">
        <v>23</v>
      </c>
      <c r="W32" s="23" t="s">
        <v>24</v>
      </c>
      <c r="X32" s="23" t="s">
        <v>172</v>
      </c>
      <c r="Y32" s="20" t="s">
        <v>172</v>
      </c>
      <c r="Z32" s="20" t="s">
        <v>1192</v>
      </c>
      <c r="AA32" s="23">
        <v>37795</v>
      </c>
      <c r="AB32" s="21" t="s">
        <v>1193</v>
      </c>
      <c r="AC32" s="21" t="s">
        <v>28</v>
      </c>
    </row>
    <row r="33" spans="1:29" x14ac:dyDescent="0.25">
      <c r="A33" s="20">
        <v>2039307100</v>
      </c>
      <c r="B33" s="20" t="s">
        <v>642</v>
      </c>
      <c r="C33" s="20" t="s">
        <v>643</v>
      </c>
      <c r="D33" s="20">
        <v>94651</v>
      </c>
      <c r="E33" s="20"/>
      <c r="F33" s="20">
        <v>0</v>
      </c>
      <c r="G33" s="20" t="s">
        <v>1780</v>
      </c>
      <c r="H33" s="20" t="s">
        <v>1774</v>
      </c>
      <c r="I33" s="20"/>
      <c r="J33" s="20" t="s">
        <v>2368</v>
      </c>
      <c r="K33" s="20"/>
      <c r="L33" s="20"/>
      <c r="M33" s="21"/>
      <c r="N33" s="20" t="s">
        <v>1788</v>
      </c>
      <c r="O33" s="20"/>
      <c r="P33" s="20"/>
      <c r="Q33" s="20">
        <v>9848</v>
      </c>
      <c r="R33" s="22"/>
      <c r="S33" s="20">
        <v>3</v>
      </c>
      <c r="T33" s="20" t="s">
        <v>632</v>
      </c>
      <c r="U33" s="20" t="s">
        <v>75</v>
      </c>
      <c r="V33" s="20" t="s">
        <v>23</v>
      </c>
      <c r="W33" s="23" t="s">
        <v>24</v>
      </c>
      <c r="X33" s="23" t="s">
        <v>172</v>
      </c>
      <c r="Y33" s="20" t="s">
        <v>221</v>
      </c>
      <c r="Z33" s="20" t="s">
        <v>263</v>
      </c>
      <c r="AA33" s="23">
        <v>38446</v>
      </c>
      <c r="AB33" s="21" t="s">
        <v>1236</v>
      </c>
      <c r="AC33" s="21" t="s">
        <v>28</v>
      </c>
    </row>
    <row r="34" spans="1:29" x14ac:dyDescent="0.25">
      <c r="A34" s="20">
        <v>2040919100</v>
      </c>
      <c r="B34" s="20" t="s">
        <v>633</v>
      </c>
      <c r="C34" s="20" t="s">
        <v>634</v>
      </c>
      <c r="D34" s="20">
        <v>81056</v>
      </c>
      <c r="E34" s="20"/>
      <c r="F34" s="20">
        <v>1</v>
      </c>
      <c r="G34" s="20" t="s">
        <v>1778</v>
      </c>
      <c r="H34" s="20" t="s">
        <v>1831</v>
      </c>
      <c r="I34" s="20"/>
      <c r="J34" s="20" t="s">
        <v>2761</v>
      </c>
      <c r="K34" s="20"/>
      <c r="L34" s="20"/>
      <c r="M34" s="21"/>
      <c r="N34" s="20" t="s">
        <v>2541</v>
      </c>
      <c r="O34" s="20" t="s">
        <v>1715</v>
      </c>
      <c r="P34" s="20"/>
      <c r="Q34" s="20">
        <v>5161</v>
      </c>
      <c r="R34" s="22"/>
      <c r="S34" s="20">
        <v>3</v>
      </c>
      <c r="T34" s="20" t="s">
        <v>632</v>
      </c>
      <c r="U34" s="20" t="s">
        <v>31</v>
      </c>
      <c r="V34" s="20" t="s">
        <v>23</v>
      </c>
      <c r="W34" s="23" t="s">
        <v>24</v>
      </c>
      <c r="X34" s="23" t="s">
        <v>33</v>
      </c>
      <c r="Y34" s="20" t="s">
        <v>34</v>
      </c>
      <c r="Z34" s="20" t="s">
        <v>830</v>
      </c>
      <c r="AA34" s="23">
        <v>31778</v>
      </c>
      <c r="AB34" s="21" t="s">
        <v>831</v>
      </c>
      <c r="AC34" s="21" t="s">
        <v>28</v>
      </c>
    </row>
    <row r="35" spans="1:29" x14ac:dyDescent="0.25">
      <c r="A35" s="20">
        <v>2040919100</v>
      </c>
      <c r="B35" s="20" t="s">
        <v>633</v>
      </c>
      <c r="C35" s="20" t="s">
        <v>634</v>
      </c>
      <c r="D35" s="20">
        <v>81056</v>
      </c>
      <c r="E35" s="20"/>
      <c r="F35" s="20">
        <v>0</v>
      </c>
      <c r="G35" s="20" t="s">
        <v>1778</v>
      </c>
      <c r="H35" s="20" t="s">
        <v>1778</v>
      </c>
      <c r="I35" s="20"/>
      <c r="J35" s="20" t="s">
        <v>1778</v>
      </c>
      <c r="K35" s="20"/>
      <c r="L35" s="20"/>
      <c r="M35" s="21"/>
      <c r="N35" s="20" t="s">
        <v>2542</v>
      </c>
      <c r="O35" s="20" t="s">
        <v>1715</v>
      </c>
      <c r="P35" s="20"/>
      <c r="Q35" s="20">
        <v>5161</v>
      </c>
      <c r="R35" s="22"/>
      <c r="S35" s="20">
        <v>3</v>
      </c>
      <c r="T35" s="20" t="s">
        <v>632</v>
      </c>
      <c r="U35" s="20" t="s">
        <v>31</v>
      </c>
      <c r="V35" s="20" t="s">
        <v>23</v>
      </c>
      <c r="W35" s="23" t="s">
        <v>24</v>
      </c>
      <c r="X35" s="23" t="s">
        <v>33</v>
      </c>
      <c r="Y35" s="20" t="s">
        <v>34</v>
      </c>
      <c r="Z35" s="20" t="s">
        <v>830</v>
      </c>
      <c r="AA35" s="23">
        <v>31778</v>
      </c>
      <c r="AB35" s="21" t="s">
        <v>831</v>
      </c>
      <c r="AC35" s="21" t="s">
        <v>28</v>
      </c>
    </row>
    <row r="36" spans="1:29" x14ac:dyDescent="0.25">
      <c r="A36" s="20">
        <v>2042288100</v>
      </c>
      <c r="B36" s="20" t="s">
        <v>633</v>
      </c>
      <c r="C36" s="20" t="s">
        <v>634</v>
      </c>
      <c r="D36" s="20">
        <v>81093</v>
      </c>
      <c r="E36" s="20"/>
      <c r="F36" s="20">
        <v>0</v>
      </c>
      <c r="G36" s="20" t="s">
        <v>1854</v>
      </c>
      <c r="H36" s="20" t="s">
        <v>2749</v>
      </c>
      <c r="I36" s="20" t="s">
        <v>2744</v>
      </c>
      <c r="J36" s="20" t="s">
        <v>2368</v>
      </c>
      <c r="K36" s="20" t="s">
        <v>2277</v>
      </c>
      <c r="L36" s="20"/>
      <c r="M36" s="21" t="s">
        <v>2276</v>
      </c>
      <c r="N36" s="20" t="s">
        <v>2275</v>
      </c>
      <c r="O36" s="20"/>
      <c r="P36" s="20"/>
      <c r="Q36" s="20">
        <v>5400</v>
      </c>
      <c r="R36" s="22"/>
      <c r="S36" s="20">
        <v>3</v>
      </c>
      <c r="T36" s="20" t="s">
        <v>632</v>
      </c>
      <c r="U36" s="20" t="s">
        <v>235</v>
      </c>
      <c r="V36" s="20" t="s">
        <v>32</v>
      </c>
      <c r="W36" s="23" t="s">
        <v>24</v>
      </c>
      <c r="X36" s="23" t="s">
        <v>84</v>
      </c>
      <c r="Y36" s="20" t="s">
        <v>467</v>
      </c>
      <c r="Z36" s="20" t="s">
        <v>1552</v>
      </c>
      <c r="AA36" s="23">
        <v>37923</v>
      </c>
      <c r="AB36" s="21" t="s">
        <v>1553</v>
      </c>
      <c r="AC36" s="21" t="s">
        <v>28</v>
      </c>
    </row>
    <row r="37" spans="1:29" x14ac:dyDescent="0.25">
      <c r="A37" s="20">
        <v>2044345100</v>
      </c>
      <c r="B37" s="20" t="s">
        <v>633</v>
      </c>
      <c r="C37" s="20" t="s">
        <v>634</v>
      </c>
      <c r="D37" s="20">
        <v>94782</v>
      </c>
      <c r="E37" s="20"/>
      <c r="F37" s="20">
        <v>0</v>
      </c>
      <c r="G37" s="20" t="s">
        <v>1782</v>
      </c>
      <c r="H37" s="20" t="s">
        <v>1782</v>
      </c>
      <c r="I37" s="20"/>
      <c r="J37" s="20" t="s">
        <v>1782</v>
      </c>
      <c r="K37" s="20"/>
      <c r="L37" s="20"/>
      <c r="M37" s="21"/>
      <c r="N37" s="20" t="s">
        <v>2335</v>
      </c>
      <c r="O37" s="20" t="s">
        <v>1745</v>
      </c>
      <c r="P37" s="20"/>
      <c r="Q37" s="20">
        <v>5726</v>
      </c>
      <c r="R37" s="22"/>
      <c r="S37" s="20">
        <v>3</v>
      </c>
      <c r="T37" s="20" t="s">
        <v>632</v>
      </c>
      <c r="U37" s="20" t="s">
        <v>31</v>
      </c>
      <c r="V37" s="20" t="s">
        <v>23</v>
      </c>
      <c r="W37" s="23" t="s">
        <v>24</v>
      </c>
      <c r="X37" s="23" t="s">
        <v>84</v>
      </c>
      <c r="Y37" s="20" t="s">
        <v>414</v>
      </c>
      <c r="Z37" s="20"/>
      <c r="AA37" s="23">
        <v>36418</v>
      </c>
      <c r="AB37" s="21" t="s">
        <v>1566</v>
      </c>
      <c r="AC37" s="21" t="s">
        <v>28</v>
      </c>
    </row>
    <row r="38" spans="1:29" x14ac:dyDescent="0.25">
      <c r="A38" s="20">
        <v>2052997100</v>
      </c>
      <c r="B38" s="20" t="s">
        <v>633</v>
      </c>
      <c r="C38" s="20" t="s">
        <v>634</v>
      </c>
      <c r="D38" s="20">
        <v>81344</v>
      </c>
      <c r="E38" s="20"/>
      <c r="F38" s="20">
        <v>0</v>
      </c>
      <c r="G38" s="20" t="s">
        <v>1854</v>
      </c>
      <c r="H38" s="20" t="s">
        <v>2749</v>
      </c>
      <c r="I38" s="20" t="s">
        <v>2744</v>
      </c>
      <c r="J38" s="20" t="s">
        <v>2368</v>
      </c>
      <c r="K38" s="20" t="s">
        <v>2375</v>
      </c>
      <c r="L38" s="20"/>
      <c r="M38" s="21" t="s">
        <v>2374</v>
      </c>
      <c r="N38" s="20" t="s">
        <v>2376</v>
      </c>
      <c r="O38" s="20"/>
      <c r="P38" s="20"/>
      <c r="Q38" s="20">
        <v>7694</v>
      </c>
      <c r="R38" s="22"/>
      <c r="S38" s="20">
        <v>3</v>
      </c>
      <c r="T38" s="20" t="s">
        <v>632</v>
      </c>
      <c r="U38" s="20" t="s">
        <v>235</v>
      </c>
      <c r="V38" s="20" t="s">
        <v>23</v>
      </c>
      <c r="W38" s="23" t="s">
        <v>24</v>
      </c>
      <c r="X38" s="23" t="s">
        <v>84</v>
      </c>
      <c r="Y38" s="20" t="s">
        <v>523</v>
      </c>
      <c r="Z38" s="20" t="s">
        <v>1540</v>
      </c>
      <c r="AA38" s="23">
        <v>38267</v>
      </c>
      <c r="AB38" s="21" t="s">
        <v>1541</v>
      </c>
      <c r="AC38" s="21" t="s">
        <v>28</v>
      </c>
    </row>
    <row r="39" spans="1:29" x14ac:dyDescent="0.25">
      <c r="A39" s="20">
        <v>2054787100</v>
      </c>
      <c r="B39" s="20" t="s">
        <v>633</v>
      </c>
      <c r="C39" s="20" t="s">
        <v>634</v>
      </c>
      <c r="D39" s="20">
        <v>95026</v>
      </c>
      <c r="E39" s="20"/>
      <c r="F39" s="20">
        <v>0</v>
      </c>
      <c r="G39" s="20" t="s">
        <v>2742</v>
      </c>
      <c r="H39" s="20" t="s">
        <v>1774</v>
      </c>
      <c r="I39" s="20"/>
      <c r="J39" s="20" t="s">
        <v>2368</v>
      </c>
      <c r="K39" s="20" t="s">
        <v>2512</v>
      </c>
      <c r="L39" s="20"/>
      <c r="M39" s="21"/>
      <c r="N39" s="20" t="s">
        <v>2511</v>
      </c>
      <c r="O39" s="20"/>
      <c r="P39" s="20"/>
      <c r="Q39" s="20">
        <v>8035</v>
      </c>
      <c r="R39" s="22"/>
      <c r="S39" s="20">
        <v>3</v>
      </c>
      <c r="T39" s="20" t="s">
        <v>632</v>
      </c>
      <c r="U39" s="20" t="s">
        <v>235</v>
      </c>
      <c r="V39" s="20" t="s">
        <v>23</v>
      </c>
      <c r="W39" s="23" t="s">
        <v>24</v>
      </c>
      <c r="X39" s="23" t="s">
        <v>37</v>
      </c>
      <c r="Y39" s="20" t="s">
        <v>37</v>
      </c>
      <c r="Z39" s="20" t="s">
        <v>712</v>
      </c>
      <c r="AA39" s="23">
        <v>38288</v>
      </c>
      <c r="AB39" s="21" t="s">
        <v>713</v>
      </c>
      <c r="AC39" s="21" t="s">
        <v>28</v>
      </c>
    </row>
    <row r="40" spans="1:29" x14ac:dyDescent="0.25">
      <c r="A40" s="20">
        <v>2058967100</v>
      </c>
      <c r="B40" s="20" t="s">
        <v>633</v>
      </c>
      <c r="C40" s="20" t="s">
        <v>634</v>
      </c>
      <c r="D40" s="20">
        <v>95135</v>
      </c>
      <c r="E40" s="20"/>
      <c r="F40" s="20">
        <v>0</v>
      </c>
      <c r="G40" s="20" t="s">
        <v>2361</v>
      </c>
      <c r="H40" s="20" t="s">
        <v>2415</v>
      </c>
      <c r="I40" s="20" t="s">
        <v>2744</v>
      </c>
      <c r="J40" s="20" t="s">
        <v>2777</v>
      </c>
      <c r="K40" s="20" t="s">
        <v>2416</v>
      </c>
      <c r="L40" s="20"/>
      <c r="M40" s="21"/>
      <c r="N40" s="20" t="s">
        <v>2414</v>
      </c>
      <c r="O40" s="20" t="s">
        <v>1697</v>
      </c>
      <c r="P40" s="20"/>
      <c r="Q40" s="20">
        <v>8690</v>
      </c>
      <c r="R40" s="22"/>
      <c r="S40" s="20">
        <v>3</v>
      </c>
      <c r="T40" s="20" t="s">
        <v>632</v>
      </c>
      <c r="U40" s="20" t="s">
        <v>31</v>
      </c>
      <c r="V40" s="20" t="s">
        <v>23</v>
      </c>
      <c r="W40" s="23" t="s">
        <v>24</v>
      </c>
      <c r="X40" s="23" t="s">
        <v>37</v>
      </c>
      <c r="Y40" s="20" t="s">
        <v>37</v>
      </c>
      <c r="Z40" s="20" t="s">
        <v>681</v>
      </c>
      <c r="AA40" s="23">
        <v>37714</v>
      </c>
      <c r="AB40" s="21" t="s">
        <v>682</v>
      </c>
      <c r="AC40" s="21" t="s">
        <v>28</v>
      </c>
    </row>
    <row r="41" spans="1:29" x14ac:dyDescent="0.25">
      <c r="A41" s="20">
        <v>2060391100</v>
      </c>
      <c r="B41" s="20" t="s">
        <v>633</v>
      </c>
      <c r="C41" s="20" t="s">
        <v>634</v>
      </c>
      <c r="D41" s="20">
        <v>95167</v>
      </c>
      <c r="E41" s="20"/>
      <c r="F41" s="20">
        <v>0</v>
      </c>
      <c r="G41" s="20" t="s">
        <v>2361</v>
      </c>
      <c r="H41" s="20" t="s">
        <v>2415</v>
      </c>
      <c r="I41" s="20" t="s">
        <v>2744</v>
      </c>
      <c r="J41" s="20" t="s">
        <v>2777</v>
      </c>
      <c r="K41" s="20" t="s">
        <v>2418</v>
      </c>
      <c r="L41" s="20"/>
      <c r="M41" s="21"/>
      <c r="N41" s="20" t="s">
        <v>2417</v>
      </c>
      <c r="O41" s="20" t="s">
        <v>1699</v>
      </c>
      <c r="P41" s="20"/>
      <c r="Q41" s="20">
        <v>8919</v>
      </c>
      <c r="R41" s="22"/>
      <c r="S41" s="20">
        <v>3</v>
      </c>
      <c r="T41" s="20" t="s">
        <v>632</v>
      </c>
      <c r="U41" s="20" t="s">
        <v>31</v>
      </c>
      <c r="V41" s="20" t="s">
        <v>23</v>
      </c>
      <c r="W41" s="23" t="s">
        <v>24</v>
      </c>
      <c r="X41" s="23" t="s">
        <v>37</v>
      </c>
      <c r="Y41" s="20" t="s">
        <v>37</v>
      </c>
      <c r="Z41" s="20" t="s">
        <v>724</v>
      </c>
      <c r="AA41" s="23">
        <v>37839</v>
      </c>
      <c r="AB41" s="21" t="s">
        <v>725</v>
      </c>
      <c r="AC41" s="21" t="s">
        <v>28</v>
      </c>
    </row>
    <row r="42" spans="1:29" x14ac:dyDescent="0.25">
      <c r="A42" s="20">
        <v>2064571100</v>
      </c>
      <c r="B42" s="20" t="s">
        <v>642</v>
      </c>
      <c r="C42" s="20" t="s">
        <v>643</v>
      </c>
      <c r="D42" s="20">
        <v>81642</v>
      </c>
      <c r="E42" s="20"/>
      <c r="F42" s="20">
        <v>0</v>
      </c>
      <c r="G42" s="20" t="s">
        <v>2742</v>
      </c>
      <c r="H42" s="20" t="s">
        <v>1774</v>
      </c>
      <c r="I42" s="20"/>
      <c r="J42" s="20" t="s">
        <v>2766</v>
      </c>
      <c r="K42" s="20" t="s">
        <v>1904</v>
      </c>
      <c r="L42" s="20"/>
      <c r="M42" s="21"/>
      <c r="N42" s="20" t="s">
        <v>1905</v>
      </c>
      <c r="O42" s="20"/>
      <c r="P42" s="20"/>
      <c r="Q42" s="20">
        <v>9712</v>
      </c>
      <c r="R42" s="22"/>
      <c r="S42" s="20">
        <v>3</v>
      </c>
      <c r="T42" s="20" t="s">
        <v>632</v>
      </c>
      <c r="U42" s="20" t="s">
        <v>75</v>
      </c>
      <c r="V42" s="20" t="s">
        <v>32</v>
      </c>
      <c r="W42" s="23" t="s">
        <v>24</v>
      </c>
      <c r="X42" s="23" t="s">
        <v>172</v>
      </c>
      <c r="Y42" s="20" t="s">
        <v>172</v>
      </c>
      <c r="Z42" s="20" t="s">
        <v>1174</v>
      </c>
      <c r="AA42" s="23">
        <v>38440</v>
      </c>
      <c r="AB42" s="21" t="s">
        <v>1175</v>
      </c>
      <c r="AC42" s="21" t="s">
        <v>28</v>
      </c>
    </row>
    <row r="43" spans="1:29" x14ac:dyDescent="0.25">
      <c r="A43" s="20">
        <v>2065284100</v>
      </c>
      <c r="B43" s="20" t="s">
        <v>633</v>
      </c>
      <c r="C43" s="20" t="s">
        <v>634</v>
      </c>
      <c r="D43" s="20">
        <v>108696</v>
      </c>
      <c r="E43" s="20"/>
      <c r="F43" s="20">
        <v>0</v>
      </c>
      <c r="G43" s="20" t="s">
        <v>2742</v>
      </c>
      <c r="H43" s="20" t="s">
        <v>1774</v>
      </c>
      <c r="I43" s="20"/>
      <c r="J43" s="20" t="s">
        <v>2368</v>
      </c>
      <c r="K43" s="20"/>
      <c r="L43" s="20"/>
      <c r="M43" s="21"/>
      <c r="N43" s="20" t="s">
        <v>1900</v>
      </c>
      <c r="O43" s="20"/>
      <c r="P43" s="20"/>
      <c r="Q43" s="20">
        <v>9864</v>
      </c>
      <c r="R43" s="22"/>
      <c r="S43" s="20">
        <v>3</v>
      </c>
      <c r="T43" s="20" t="s">
        <v>632</v>
      </c>
      <c r="U43" s="20" t="s">
        <v>235</v>
      </c>
      <c r="V43" s="20" t="s">
        <v>23</v>
      </c>
      <c r="W43" s="23" t="s">
        <v>24</v>
      </c>
      <c r="X43" s="23" t="s">
        <v>172</v>
      </c>
      <c r="Y43" s="20" t="s">
        <v>172</v>
      </c>
      <c r="Z43" s="20" t="s">
        <v>1174</v>
      </c>
      <c r="AA43" s="23">
        <v>38400</v>
      </c>
      <c r="AB43" s="21" t="s">
        <v>1240</v>
      </c>
      <c r="AC43" s="21" t="s">
        <v>28</v>
      </c>
    </row>
    <row r="44" spans="1:29" x14ac:dyDescent="0.25">
      <c r="A44" s="20">
        <v>2070110100</v>
      </c>
      <c r="B44" s="20" t="s">
        <v>633</v>
      </c>
      <c r="C44" s="20" t="s">
        <v>634</v>
      </c>
      <c r="D44" s="20">
        <v>108815</v>
      </c>
      <c r="E44" s="20"/>
      <c r="F44" s="20">
        <v>0</v>
      </c>
      <c r="G44" s="20" t="s">
        <v>1854</v>
      </c>
      <c r="H44" s="20" t="s">
        <v>2757</v>
      </c>
      <c r="I44" s="20" t="s">
        <v>2758</v>
      </c>
      <c r="J44" s="20" t="s">
        <v>2368</v>
      </c>
      <c r="K44" s="20" t="s">
        <v>2343</v>
      </c>
      <c r="L44" s="20"/>
      <c r="M44" s="21"/>
      <c r="N44" s="20" t="s">
        <v>2342</v>
      </c>
      <c r="O44" s="20"/>
      <c r="P44" s="20"/>
      <c r="Q44" s="20">
        <v>12681</v>
      </c>
      <c r="R44" s="22"/>
      <c r="S44" s="20">
        <v>3</v>
      </c>
      <c r="T44" s="20" t="s">
        <v>632</v>
      </c>
      <c r="U44" s="20" t="s">
        <v>445</v>
      </c>
      <c r="V44" s="20" t="s">
        <v>32</v>
      </c>
      <c r="W44" s="23" t="s">
        <v>24</v>
      </c>
      <c r="X44" s="23" t="s">
        <v>84</v>
      </c>
      <c r="Y44" s="20" t="s">
        <v>452</v>
      </c>
      <c r="Z44" s="20" t="s">
        <v>1493</v>
      </c>
      <c r="AA44" s="23">
        <v>38456</v>
      </c>
      <c r="AB44" s="21" t="s">
        <v>1494</v>
      </c>
      <c r="AC44" s="21" t="s">
        <v>28</v>
      </c>
    </row>
    <row r="45" spans="1:29" x14ac:dyDescent="0.25">
      <c r="A45" s="20">
        <v>2077767100</v>
      </c>
      <c r="B45" s="20" t="s">
        <v>20</v>
      </c>
      <c r="C45" s="20" t="s">
        <v>21</v>
      </c>
      <c r="D45" s="20">
        <v>118200</v>
      </c>
      <c r="E45" s="20"/>
      <c r="F45" s="20"/>
      <c r="G45" s="20" t="s">
        <v>2785</v>
      </c>
      <c r="H45" s="20"/>
      <c r="I45" s="20"/>
      <c r="J45" s="20"/>
      <c r="K45" s="20"/>
      <c r="L45" s="20"/>
      <c r="M45" s="21"/>
      <c r="N45" s="20"/>
      <c r="O45" s="20" t="s">
        <v>1758</v>
      </c>
      <c r="P45" s="20"/>
      <c r="Q45" s="20">
        <v>3683</v>
      </c>
      <c r="R45" s="22"/>
      <c r="S45" s="20">
        <v>4</v>
      </c>
      <c r="T45" s="20" t="s">
        <v>19</v>
      </c>
      <c r="U45" s="20" t="s">
        <v>45</v>
      </c>
      <c r="V45" s="20" t="s">
        <v>23</v>
      </c>
      <c r="W45" s="23" t="s">
        <v>24</v>
      </c>
      <c r="X45" s="23" t="s">
        <v>25</v>
      </c>
      <c r="Y45" s="20" t="s">
        <v>25</v>
      </c>
      <c r="Z45" s="20"/>
      <c r="AA45" s="23">
        <v>37408</v>
      </c>
      <c r="AB45" s="21" t="s">
        <v>219</v>
      </c>
      <c r="AC45" s="21" t="s">
        <v>28</v>
      </c>
    </row>
    <row r="46" spans="1:29" x14ac:dyDescent="0.25">
      <c r="A46" s="20">
        <v>2079962100</v>
      </c>
      <c r="B46" s="20" t="s">
        <v>633</v>
      </c>
      <c r="C46" s="20" t="s">
        <v>634</v>
      </c>
      <c r="D46" s="20">
        <v>81998</v>
      </c>
      <c r="E46" s="20"/>
      <c r="F46" s="20">
        <v>1</v>
      </c>
      <c r="G46" s="20" t="s">
        <v>2742</v>
      </c>
      <c r="H46" s="20" t="s">
        <v>1774</v>
      </c>
      <c r="I46" s="20" t="s">
        <v>2758</v>
      </c>
      <c r="J46" s="20" t="s">
        <v>2761</v>
      </c>
      <c r="K46" s="20" t="s">
        <v>2480</v>
      </c>
      <c r="L46" s="20"/>
      <c r="M46" s="21"/>
      <c r="N46" s="20" t="s">
        <v>2479</v>
      </c>
      <c r="O46" s="20" t="s">
        <v>1703</v>
      </c>
      <c r="P46" s="20"/>
      <c r="Q46" s="20">
        <v>10478</v>
      </c>
      <c r="R46" s="22"/>
      <c r="S46" s="20">
        <v>3</v>
      </c>
      <c r="T46" s="20" t="s">
        <v>632</v>
      </c>
      <c r="U46" s="20" t="s">
        <v>31</v>
      </c>
      <c r="V46" s="20" t="s">
        <v>23</v>
      </c>
      <c r="W46" s="23" t="s">
        <v>24</v>
      </c>
      <c r="X46" s="23" t="s">
        <v>37</v>
      </c>
      <c r="Y46" s="20" t="s">
        <v>37</v>
      </c>
      <c r="Z46" s="20"/>
      <c r="AA46" s="23">
        <v>36130</v>
      </c>
      <c r="AB46" s="21" t="s">
        <v>735</v>
      </c>
      <c r="AC46" s="21" t="s">
        <v>28</v>
      </c>
    </row>
    <row r="47" spans="1:29" x14ac:dyDescent="0.25">
      <c r="A47" s="20">
        <v>2079962100</v>
      </c>
      <c r="B47" s="20" t="s">
        <v>633</v>
      </c>
      <c r="C47" s="20" t="s">
        <v>634</v>
      </c>
      <c r="D47" s="20">
        <v>81998</v>
      </c>
      <c r="E47" s="20"/>
      <c r="F47" s="20">
        <v>0</v>
      </c>
      <c r="G47" s="20" t="s">
        <v>2742</v>
      </c>
      <c r="H47" s="20" t="s">
        <v>1774</v>
      </c>
      <c r="I47" s="20" t="s">
        <v>2758</v>
      </c>
      <c r="J47" s="20" t="s">
        <v>2368</v>
      </c>
      <c r="K47" s="20" t="s">
        <v>2481</v>
      </c>
      <c r="L47" s="20"/>
      <c r="M47" s="21"/>
      <c r="N47" s="20" t="s">
        <v>2479</v>
      </c>
      <c r="O47" s="20" t="s">
        <v>1703</v>
      </c>
      <c r="P47" s="20"/>
      <c r="Q47" s="20">
        <v>10478</v>
      </c>
      <c r="R47" s="22"/>
      <c r="S47" s="20">
        <v>3</v>
      </c>
      <c r="T47" s="20" t="s">
        <v>632</v>
      </c>
      <c r="U47" s="20" t="s">
        <v>31</v>
      </c>
      <c r="V47" s="20" t="s">
        <v>23</v>
      </c>
      <c r="W47" s="23" t="s">
        <v>24</v>
      </c>
      <c r="X47" s="23" t="s">
        <v>37</v>
      </c>
      <c r="Y47" s="20" t="s">
        <v>37</v>
      </c>
      <c r="Z47" s="20"/>
      <c r="AA47" s="23">
        <v>36130</v>
      </c>
      <c r="AB47" s="21" t="s">
        <v>735</v>
      </c>
      <c r="AC47" s="21" t="s">
        <v>28</v>
      </c>
    </row>
    <row r="48" spans="1:29" x14ac:dyDescent="0.25">
      <c r="A48" s="20">
        <v>2080082100</v>
      </c>
      <c r="B48" s="20" t="s">
        <v>633</v>
      </c>
      <c r="C48" s="20" t="s">
        <v>634</v>
      </c>
      <c r="D48" s="20">
        <v>95641</v>
      </c>
      <c r="E48" s="20"/>
      <c r="F48" s="20">
        <v>0</v>
      </c>
      <c r="G48" s="20" t="s">
        <v>1854</v>
      </c>
      <c r="H48" s="20" t="s">
        <v>2749</v>
      </c>
      <c r="I48" s="20" t="s">
        <v>2744</v>
      </c>
      <c r="J48" s="20" t="s">
        <v>2368</v>
      </c>
      <c r="K48" s="20" t="s">
        <v>2656</v>
      </c>
      <c r="L48" s="20"/>
      <c r="M48" s="21" t="s">
        <v>2655</v>
      </c>
      <c r="N48" s="20" t="s">
        <v>2654</v>
      </c>
      <c r="O48" s="20" t="s">
        <v>1735</v>
      </c>
      <c r="P48" s="20"/>
      <c r="Q48" s="20">
        <v>10559</v>
      </c>
      <c r="R48" s="22"/>
      <c r="S48" s="20">
        <v>3</v>
      </c>
      <c r="T48" s="20" t="s">
        <v>632</v>
      </c>
      <c r="U48" s="20" t="s">
        <v>31</v>
      </c>
      <c r="V48" s="20" t="s">
        <v>23</v>
      </c>
      <c r="W48" s="23" t="s">
        <v>24</v>
      </c>
      <c r="X48" s="23" t="s">
        <v>172</v>
      </c>
      <c r="Y48" s="20" t="s">
        <v>172</v>
      </c>
      <c r="Z48" s="20"/>
      <c r="AA48" s="23">
        <v>36312</v>
      </c>
      <c r="AB48" s="21" t="s">
        <v>1223</v>
      </c>
      <c r="AC48" s="21" t="s">
        <v>28</v>
      </c>
    </row>
    <row r="49" spans="1:29" x14ac:dyDescent="0.25">
      <c r="A49" s="20">
        <v>2088231100</v>
      </c>
      <c r="B49" s="20" t="s">
        <v>633</v>
      </c>
      <c r="C49" s="20" t="s">
        <v>634</v>
      </c>
      <c r="D49" s="20">
        <v>82186</v>
      </c>
      <c r="E49" s="20"/>
      <c r="F49" s="20">
        <v>0</v>
      </c>
      <c r="G49" s="20" t="s">
        <v>2742</v>
      </c>
      <c r="H49" s="20" t="s">
        <v>2751</v>
      </c>
      <c r="I49" s="20" t="s">
        <v>2758</v>
      </c>
      <c r="J49" s="20" t="s">
        <v>2368</v>
      </c>
      <c r="K49" s="20" t="s">
        <v>2388</v>
      </c>
      <c r="L49" s="20"/>
      <c r="M49" s="21"/>
      <c r="N49" s="20" t="s">
        <v>2389</v>
      </c>
      <c r="O49" s="20" t="s">
        <v>1693</v>
      </c>
      <c r="P49" s="20"/>
      <c r="Q49" s="20">
        <v>8174</v>
      </c>
      <c r="R49" s="22"/>
      <c r="S49" s="20">
        <v>3</v>
      </c>
      <c r="T49" s="20" t="s">
        <v>632</v>
      </c>
      <c r="U49" s="20" t="s">
        <v>31</v>
      </c>
      <c r="V49" s="20" t="s">
        <v>23</v>
      </c>
      <c r="W49" s="23" t="s">
        <v>24</v>
      </c>
      <c r="X49" s="23" t="s">
        <v>37</v>
      </c>
      <c r="Y49" s="20" t="s">
        <v>37</v>
      </c>
      <c r="Z49" s="20" t="s">
        <v>635</v>
      </c>
      <c r="AA49" s="23">
        <v>37226</v>
      </c>
      <c r="AB49" s="21" t="s">
        <v>636</v>
      </c>
      <c r="AC49" s="21" t="s">
        <v>28</v>
      </c>
    </row>
    <row r="50" spans="1:29" x14ac:dyDescent="0.25">
      <c r="A50" s="20">
        <v>2090734100</v>
      </c>
      <c r="B50" s="20" t="s">
        <v>642</v>
      </c>
      <c r="C50" s="20" t="s">
        <v>643</v>
      </c>
      <c r="D50" s="20">
        <v>95925</v>
      </c>
      <c r="E50" s="20"/>
      <c r="F50" s="20">
        <v>0</v>
      </c>
      <c r="G50" s="20" t="s">
        <v>1807</v>
      </c>
      <c r="H50" s="20" t="s">
        <v>1777</v>
      </c>
      <c r="I50" s="20" t="s">
        <v>2744</v>
      </c>
      <c r="J50" s="20" t="s">
        <v>2778</v>
      </c>
      <c r="K50" s="20" t="s">
        <v>1944</v>
      </c>
      <c r="L50" s="20"/>
      <c r="M50" s="21"/>
      <c r="N50" s="20" t="s">
        <v>1945</v>
      </c>
      <c r="O50" s="20"/>
      <c r="P50" s="20"/>
      <c r="Q50" s="20">
        <v>12502</v>
      </c>
      <c r="R50" s="22"/>
      <c r="S50" s="20">
        <v>3</v>
      </c>
      <c r="T50" s="20" t="s">
        <v>632</v>
      </c>
      <c r="U50" s="20" t="s">
        <v>75</v>
      </c>
      <c r="V50" s="20" t="s">
        <v>236</v>
      </c>
      <c r="W50" s="23" t="s">
        <v>24</v>
      </c>
      <c r="X50" s="23" t="s">
        <v>172</v>
      </c>
      <c r="Y50" s="20" t="s">
        <v>172</v>
      </c>
      <c r="Z50" s="20" t="s">
        <v>1053</v>
      </c>
      <c r="AA50" s="23">
        <v>38516</v>
      </c>
      <c r="AB50" s="21" t="s">
        <v>1054</v>
      </c>
      <c r="AC50" s="21" t="s">
        <v>28</v>
      </c>
    </row>
    <row r="51" spans="1:29" x14ac:dyDescent="0.25">
      <c r="A51" s="20">
        <v>2091900100</v>
      </c>
      <c r="B51" s="20" t="s">
        <v>642</v>
      </c>
      <c r="C51" s="20" t="s">
        <v>643</v>
      </c>
      <c r="D51" s="20">
        <v>95947</v>
      </c>
      <c r="E51" s="20"/>
      <c r="F51" s="20">
        <v>0</v>
      </c>
      <c r="G51" s="20" t="s">
        <v>1778</v>
      </c>
      <c r="H51" s="20" t="s">
        <v>1778</v>
      </c>
      <c r="I51" s="20"/>
      <c r="J51" s="20" t="s">
        <v>2763</v>
      </c>
      <c r="K51" s="20" t="s">
        <v>2482</v>
      </c>
      <c r="L51" s="20"/>
      <c r="M51" s="21"/>
      <c r="N51" s="20" t="s">
        <v>2483</v>
      </c>
      <c r="O51" s="20"/>
      <c r="P51" s="20"/>
      <c r="Q51" s="20">
        <v>2103</v>
      </c>
      <c r="R51" s="22"/>
      <c r="S51" s="20">
        <v>3</v>
      </c>
      <c r="T51" s="20" t="s">
        <v>632</v>
      </c>
      <c r="U51" s="20" t="s">
        <v>298</v>
      </c>
      <c r="V51" s="20" t="s">
        <v>23</v>
      </c>
      <c r="W51" s="23" t="s">
        <v>24</v>
      </c>
      <c r="X51" s="23" t="s">
        <v>37</v>
      </c>
      <c r="Y51" s="20" t="s">
        <v>76</v>
      </c>
      <c r="Z51" s="20" t="s">
        <v>770</v>
      </c>
      <c r="AA51" s="23">
        <v>36549</v>
      </c>
      <c r="AB51" s="21" t="s">
        <v>771</v>
      </c>
      <c r="AC51" s="21" t="s">
        <v>28</v>
      </c>
    </row>
    <row r="52" spans="1:29" x14ac:dyDescent="0.25">
      <c r="A52" s="20">
        <v>2093237100</v>
      </c>
      <c r="B52" s="20" t="s">
        <v>773</v>
      </c>
      <c r="C52" s="20" t="s">
        <v>774</v>
      </c>
      <c r="D52" s="20">
        <v>95982</v>
      </c>
      <c r="E52" s="20"/>
      <c r="F52" s="20">
        <v>0</v>
      </c>
      <c r="G52" s="20" t="s">
        <v>1854</v>
      </c>
      <c r="H52" s="20" t="s">
        <v>2749</v>
      </c>
      <c r="I52" s="20" t="s">
        <v>2744</v>
      </c>
      <c r="J52" s="20" t="s">
        <v>2368</v>
      </c>
      <c r="K52" s="20"/>
      <c r="L52" s="20" t="s">
        <v>2334</v>
      </c>
      <c r="M52" s="21"/>
      <c r="N52" s="20" t="s">
        <v>2336</v>
      </c>
      <c r="O52" s="20" t="s">
        <v>1709</v>
      </c>
      <c r="P52" s="20"/>
      <c r="Q52" s="20">
        <v>9106</v>
      </c>
      <c r="R52" s="22"/>
      <c r="S52" s="20">
        <v>3</v>
      </c>
      <c r="T52" s="20" t="s">
        <v>632</v>
      </c>
      <c r="U52" s="20" t="s">
        <v>31</v>
      </c>
      <c r="V52" s="20" t="s">
        <v>118</v>
      </c>
      <c r="W52" s="23" t="s">
        <v>24</v>
      </c>
      <c r="X52" s="23" t="s">
        <v>84</v>
      </c>
      <c r="Y52" s="20" t="s">
        <v>34</v>
      </c>
      <c r="Z52" s="20" t="s">
        <v>775</v>
      </c>
      <c r="AA52" s="23">
        <v>37408</v>
      </c>
      <c r="AB52" s="21" t="s">
        <v>776</v>
      </c>
      <c r="AC52" s="21" t="s">
        <v>28</v>
      </c>
    </row>
    <row r="53" spans="1:29" x14ac:dyDescent="0.25">
      <c r="A53" s="20">
        <v>2095708100</v>
      </c>
      <c r="B53" s="20" t="s">
        <v>633</v>
      </c>
      <c r="C53" s="20" t="s">
        <v>634</v>
      </c>
      <c r="D53" s="20">
        <v>122932</v>
      </c>
      <c r="E53" s="20"/>
      <c r="F53" s="20">
        <v>0</v>
      </c>
      <c r="G53" s="20" t="s">
        <v>1780</v>
      </c>
      <c r="H53" s="20" t="s">
        <v>1774</v>
      </c>
      <c r="I53" s="20"/>
      <c r="J53" s="20" t="s">
        <v>2368</v>
      </c>
      <c r="K53" s="20"/>
      <c r="L53" s="20"/>
      <c r="M53" s="21"/>
      <c r="N53" s="20" t="s">
        <v>1796</v>
      </c>
      <c r="O53" s="20"/>
      <c r="P53" s="20"/>
      <c r="Q53" s="20">
        <v>14061</v>
      </c>
      <c r="R53" s="22"/>
      <c r="S53" s="20">
        <v>3</v>
      </c>
      <c r="T53" s="20" t="s">
        <v>632</v>
      </c>
      <c r="U53" s="20" t="s">
        <v>31</v>
      </c>
      <c r="V53" s="20" t="s">
        <v>32</v>
      </c>
      <c r="W53" s="23" t="s">
        <v>24</v>
      </c>
      <c r="X53" s="23" t="s">
        <v>172</v>
      </c>
      <c r="Y53" s="20" t="s">
        <v>221</v>
      </c>
      <c r="Z53" s="20" t="s">
        <v>1000</v>
      </c>
      <c r="AA53" s="23">
        <v>38096</v>
      </c>
      <c r="AB53" s="21" t="s">
        <v>1373</v>
      </c>
      <c r="AC53" s="21" t="s">
        <v>28</v>
      </c>
    </row>
    <row r="54" spans="1:29" x14ac:dyDescent="0.25">
      <c r="A54" s="20">
        <v>2096056100</v>
      </c>
      <c r="B54" s="20" t="s">
        <v>633</v>
      </c>
      <c r="C54" s="20" t="s">
        <v>634</v>
      </c>
      <c r="D54" s="20">
        <v>96046</v>
      </c>
      <c r="E54" s="20"/>
      <c r="F54" s="20"/>
      <c r="G54" s="20"/>
      <c r="H54" s="20"/>
      <c r="I54" s="20"/>
      <c r="J54" s="20"/>
      <c r="K54" s="20"/>
      <c r="L54" s="20"/>
      <c r="M54" s="21"/>
      <c r="N54" s="20" t="s">
        <v>2641</v>
      </c>
      <c r="O54" s="20"/>
      <c r="P54" s="20"/>
      <c r="Q54" s="20">
        <v>14011</v>
      </c>
      <c r="R54" s="22"/>
      <c r="S54" s="20">
        <v>3</v>
      </c>
      <c r="T54" s="20" t="s">
        <v>632</v>
      </c>
      <c r="U54" s="20" t="s">
        <v>235</v>
      </c>
      <c r="V54" s="20" t="s">
        <v>23</v>
      </c>
      <c r="W54" s="23" t="s">
        <v>24</v>
      </c>
      <c r="X54" s="23" t="s">
        <v>315</v>
      </c>
      <c r="Y54" s="20" t="s">
        <v>1310</v>
      </c>
      <c r="Z54" s="20" t="s">
        <v>1311</v>
      </c>
      <c r="AA54" s="23">
        <v>38626</v>
      </c>
      <c r="AB54" s="21" t="s">
        <v>1312</v>
      </c>
      <c r="AC54" s="21" t="s">
        <v>28</v>
      </c>
    </row>
    <row r="55" spans="1:29" x14ac:dyDescent="0.25">
      <c r="A55" s="20">
        <v>2098568100</v>
      </c>
      <c r="B55" s="20" t="s">
        <v>633</v>
      </c>
      <c r="C55" s="20" t="s">
        <v>634</v>
      </c>
      <c r="D55" s="20">
        <v>123014</v>
      </c>
      <c r="E55" s="20"/>
      <c r="F55" s="20">
        <v>0</v>
      </c>
      <c r="G55" s="20" t="s">
        <v>2746</v>
      </c>
      <c r="H55" s="20" t="s">
        <v>2071</v>
      </c>
      <c r="I55" s="20" t="s">
        <v>2758</v>
      </c>
      <c r="J55" s="20" t="s">
        <v>2368</v>
      </c>
      <c r="K55" s="20"/>
      <c r="L55" s="20"/>
      <c r="M55" s="21"/>
      <c r="N55" s="20" t="s">
        <v>2419</v>
      </c>
      <c r="O55" s="20"/>
      <c r="P55" s="20"/>
      <c r="Q55" s="20">
        <v>14357</v>
      </c>
      <c r="R55" s="22"/>
      <c r="S55" s="20">
        <v>3</v>
      </c>
      <c r="T55" s="20" t="s">
        <v>632</v>
      </c>
      <c r="U55" s="20" t="s">
        <v>235</v>
      </c>
      <c r="V55" s="20" t="s">
        <v>32</v>
      </c>
      <c r="W55" s="23" t="s">
        <v>24</v>
      </c>
      <c r="X55" s="23" t="s">
        <v>37</v>
      </c>
      <c r="Y55" s="20" t="s">
        <v>37</v>
      </c>
      <c r="Z55" s="20" t="s">
        <v>684</v>
      </c>
      <c r="AA55" s="23">
        <v>38657</v>
      </c>
      <c r="AB55" s="21" t="s">
        <v>685</v>
      </c>
      <c r="AC55" s="21" t="s">
        <v>28</v>
      </c>
    </row>
    <row r="56" spans="1:29" x14ac:dyDescent="0.25">
      <c r="A56" s="20">
        <v>2098568100</v>
      </c>
      <c r="B56" s="20" t="s">
        <v>633</v>
      </c>
      <c r="C56" s="20" t="s">
        <v>634</v>
      </c>
      <c r="D56" s="20">
        <v>123014</v>
      </c>
      <c r="E56" s="20"/>
      <c r="F56" s="20">
        <v>1</v>
      </c>
      <c r="G56" s="20" t="s">
        <v>1776</v>
      </c>
      <c r="H56" s="20" t="s">
        <v>1774</v>
      </c>
      <c r="I56" s="20"/>
      <c r="J56" s="20" t="s">
        <v>2368</v>
      </c>
      <c r="K56" s="20"/>
      <c r="L56" s="20"/>
      <c r="M56" s="21"/>
      <c r="N56" s="20" t="s">
        <v>2420</v>
      </c>
      <c r="O56" s="20"/>
      <c r="P56" s="20"/>
      <c r="Q56" s="20">
        <v>14357</v>
      </c>
      <c r="R56" s="22"/>
      <c r="S56" s="20">
        <v>3</v>
      </c>
      <c r="T56" s="20" t="s">
        <v>632</v>
      </c>
      <c r="U56" s="20" t="s">
        <v>235</v>
      </c>
      <c r="V56" s="20" t="s">
        <v>32</v>
      </c>
      <c r="W56" s="23" t="s">
        <v>24</v>
      </c>
      <c r="X56" s="23" t="s">
        <v>37</v>
      </c>
      <c r="Y56" s="20" t="s">
        <v>37</v>
      </c>
      <c r="Z56" s="20" t="s">
        <v>684</v>
      </c>
      <c r="AA56" s="23">
        <v>38657</v>
      </c>
      <c r="AB56" s="21" t="s">
        <v>685</v>
      </c>
      <c r="AC56" s="21" t="s">
        <v>28</v>
      </c>
    </row>
    <row r="57" spans="1:29" x14ac:dyDescent="0.25">
      <c r="A57" s="20">
        <v>2101530100</v>
      </c>
      <c r="B57" s="20" t="s">
        <v>20</v>
      </c>
      <c r="C57" s="20" t="s">
        <v>21</v>
      </c>
      <c r="D57" s="20">
        <v>91165</v>
      </c>
      <c r="E57" s="20"/>
      <c r="F57" s="20"/>
      <c r="G57" s="20" t="s">
        <v>2785</v>
      </c>
      <c r="H57" s="20"/>
      <c r="I57" s="20"/>
      <c r="J57" s="20"/>
      <c r="K57" s="20"/>
      <c r="L57" s="20"/>
      <c r="M57" s="21"/>
      <c r="N57" s="20"/>
      <c r="O57" s="20"/>
      <c r="P57" s="20"/>
      <c r="Q57" s="20">
        <v>14801</v>
      </c>
      <c r="R57" s="22"/>
      <c r="S57" s="20">
        <v>4</v>
      </c>
      <c r="T57" s="20" t="s">
        <v>19</v>
      </c>
      <c r="U57" s="20" t="s">
        <v>75</v>
      </c>
      <c r="V57" s="20" t="s">
        <v>32</v>
      </c>
      <c r="W57" s="23" t="s">
        <v>24</v>
      </c>
      <c r="X57" s="23" t="s">
        <v>37</v>
      </c>
      <c r="Y57" s="20" t="s">
        <v>37</v>
      </c>
      <c r="Z57" s="20" t="s">
        <v>129</v>
      </c>
      <c r="AA57" s="23">
        <v>38687</v>
      </c>
      <c r="AC57" s="21" t="s">
        <v>28</v>
      </c>
    </row>
    <row r="58" spans="1:29" x14ac:dyDescent="0.25">
      <c r="A58" s="20">
        <v>2105257100</v>
      </c>
      <c r="B58" s="20" t="s">
        <v>650</v>
      </c>
      <c r="C58" s="20" t="s">
        <v>634</v>
      </c>
      <c r="D58" s="20">
        <v>82615</v>
      </c>
      <c r="E58" s="20"/>
      <c r="F58" s="20">
        <v>0</v>
      </c>
      <c r="G58" s="20" t="s">
        <v>2742</v>
      </c>
      <c r="H58" s="20" t="s">
        <v>1774</v>
      </c>
      <c r="I58" s="20"/>
      <c r="J58" s="20" t="s">
        <v>2368</v>
      </c>
      <c r="K58" s="20"/>
      <c r="L58" s="20"/>
      <c r="M58" s="21"/>
      <c r="N58" s="20" t="s">
        <v>2498</v>
      </c>
      <c r="O58" s="20" t="s">
        <v>1700</v>
      </c>
      <c r="P58" s="20"/>
      <c r="Q58" s="20">
        <v>15341</v>
      </c>
      <c r="R58" s="22"/>
      <c r="S58" s="20">
        <v>3</v>
      </c>
      <c r="T58" s="20" t="s">
        <v>632</v>
      </c>
      <c r="U58" s="20" t="s">
        <v>31</v>
      </c>
      <c r="V58" s="20" t="s">
        <v>32</v>
      </c>
      <c r="W58" s="23" t="s">
        <v>24</v>
      </c>
      <c r="X58" s="23" t="s">
        <v>37</v>
      </c>
      <c r="Y58" s="20" t="s">
        <v>37</v>
      </c>
      <c r="Z58" s="20" t="s">
        <v>726</v>
      </c>
      <c r="AA58" s="23">
        <v>37773</v>
      </c>
      <c r="AB58" s="21" t="s">
        <v>727</v>
      </c>
      <c r="AC58" s="21" t="s">
        <v>28</v>
      </c>
    </row>
    <row r="59" spans="1:29" x14ac:dyDescent="0.25">
      <c r="A59" s="20">
        <v>2105768100</v>
      </c>
      <c r="B59" s="20" t="s">
        <v>633</v>
      </c>
      <c r="C59" s="20" t="s">
        <v>634</v>
      </c>
      <c r="D59" s="20">
        <v>82630</v>
      </c>
      <c r="E59" s="20"/>
      <c r="F59" s="20">
        <v>0</v>
      </c>
      <c r="G59" s="20" t="s">
        <v>1854</v>
      </c>
      <c r="H59" s="20" t="s">
        <v>2749</v>
      </c>
      <c r="I59" s="20" t="s">
        <v>2744</v>
      </c>
      <c r="J59" s="20" t="s">
        <v>2368</v>
      </c>
      <c r="K59" s="20" t="s">
        <v>2611</v>
      </c>
      <c r="L59" s="20"/>
      <c r="M59" s="21" t="s">
        <v>2610</v>
      </c>
      <c r="N59" s="20" t="s">
        <v>2609</v>
      </c>
      <c r="O59" s="20"/>
      <c r="P59" s="20"/>
      <c r="Q59" s="20">
        <v>15403</v>
      </c>
      <c r="R59" s="22"/>
      <c r="S59" s="20">
        <v>3</v>
      </c>
      <c r="T59" s="20" t="s">
        <v>632</v>
      </c>
      <c r="U59" s="20" t="s">
        <v>445</v>
      </c>
      <c r="V59" s="20" t="s">
        <v>32</v>
      </c>
      <c r="W59" s="23" t="s">
        <v>24</v>
      </c>
      <c r="X59" s="23" t="s">
        <v>84</v>
      </c>
      <c r="Y59" s="20" t="s">
        <v>414</v>
      </c>
      <c r="Z59" s="20" t="s">
        <v>749</v>
      </c>
      <c r="AA59" s="23">
        <v>38737</v>
      </c>
      <c r="AC59" s="21" t="s">
        <v>28</v>
      </c>
    </row>
    <row r="60" spans="1:29" x14ac:dyDescent="0.25">
      <c r="A60" s="20">
        <v>2105816100</v>
      </c>
      <c r="B60" s="20" t="s">
        <v>20</v>
      </c>
      <c r="C60" s="20" t="s">
        <v>21</v>
      </c>
      <c r="D60" s="20">
        <v>91178</v>
      </c>
      <c r="E60" s="20"/>
      <c r="F60" s="20"/>
      <c r="G60" s="20" t="s">
        <v>2785</v>
      </c>
      <c r="H60" s="20"/>
      <c r="I60" s="20"/>
      <c r="J60" s="20"/>
      <c r="K60" s="20"/>
      <c r="L60" s="20"/>
      <c r="M60" s="21"/>
      <c r="N60" s="20"/>
      <c r="O60" s="20"/>
      <c r="P60" s="20"/>
      <c r="Q60" s="20">
        <v>15410</v>
      </c>
      <c r="R60" s="22"/>
      <c r="S60" s="20">
        <v>4</v>
      </c>
      <c r="T60" s="20" t="s">
        <v>19</v>
      </c>
      <c r="U60" s="20" t="s">
        <v>36</v>
      </c>
      <c r="V60" s="20" t="s">
        <v>23</v>
      </c>
      <c r="W60" s="23" t="s">
        <v>24</v>
      </c>
      <c r="X60" s="23" t="s">
        <v>37</v>
      </c>
      <c r="Y60" s="20" t="s">
        <v>37</v>
      </c>
      <c r="Z60" s="20" t="s">
        <v>162</v>
      </c>
      <c r="AA60" s="23">
        <v>38727</v>
      </c>
      <c r="AB60" s="21" t="s">
        <v>163</v>
      </c>
      <c r="AC60" s="21" t="s">
        <v>28</v>
      </c>
    </row>
    <row r="61" spans="1:29" x14ac:dyDescent="0.25">
      <c r="A61" s="20">
        <v>2110270100</v>
      </c>
      <c r="B61" s="20" t="s">
        <v>633</v>
      </c>
      <c r="C61" s="20" t="s">
        <v>634</v>
      </c>
      <c r="D61" s="20">
        <v>123301</v>
      </c>
      <c r="E61" s="20"/>
      <c r="F61" s="20">
        <v>0</v>
      </c>
      <c r="G61" s="20" t="s">
        <v>1854</v>
      </c>
      <c r="H61" s="20" t="s">
        <v>2749</v>
      </c>
      <c r="I61" s="20" t="s">
        <v>2744</v>
      </c>
      <c r="J61" s="20" t="s">
        <v>2368</v>
      </c>
      <c r="K61" s="20" t="s">
        <v>2030</v>
      </c>
      <c r="L61" s="20"/>
      <c r="M61" s="21" t="s">
        <v>2616</v>
      </c>
      <c r="N61" s="20" t="s">
        <v>2615</v>
      </c>
      <c r="O61" s="20"/>
      <c r="P61" s="20"/>
      <c r="Q61" s="20">
        <v>15989</v>
      </c>
      <c r="R61" s="22"/>
      <c r="S61" s="20">
        <v>3</v>
      </c>
      <c r="T61" s="20" t="s">
        <v>632</v>
      </c>
      <c r="U61" s="20" t="s">
        <v>235</v>
      </c>
      <c r="V61" s="20" t="s">
        <v>23</v>
      </c>
      <c r="W61" s="23" t="s">
        <v>24</v>
      </c>
      <c r="X61" s="23" t="s">
        <v>84</v>
      </c>
      <c r="Y61" s="20" t="s">
        <v>89</v>
      </c>
      <c r="Z61" s="20" t="s">
        <v>1554</v>
      </c>
      <c r="AA61" s="23">
        <v>38758</v>
      </c>
      <c r="AB61" s="21" t="s">
        <v>1555</v>
      </c>
      <c r="AC61" s="21" t="s">
        <v>28</v>
      </c>
    </row>
    <row r="62" spans="1:29" x14ac:dyDescent="0.25">
      <c r="A62" s="20">
        <v>2114889100</v>
      </c>
      <c r="B62" s="20" t="s">
        <v>20</v>
      </c>
      <c r="C62" s="20" t="s">
        <v>21</v>
      </c>
      <c r="D62" s="20">
        <v>91206</v>
      </c>
      <c r="E62" s="20"/>
      <c r="F62" s="20"/>
      <c r="G62" s="20" t="s">
        <v>2785</v>
      </c>
      <c r="H62" s="20"/>
      <c r="I62" s="20"/>
      <c r="J62" s="20"/>
      <c r="K62" s="20"/>
      <c r="L62" s="20"/>
      <c r="M62" s="21"/>
      <c r="N62" s="20"/>
      <c r="O62" s="20"/>
      <c r="P62" s="20"/>
      <c r="Q62" s="20">
        <v>16682</v>
      </c>
      <c r="R62" s="22"/>
      <c r="S62" s="20">
        <v>4</v>
      </c>
      <c r="T62" s="20" t="s">
        <v>19</v>
      </c>
      <c r="U62" s="20" t="s">
        <v>445</v>
      </c>
      <c r="V62" s="20" t="s">
        <v>71</v>
      </c>
      <c r="W62" s="23" t="s">
        <v>24</v>
      </c>
      <c r="X62" s="23" t="s">
        <v>149</v>
      </c>
      <c r="Y62" s="20" t="s">
        <v>431</v>
      </c>
      <c r="Z62" s="20" t="s">
        <v>446</v>
      </c>
      <c r="AA62" s="23">
        <v>38806</v>
      </c>
      <c r="AB62" s="21" t="s">
        <v>447</v>
      </c>
      <c r="AC62" s="21" t="s">
        <v>28</v>
      </c>
    </row>
    <row r="63" spans="1:29" x14ac:dyDescent="0.25">
      <c r="A63" s="20">
        <v>2115900100</v>
      </c>
      <c r="B63" s="20" t="s">
        <v>633</v>
      </c>
      <c r="C63" s="20" t="s">
        <v>634</v>
      </c>
      <c r="D63" s="20">
        <v>109933</v>
      </c>
      <c r="E63" s="20"/>
      <c r="F63" s="20">
        <v>1</v>
      </c>
      <c r="G63" s="20" t="s">
        <v>2742</v>
      </c>
      <c r="H63" s="20" t="s">
        <v>1774</v>
      </c>
      <c r="I63" s="20" t="s">
        <v>2744</v>
      </c>
      <c r="J63" s="20" t="s">
        <v>2368</v>
      </c>
      <c r="K63" s="20" t="s">
        <v>2530</v>
      </c>
      <c r="L63" s="20"/>
      <c r="M63" s="21" t="s">
        <v>2529</v>
      </c>
      <c r="N63" s="20" t="s">
        <v>2528</v>
      </c>
      <c r="O63" s="20"/>
      <c r="P63" s="20"/>
      <c r="Q63" s="20">
        <v>16831</v>
      </c>
      <c r="R63" s="22"/>
      <c r="S63" s="20">
        <v>3</v>
      </c>
      <c r="T63" s="20" t="s">
        <v>632</v>
      </c>
      <c r="U63" s="20" t="s">
        <v>75</v>
      </c>
      <c r="V63" s="20" t="s">
        <v>32</v>
      </c>
      <c r="W63" s="23" t="s">
        <v>24</v>
      </c>
      <c r="X63" s="23" t="s">
        <v>37</v>
      </c>
      <c r="Y63" s="20" t="s">
        <v>37</v>
      </c>
      <c r="Z63" s="20" t="s">
        <v>658</v>
      </c>
      <c r="AA63" s="23">
        <v>38770</v>
      </c>
      <c r="AB63" s="21" t="s">
        <v>659</v>
      </c>
      <c r="AC63" s="21" t="s">
        <v>28</v>
      </c>
    </row>
    <row r="64" spans="1:29" x14ac:dyDescent="0.25">
      <c r="A64" s="20">
        <v>2115900100</v>
      </c>
      <c r="B64" s="20" t="s">
        <v>633</v>
      </c>
      <c r="C64" s="20" t="s">
        <v>634</v>
      </c>
      <c r="D64" s="20">
        <v>109933</v>
      </c>
      <c r="E64" s="20"/>
      <c r="F64" s="20">
        <v>0</v>
      </c>
      <c r="G64" s="20" t="s">
        <v>1776</v>
      </c>
      <c r="H64" s="20" t="s">
        <v>1774</v>
      </c>
      <c r="I64" s="20"/>
      <c r="J64" s="20" t="s">
        <v>2368</v>
      </c>
      <c r="K64" s="20"/>
      <c r="L64" s="20"/>
      <c r="M64" s="21"/>
      <c r="N64" s="20" t="s">
        <v>2527</v>
      </c>
      <c r="O64" s="20"/>
      <c r="P64" s="20"/>
      <c r="Q64" s="20">
        <v>16831</v>
      </c>
      <c r="R64" s="22"/>
      <c r="S64" s="20">
        <v>3</v>
      </c>
      <c r="T64" s="20" t="s">
        <v>632</v>
      </c>
      <c r="U64" s="20" t="s">
        <v>75</v>
      </c>
      <c r="V64" s="20" t="s">
        <v>32</v>
      </c>
      <c r="W64" s="23" t="s">
        <v>24</v>
      </c>
      <c r="X64" s="23" t="s">
        <v>37</v>
      </c>
      <c r="Y64" s="20" t="s">
        <v>37</v>
      </c>
      <c r="Z64" s="20" t="s">
        <v>658</v>
      </c>
      <c r="AA64" s="23">
        <v>38770</v>
      </c>
      <c r="AB64" s="21" t="s">
        <v>659</v>
      </c>
      <c r="AC64" s="21" t="s">
        <v>28</v>
      </c>
    </row>
    <row r="65" spans="1:29" x14ac:dyDescent="0.25">
      <c r="A65" s="20">
        <v>2117642100</v>
      </c>
      <c r="B65" s="20" t="s">
        <v>633</v>
      </c>
      <c r="C65" s="20" t="s">
        <v>634</v>
      </c>
      <c r="D65" s="20">
        <v>96571</v>
      </c>
      <c r="E65" s="20"/>
      <c r="F65" s="20">
        <v>0</v>
      </c>
      <c r="G65" s="20" t="s">
        <v>1854</v>
      </c>
      <c r="H65" s="20" t="s">
        <v>1774</v>
      </c>
      <c r="I65" s="20" t="s">
        <v>2758</v>
      </c>
      <c r="J65" s="20" t="s">
        <v>2368</v>
      </c>
      <c r="K65" s="20"/>
      <c r="L65" s="20"/>
      <c r="M65" s="21"/>
      <c r="N65" s="20" t="s">
        <v>2553</v>
      </c>
      <c r="O65" s="20"/>
      <c r="P65" s="20"/>
      <c r="Q65" s="20">
        <v>17084</v>
      </c>
      <c r="R65" s="22"/>
      <c r="S65" s="20">
        <v>3</v>
      </c>
      <c r="T65" s="20" t="s">
        <v>632</v>
      </c>
      <c r="U65" s="20" t="s">
        <v>75</v>
      </c>
      <c r="V65" s="20" t="s">
        <v>32</v>
      </c>
      <c r="W65" s="23" t="s">
        <v>24</v>
      </c>
      <c r="X65" s="23" t="s">
        <v>33</v>
      </c>
      <c r="Y65" s="20" t="s">
        <v>224</v>
      </c>
      <c r="Z65" s="20" t="s">
        <v>812</v>
      </c>
      <c r="AA65" s="23">
        <v>38835</v>
      </c>
      <c r="AB65" s="21" t="s">
        <v>813</v>
      </c>
      <c r="AC65" s="21" t="s">
        <v>28</v>
      </c>
    </row>
    <row r="66" spans="1:29" x14ac:dyDescent="0.25">
      <c r="A66" s="20">
        <v>2117886100</v>
      </c>
      <c r="B66" s="20" t="s">
        <v>633</v>
      </c>
      <c r="C66" s="20" t="s">
        <v>634</v>
      </c>
      <c r="D66" s="20">
        <v>96578</v>
      </c>
      <c r="E66" s="20"/>
      <c r="F66" s="20">
        <v>3</v>
      </c>
      <c r="G66" s="20" t="s">
        <v>2742</v>
      </c>
      <c r="H66" s="20" t="s">
        <v>1774</v>
      </c>
      <c r="I66" s="20"/>
      <c r="J66" s="20" t="s">
        <v>2761</v>
      </c>
      <c r="K66" s="20" t="s">
        <v>2426</v>
      </c>
      <c r="L66" s="20"/>
      <c r="M66" s="21"/>
      <c r="N66" s="20" t="s">
        <v>2440</v>
      </c>
      <c r="O66" s="20"/>
      <c r="P66" s="20"/>
      <c r="Q66" s="20">
        <v>17122</v>
      </c>
      <c r="R66" s="22"/>
      <c r="S66" s="20">
        <v>3</v>
      </c>
      <c r="T66" s="20" t="s">
        <v>632</v>
      </c>
      <c r="U66" s="20" t="s">
        <v>36</v>
      </c>
      <c r="V66" s="20" t="s">
        <v>23</v>
      </c>
      <c r="W66" s="23" t="s">
        <v>24</v>
      </c>
      <c r="X66" s="23" t="s">
        <v>37</v>
      </c>
      <c r="Y66" s="20" t="s">
        <v>37</v>
      </c>
      <c r="Z66" s="20" t="s">
        <v>711</v>
      </c>
      <c r="AA66" s="23">
        <v>38846</v>
      </c>
      <c r="AC66" s="21" t="s">
        <v>28</v>
      </c>
    </row>
    <row r="67" spans="1:29" x14ac:dyDescent="0.25">
      <c r="A67" s="20">
        <v>2117886100</v>
      </c>
      <c r="B67" s="20" t="s">
        <v>633</v>
      </c>
      <c r="C67" s="20" t="s">
        <v>634</v>
      </c>
      <c r="D67" s="20">
        <v>96578</v>
      </c>
      <c r="E67" s="20"/>
      <c r="F67" s="20">
        <v>0</v>
      </c>
      <c r="G67" s="20" t="s">
        <v>1776</v>
      </c>
      <c r="H67" s="20" t="s">
        <v>2755</v>
      </c>
      <c r="I67" s="20"/>
      <c r="J67" s="20" t="s">
        <v>2368</v>
      </c>
      <c r="K67" s="20"/>
      <c r="L67" s="20"/>
      <c r="M67" s="21"/>
      <c r="N67" s="20" t="s">
        <v>2438</v>
      </c>
      <c r="O67" s="20"/>
      <c r="P67" s="20"/>
      <c r="Q67" s="20">
        <v>17122</v>
      </c>
      <c r="R67" s="22"/>
      <c r="S67" s="20">
        <v>3</v>
      </c>
      <c r="T67" s="20" t="s">
        <v>632</v>
      </c>
      <c r="U67" s="20" t="s">
        <v>36</v>
      </c>
      <c r="V67" s="20" t="s">
        <v>23</v>
      </c>
      <c r="W67" s="23" t="s">
        <v>24</v>
      </c>
      <c r="X67" s="23" t="s">
        <v>37</v>
      </c>
      <c r="Y67" s="20" t="s">
        <v>37</v>
      </c>
      <c r="Z67" s="20" t="s">
        <v>711</v>
      </c>
      <c r="AA67" s="23">
        <v>38846</v>
      </c>
      <c r="AC67" s="21" t="s">
        <v>28</v>
      </c>
    </row>
    <row r="68" spans="1:29" x14ac:dyDescent="0.25">
      <c r="A68" s="20">
        <v>2117886100</v>
      </c>
      <c r="B68" s="20" t="s">
        <v>633</v>
      </c>
      <c r="C68" s="20" t="s">
        <v>634</v>
      </c>
      <c r="D68" s="20">
        <v>96578</v>
      </c>
      <c r="E68" s="20"/>
      <c r="F68" s="20">
        <v>1</v>
      </c>
      <c r="G68" s="20" t="s">
        <v>1854</v>
      </c>
      <c r="H68" s="20" t="s">
        <v>2071</v>
      </c>
      <c r="I68" s="20" t="s">
        <v>2758</v>
      </c>
      <c r="J68" s="20" t="s">
        <v>2368</v>
      </c>
      <c r="K68" s="20"/>
      <c r="L68" s="20"/>
      <c r="M68" s="21"/>
      <c r="N68" s="20" t="s">
        <v>2439</v>
      </c>
      <c r="O68" s="20"/>
      <c r="P68" s="20"/>
      <c r="Q68" s="20">
        <v>17122</v>
      </c>
      <c r="R68" s="22"/>
      <c r="S68" s="20">
        <v>3</v>
      </c>
      <c r="T68" s="20" t="s">
        <v>632</v>
      </c>
      <c r="U68" s="20" t="s">
        <v>36</v>
      </c>
      <c r="V68" s="20" t="s">
        <v>23</v>
      </c>
      <c r="W68" s="23" t="s">
        <v>24</v>
      </c>
      <c r="X68" s="23" t="s">
        <v>37</v>
      </c>
      <c r="Y68" s="20" t="s">
        <v>37</v>
      </c>
      <c r="Z68" s="20" t="s">
        <v>711</v>
      </c>
      <c r="AA68" s="23">
        <v>38846</v>
      </c>
      <c r="AC68" s="21" t="s">
        <v>28</v>
      </c>
    </row>
    <row r="69" spans="1:29" x14ac:dyDescent="0.25">
      <c r="A69" s="20">
        <v>2117886100</v>
      </c>
      <c r="B69" s="20" t="s">
        <v>633</v>
      </c>
      <c r="C69" s="20" t="s">
        <v>634</v>
      </c>
      <c r="D69" s="20">
        <v>96578</v>
      </c>
      <c r="E69" s="20"/>
      <c r="F69" s="20">
        <v>2</v>
      </c>
      <c r="G69" s="20" t="s">
        <v>2742</v>
      </c>
      <c r="H69" s="20" t="s">
        <v>1774</v>
      </c>
      <c r="I69" s="20"/>
      <c r="J69" s="20" t="s">
        <v>2368</v>
      </c>
      <c r="K69" s="20" t="s">
        <v>2428</v>
      </c>
      <c r="L69" s="20"/>
      <c r="M69" s="21"/>
      <c r="N69" s="20" t="s">
        <v>2440</v>
      </c>
      <c r="O69" s="20"/>
      <c r="P69" s="20"/>
      <c r="Q69" s="20">
        <v>17122</v>
      </c>
      <c r="R69" s="22"/>
      <c r="S69" s="20">
        <v>3</v>
      </c>
      <c r="T69" s="20" t="s">
        <v>632</v>
      </c>
      <c r="U69" s="20" t="s">
        <v>36</v>
      </c>
      <c r="V69" s="20" t="s">
        <v>23</v>
      </c>
      <c r="W69" s="23" t="s">
        <v>24</v>
      </c>
      <c r="X69" s="23" t="s">
        <v>37</v>
      </c>
      <c r="Y69" s="20" t="s">
        <v>37</v>
      </c>
      <c r="Z69" s="20" t="s">
        <v>711</v>
      </c>
      <c r="AA69" s="23">
        <v>38846</v>
      </c>
      <c r="AC69" s="21" t="s">
        <v>28</v>
      </c>
    </row>
    <row r="70" spans="1:29" x14ac:dyDescent="0.25">
      <c r="A70" s="20">
        <v>2117901100</v>
      </c>
      <c r="B70" s="20" t="s">
        <v>633</v>
      </c>
      <c r="C70" s="20" t="s">
        <v>634</v>
      </c>
      <c r="D70" s="20">
        <v>123469</v>
      </c>
      <c r="E70" s="20"/>
      <c r="F70" s="20">
        <v>2</v>
      </c>
      <c r="G70" s="20" t="s">
        <v>2742</v>
      </c>
      <c r="H70" s="20" t="s">
        <v>2755</v>
      </c>
      <c r="I70" s="20"/>
      <c r="J70" s="20" t="s">
        <v>2761</v>
      </c>
      <c r="K70" s="20" t="s">
        <v>2426</v>
      </c>
      <c r="L70" s="20"/>
      <c r="M70" s="21"/>
      <c r="N70" s="20" t="s">
        <v>2427</v>
      </c>
      <c r="O70" s="20"/>
      <c r="P70" s="20"/>
      <c r="Q70" s="20">
        <v>17125</v>
      </c>
      <c r="R70" s="22"/>
      <c r="S70" s="20">
        <v>3</v>
      </c>
      <c r="T70" s="20" t="s">
        <v>632</v>
      </c>
      <c r="U70" s="20" t="s">
        <v>36</v>
      </c>
      <c r="V70" s="20" t="s">
        <v>23</v>
      </c>
      <c r="W70" s="23" t="s">
        <v>24</v>
      </c>
      <c r="X70" s="23" t="s">
        <v>37</v>
      </c>
      <c r="Y70" s="20" t="s">
        <v>37</v>
      </c>
      <c r="Z70" s="20" t="s">
        <v>683</v>
      </c>
      <c r="AA70" s="23">
        <v>38846</v>
      </c>
      <c r="AC70" s="21" t="s">
        <v>28</v>
      </c>
    </row>
    <row r="71" spans="1:29" x14ac:dyDescent="0.25">
      <c r="A71" s="20">
        <v>2117901100</v>
      </c>
      <c r="B71" s="20" t="s">
        <v>633</v>
      </c>
      <c r="C71" s="20" t="s">
        <v>634</v>
      </c>
      <c r="D71" s="20">
        <v>123469</v>
      </c>
      <c r="E71" s="20"/>
      <c r="F71" s="20">
        <v>0</v>
      </c>
      <c r="G71" s="20" t="s">
        <v>1780</v>
      </c>
      <c r="H71" s="20" t="s">
        <v>2755</v>
      </c>
      <c r="I71" s="20"/>
      <c r="J71" s="20" t="s">
        <v>2368</v>
      </c>
      <c r="K71" s="20"/>
      <c r="L71" s="20"/>
      <c r="M71" s="21"/>
      <c r="N71" s="20" t="s">
        <v>2424</v>
      </c>
      <c r="O71" s="20"/>
      <c r="P71" s="20"/>
      <c r="Q71" s="20">
        <v>17125</v>
      </c>
      <c r="R71" s="22"/>
      <c r="S71" s="20">
        <v>3</v>
      </c>
      <c r="T71" s="20" t="s">
        <v>632</v>
      </c>
      <c r="U71" s="20" t="s">
        <v>36</v>
      </c>
      <c r="V71" s="20" t="s">
        <v>23</v>
      </c>
      <c r="W71" s="23" t="s">
        <v>24</v>
      </c>
      <c r="X71" s="23" t="s">
        <v>37</v>
      </c>
      <c r="Y71" s="20" t="s">
        <v>37</v>
      </c>
      <c r="Z71" s="20" t="s">
        <v>683</v>
      </c>
      <c r="AA71" s="23">
        <v>38846</v>
      </c>
      <c r="AC71" s="21" t="s">
        <v>28</v>
      </c>
    </row>
    <row r="72" spans="1:29" x14ac:dyDescent="0.25">
      <c r="A72" s="20">
        <v>2117901100</v>
      </c>
      <c r="B72" s="20" t="s">
        <v>633</v>
      </c>
      <c r="C72" s="20" t="s">
        <v>634</v>
      </c>
      <c r="D72" s="20">
        <v>123469</v>
      </c>
      <c r="E72" s="20"/>
      <c r="F72" s="20">
        <v>1</v>
      </c>
      <c r="G72" s="20" t="s">
        <v>2742</v>
      </c>
      <c r="H72" s="20" t="s">
        <v>2755</v>
      </c>
      <c r="I72" s="20"/>
      <c r="J72" s="20" t="s">
        <v>2368</v>
      </c>
      <c r="K72" s="20" t="s">
        <v>2428</v>
      </c>
      <c r="L72" s="20"/>
      <c r="M72" s="21"/>
      <c r="N72" s="20" t="s">
        <v>2425</v>
      </c>
      <c r="O72" s="20"/>
      <c r="P72" s="20"/>
      <c r="Q72" s="20">
        <v>17125</v>
      </c>
      <c r="R72" s="22"/>
      <c r="S72" s="20">
        <v>3</v>
      </c>
      <c r="T72" s="20" t="s">
        <v>632</v>
      </c>
      <c r="U72" s="20" t="s">
        <v>36</v>
      </c>
      <c r="V72" s="20" t="s">
        <v>23</v>
      </c>
      <c r="W72" s="23" t="s">
        <v>24</v>
      </c>
      <c r="X72" s="23" t="s">
        <v>37</v>
      </c>
      <c r="Y72" s="20" t="s">
        <v>37</v>
      </c>
      <c r="Z72" s="20" t="s">
        <v>683</v>
      </c>
      <c r="AA72" s="23">
        <v>38846</v>
      </c>
      <c r="AC72" s="21" t="s">
        <v>28</v>
      </c>
    </row>
    <row r="73" spans="1:29" x14ac:dyDescent="0.25">
      <c r="A73" s="20">
        <v>2117901100</v>
      </c>
      <c r="B73" s="20" t="s">
        <v>633</v>
      </c>
      <c r="C73" s="20" t="s">
        <v>634</v>
      </c>
      <c r="D73" s="20">
        <v>123469</v>
      </c>
      <c r="E73" s="20"/>
      <c r="F73" s="20">
        <v>3</v>
      </c>
      <c r="G73" s="20" t="s">
        <v>1778</v>
      </c>
      <c r="H73" s="20" t="s">
        <v>1778</v>
      </c>
      <c r="I73" s="20"/>
      <c r="J73" s="20" t="s">
        <v>1778</v>
      </c>
      <c r="K73" s="20"/>
      <c r="L73" s="20"/>
      <c r="M73" s="21"/>
      <c r="N73" s="20" t="s">
        <v>2429</v>
      </c>
      <c r="O73" s="20"/>
      <c r="P73" s="20"/>
      <c r="Q73" s="20">
        <v>17125</v>
      </c>
      <c r="R73" s="22"/>
      <c r="S73" s="20">
        <v>3</v>
      </c>
      <c r="T73" s="20" t="s">
        <v>632</v>
      </c>
      <c r="U73" s="20" t="s">
        <v>36</v>
      </c>
      <c r="V73" s="20" t="s">
        <v>23</v>
      </c>
      <c r="W73" s="23" t="s">
        <v>24</v>
      </c>
      <c r="X73" s="23" t="s">
        <v>37</v>
      </c>
      <c r="Y73" s="20" t="s">
        <v>37</v>
      </c>
      <c r="Z73" s="20" t="s">
        <v>683</v>
      </c>
      <c r="AA73" s="23">
        <v>38846</v>
      </c>
      <c r="AC73" s="21" t="s">
        <v>28</v>
      </c>
    </row>
    <row r="74" spans="1:29" x14ac:dyDescent="0.25">
      <c r="A74" s="20">
        <v>2118517100</v>
      </c>
      <c r="B74" s="20" t="s">
        <v>20</v>
      </c>
      <c r="C74" s="20" t="s">
        <v>21</v>
      </c>
      <c r="D74" s="20">
        <v>91221</v>
      </c>
      <c r="E74" s="20"/>
      <c r="F74" s="20"/>
      <c r="G74" s="20" t="s">
        <v>2785</v>
      </c>
      <c r="H74" s="20"/>
      <c r="I74" s="20"/>
      <c r="J74" s="20"/>
      <c r="K74" s="20"/>
      <c r="L74" s="20"/>
      <c r="M74" s="21"/>
      <c r="N74" s="20"/>
      <c r="O74" s="20"/>
      <c r="P74" s="20"/>
      <c r="Q74" s="20">
        <v>17231</v>
      </c>
      <c r="R74" s="22"/>
      <c r="S74" s="20">
        <v>4</v>
      </c>
      <c r="T74" s="20" t="s">
        <v>19</v>
      </c>
      <c r="U74" s="20" t="s">
        <v>75</v>
      </c>
      <c r="V74" s="20" t="s">
        <v>23</v>
      </c>
      <c r="W74" s="23" t="s">
        <v>24</v>
      </c>
      <c r="X74" s="23" t="s">
        <v>172</v>
      </c>
      <c r="Y74" s="20" t="s">
        <v>172</v>
      </c>
      <c r="Z74" s="20" t="s">
        <v>225</v>
      </c>
      <c r="AA74" s="23">
        <v>38847</v>
      </c>
      <c r="AB74" s="21" t="s">
        <v>226</v>
      </c>
      <c r="AC74" s="21" t="s">
        <v>28</v>
      </c>
    </row>
    <row r="75" spans="1:29" x14ac:dyDescent="0.25">
      <c r="A75" s="20">
        <v>2123700100</v>
      </c>
      <c r="B75" s="20" t="s">
        <v>29</v>
      </c>
      <c r="C75" s="20" t="s">
        <v>30</v>
      </c>
      <c r="D75" s="20">
        <v>96702</v>
      </c>
      <c r="E75" s="20"/>
      <c r="F75" s="20"/>
      <c r="G75" s="20"/>
      <c r="H75" s="20"/>
      <c r="I75" s="20"/>
      <c r="J75" s="20"/>
      <c r="K75" s="20"/>
      <c r="L75" s="20"/>
      <c r="M75" s="21"/>
      <c r="N75" s="20"/>
      <c r="O75" s="20" t="s">
        <v>1754</v>
      </c>
      <c r="P75" s="20"/>
      <c r="Q75" s="20">
        <v>17978</v>
      </c>
      <c r="R75" s="22"/>
      <c r="S75" s="20">
        <v>4</v>
      </c>
      <c r="T75" s="20" t="s">
        <v>19</v>
      </c>
      <c r="U75" s="20" t="s">
        <v>31</v>
      </c>
      <c r="V75" s="20" t="s">
        <v>32</v>
      </c>
      <c r="W75" s="23" t="s">
        <v>24</v>
      </c>
      <c r="X75" s="23" t="s">
        <v>33</v>
      </c>
      <c r="Y75" s="20" t="s">
        <v>34</v>
      </c>
      <c r="Z75" s="20"/>
      <c r="AA75" s="23">
        <v>38896</v>
      </c>
      <c r="AC75" s="21" t="s">
        <v>28</v>
      </c>
    </row>
    <row r="76" spans="1:29" x14ac:dyDescent="0.25">
      <c r="A76" s="20">
        <v>2126099100</v>
      </c>
      <c r="B76" s="20" t="s">
        <v>1442</v>
      </c>
      <c r="C76" s="20" t="s">
        <v>1443</v>
      </c>
      <c r="D76" s="20">
        <v>96749</v>
      </c>
      <c r="E76" s="20"/>
      <c r="F76" s="20">
        <v>0</v>
      </c>
      <c r="G76" s="20" t="s">
        <v>1782</v>
      </c>
      <c r="H76" s="20" t="s">
        <v>1782</v>
      </c>
      <c r="I76" s="20"/>
      <c r="J76" s="20" t="s">
        <v>2761</v>
      </c>
      <c r="K76" s="20"/>
      <c r="L76" s="20"/>
      <c r="M76" s="21"/>
      <c r="N76" s="20" t="s">
        <v>2286</v>
      </c>
      <c r="O76" s="20"/>
      <c r="P76" s="20"/>
      <c r="Q76" s="20">
        <v>18307</v>
      </c>
      <c r="R76" s="22"/>
      <c r="S76" s="20">
        <v>3</v>
      </c>
      <c r="T76" s="20" t="s">
        <v>632</v>
      </c>
      <c r="U76" s="20" t="s">
        <v>298</v>
      </c>
      <c r="V76" s="20" t="s">
        <v>118</v>
      </c>
      <c r="W76" s="23" t="s">
        <v>24</v>
      </c>
      <c r="X76" s="23" t="s">
        <v>84</v>
      </c>
      <c r="Y76" s="20" t="s">
        <v>84</v>
      </c>
      <c r="Z76" s="20" t="s">
        <v>1444</v>
      </c>
      <c r="AA76" s="23">
        <v>38922</v>
      </c>
      <c r="AB76" s="21" t="s">
        <v>1445</v>
      </c>
      <c r="AC76" s="21" t="s">
        <v>28</v>
      </c>
    </row>
    <row r="77" spans="1:29" x14ac:dyDescent="0.25">
      <c r="A77" s="20">
        <v>2131088100</v>
      </c>
      <c r="B77" s="20" t="s">
        <v>633</v>
      </c>
      <c r="C77" s="20" t="s">
        <v>634</v>
      </c>
      <c r="D77" s="20">
        <v>96861</v>
      </c>
      <c r="E77" s="20"/>
      <c r="F77" s="20">
        <v>0</v>
      </c>
      <c r="G77" s="20" t="s">
        <v>1778</v>
      </c>
      <c r="H77" s="20" t="s">
        <v>1778</v>
      </c>
      <c r="I77" s="20"/>
      <c r="J77" s="20" t="s">
        <v>1778</v>
      </c>
      <c r="K77" s="20"/>
      <c r="L77" s="20"/>
      <c r="M77" s="21"/>
      <c r="N77" s="20" t="s">
        <v>2437</v>
      </c>
      <c r="O77" s="20" t="s">
        <v>1712</v>
      </c>
      <c r="P77" s="20"/>
      <c r="Q77" s="20">
        <v>19020</v>
      </c>
      <c r="R77" s="22"/>
      <c r="S77" s="20">
        <v>3</v>
      </c>
      <c r="T77" s="20" t="s">
        <v>632</v>
      </c>
      <c r="U77" s="20" t="s">
        <v>36</v>
      </c>
      <c r="V77" s="20" t="s">
        <v>23</v>
      </c>
      <c r="W77" s="23" t="s">
        <v>24</v>
      </c>
      <c r="X77" s="23" t="s">
        <v>37</v>
      </c>
      <c r="Y77" s="20" t="s">
        <v>37</v>
      </c>
      <c r="Z77" s="20" t="s">
        <v>816</v>
      </c>
      <c r="AA77" s="23">
        <v>38974</v>
      </c>
      <c r="AC77" s="21" t="s">
        <v>28</v>
      </c>
    </row>
    <row r="78" spans="1:29" x14ac:dyDescent="0.25">
      <c r="A78" s="20">
        <v>2131103100</v>
      </c>
      <c r="B78" s="20" t="s">
        <v>633</v>
      </c>
      <c r="C78" s="20" t="s">
        <v>634</v>
      </c>
      <c r="D78" s="20">
        <v>96862</v>
      </c>
      <c r="E78" s="20"/>
      <c r="F78" s="20">
        <v>0</v>
      </c>
      <c r="G78" s="20" t="s">
        <v>2742</v>
      </c>
      <c r="H78" s="20" t="s">
        <v>1774</v>
      </c>
      <c r="I78" s="21"/>
      <c r="J78" s="20" t="s">
        <v>2761</v>
      </c>
      <c r="K78" s="21" t="s">
        <v>2505</v>
      </c>
      <c r="L78" s="21"/>
      <c r="M78" s="21"/>
      <c r="N78" s="20" t="s">
        <v>2504</v>
      </c>
      <c r="O78" s="20"/>
      <c r="P78" s="20"/>
      <c r="Q78" s="20">
        <v>19022</v>
      </c>
      <c r="R78" s="22"/>
      <c r="S78" s="20">
        <v>3</v>
      </c>
      <c r="T78" s="20" t="s">
        <v>632</v>
      </c>
      <c r="U78" s="20" t="s">
        <v>36</v>
      </c>
      <c r="V78" s="20" t="s">
        <v>23</v>
      </c>
      <c r="W78" s="23" t="s">
        <v>24</v>
      </c>
      <c r="X78" s="23" t="s">
        <v>37</v>
      </c>
      <c r="Y78" s="20" t="s">
        <v>37</v>
      </c>
      <c r="Z78" s="20" t="s">
        <v>702</v>
      </c>
      <c r="AA78" s="23">
        <v>38987</v>
      </c>
      <c r="AC78" s="21" t="s">
        <v>28</v>
      </c>
    </row>
    <row r="79" spans="1:29" x14ac:dyDescent="0.25">
      <c r="A79" s="20">
        <v>2131371100</v>
      </c>
      <c r="B79" s="20" t="s">
        <v>1442</v>
      </c>
      <c r="C79" s="20" t="s">
        <v>1443</v>
      </c>
      <c r="D79" s="20">
        <v>110283</v>
      </c>
      <c r="E79" s="20"/>
      <c r="F79" s="20">
        <v>0</v>
      </c>
      <c r="G79" s="20" t="s">
        <v>1782</v>
      </c>
      <c r="H79" s="20" t="s">
        <v>1782</v>
      </c>
      <c r="I79" s="20"/>
      <c r="J79" s="20" t="s">
        <v>2761</v>
      </c>
      <c r="K79" s="20" t="s">
        <v>2287</v>
      </c>
      <c r="L79" s="20"/>
      <c r="M79" s="21"/>
      <c r="N79" s="20"/>
      <c r="O79" s="20" t="s">
        <v>1744</v>
      </c>
      <c r="P79" s="20"/>
      <c r="Q79" s="20">
        <v>19059</v>
      </c>
      <c r="R79" s="22"/>
      <c r="S79" s="20">
        <v>3</v>
      </c>
      <c r="T79" s="20" t="s">
        <v>632</v>
      </c>
      <c r="U79" s="20" t="s">
        <v>298</v>
      </c>
      <c r="V79" s="20" t="s">
        <v>479</v>
      </c>
      <c r="W79" s="23" t="s">
        <v>24</v>
      </c>
      <c r="X79" s="23" t="s">
        <v>84</v>
      </c>
      <c r="Y79" s="20" t="s">
        <v>84</v>
      </c>
      <c r="Z79" s="20" t="s">
        <v>1505</v>
      </c>
      <c r="AA79" s="23">
        <v>38980</v>
      </c>
      <c r="AB79" s="21" t="s">
        <v>1506</v>
      </c>
      <c r="AC79" s="21" t="s">
        <v>28</v>
      </c>
    </row>
    <row r="80" spans="1:29" x14ac:dyDescent="0.25">
      <c r="A80" s="20">
        <v>2131858100</v>
      </c>
      <c r="B80" s="20" t="s">
        <v>642</v>
      </c>
      <c r="C80" s="20" t="s">
        <v>643</v>
      </c>
      <c r="D80" s="20">
        <v>110295</v>
      </c>
      <c r="E80" s="20"/>
      <c r="F80" s="20"/>
      <c r="G80" s="20"/>
      <c r="H80" s="20"/>
      <c r="I80" s="20"/>
      <c r="J80" s="20"/>
      <c r="K80" s="20"/>
      <c r="L80" s="20"/>
      <c r="M80" s="21"/>
      <c r="N80" s="20" t="s">
        <v>2056</v>
      </c>
      <c r="O80" s="20"/>
      <c r="P80" s="20"/>
      <c r="Q80" s="20">
        <v>19142</v>
      </c>
      <c r="R80" s="22"/>
      <c r="S80" s="20">
        <v>3</v>
      </c>
      <c r="T80" s="20" t="s">
        <v>632</v>
      </c>
      <c r="U80" s="20" t="s">
        <v>22</v>
      </c>
      <c r="V80" s="20" t="s">
        <v>23</v>
      </c>
      <c r="W80" s="23" t="s">
        <v>24</v>
      </c>
      <c r="X80" s="23" t="s">
        <v>25</v>
      </c>
      <c r="Y80" s="20" t="s">
        <v>885</v>
      </c>
      <c r="Z80" s="20" t="s">
        <v>886</v>
      </c>
      <c r="AA80" s="23">
        <v>38986</v>
      </c>
      <c r="AB80" s="21" t="s">
        <v>887</v>
      </c>
      <c r="AC80" s="21" t="s">
        <v>28</v>
      </c>
    </row>
    <row r="81" spans="1:29" x14ac:dyDescent="0.25">
      <c r="A81" s="20">
        <v>2132749100</v>
      </c>
      <c r="B81" s="20" t="s">
        <v>20</v>
      </c>
      <c r="C81" s="20" t="s">
        <v>21</v>
      </c>
      <c r="D81" s="20">
        <v>104688</v>
      </c>
      <c r="E81" s="20"/>
      <c r="F81" s="20"/>
      <c r="G81" s="20" t="s">
        <v>2785</v>
      </c>
      <c r="H81" s="20"/>
      <c r="I81" s="20"/>
      <c r="J81" s="20"/>
      <c r="K81" s="20"/>
      <c r="L81" s="20"/>
      <c r="M81" s="21"/>
      <c r="N81" s="20"/>
      <c r="O81" s="20"/>
      <c r="P81" s="20"/>
      <c r="Q81" s="20">
        <v>19250</v>
      </c>
      <c r="R81" s="22"/>
      <c r="S81" s="20">
        <v>4</v>
      </c>
      <c r="T81" s="20" t="s">
        <v>19</v>
      </c>
      <c r="U81" s="20" t="s">
        <v>134</v>
      </c>
      <c r="V81" s="20" t="s">
        <v>23</v>
      </c>
      <c r="W81" s="23" t="s">
        <v>24</v>
      </c>
      <c r="X81" s="23" t="s">
        <v>149</v>
      </c>
      <c r="Y81" s="20" t="s">
        <v>190</v>
      </c>
      <c r="Z81" s="20" t="s">
        <v>149</v>
      </c>
      <c r="AA81" s="23">
        <v>38989</v>
      </c>
      <c r="AB81" s="21" t="s">
        <v>191</v>
      </c>
      <c r="AC81" s="21" t="s">
        <v>28</v>
      </c>
    </row>
    <row r="82" spans="1:29" x14ac:dyDescent="0.25">
      <c r="A82" s="20">
        <v>2135932100</v>
      </c>
      <c r="B82" s="20" t="s">
        <v>1442</v>
      </c>
      <c r="C82" s="20" t="s">
        <v>1443</v>
      </c>
      <c r="D82" s="20">
        <v>83330</v>
      </c>
      <c r="E82" s="20"/>
      <c r="F82" s="20">
        <v>0</v>
      </c>
      <c r="G82" s="20"/>
      <c r="H82" s="20" t="s">
        <v>2290</v>
      </c>
      <c r="I82" s="20"/>
      <c r="J82" s="20" t="s">
        <v>2763</v>
      </c>
      <c r="K82" s="20" t="s">
        <v>2289</v>
      </c>
      <c r="L82" s="20"/>
      <c r="M82" s="21"/>
      <c r="N82" s="20" t="s">
        <v>2288</v>
      </c>
      <c r="O82" s="20"/>
      <c r="P82" s="20"/>
      <c r="Q82" s="20">
        <v>19713</v>
      </c>
      <c r="R82" s="22"/>
      <c r="S82" s="20">
        <v>3</v>
      </c>
      <c r="T82" s="20" t="s">
        <v>632</v>
      </c>
      <c r="U82" s="20" t="s">
        <v>298</v>
      </c>
      <c r="V82" s="20" t="s">
        <v>479</v>
      </c>
      <c r="W82" s="23" t="s">
        <v>24</v>
      </c>
      <c r="X82" s="23" t="s">
        <v>84</v>
      </c>
      <c r="Y82" s="20" t="s">
        <v>84</v>
      </c>
      <c r="Z82" s="20" t="s">
        <v>1448</v>
      </c>
      <c r="AA82" s="23">
        <v>39023</v>
      </c>
      <c r="AB82" s="21" t="s">
        <v>1449</v>
      </c>
      <c r="AC82" s="21" t="s">
        <v>28</v>
      </c>
    </row>
    <row r="83" spans="1:29" x14ac:dyDescent="0.25">
      <c r="A83" s="20">
        <v>2136386100</v>
      </c>
      <c r="B83" s="20" t="s">
        <v>633</v>
      </c>
      <c r="C83" s="20" t="s">
        <v>634</v>
      </c>
      <c r="D83" s="20">
        <v>96967</v>
      </c>
      <c r="E83" s="20"/>
      <c r="F83" s="20">
        <v>0</v>
      </c>
      <c r="G83" s="20" t="s">
        <v>1782</v>
      </c>
      <c r="H83" s="20" t="s">
        <v>1782</v>
      </c>
      <c r="I83" s="20"/>
      <c r="J83" s="20" t="s">
        <v>1782</v>
      </c>
      <c r="K83" s="20"/>
      <c r="L83" s="20"/>
      <c r="M83" s="21"/>
      <c r="N83" s="20"/>
      <c r="O83" s="20"/>
      <c r="P83" s="20"/>
      <c r="Q83" s="20">
        <v>19780</v>
      </c>
      <c r="R83" s="22"/>
      <c r="S83" s="20">
        <v>3</v>
      </c>
      <c r="T83" s="20" t="s">
        <v>632</v>
      </c>
      <c r="U83" s="20" t="s">
        <v>75</v>
      </c>
      <c r="V83" s="20" t="s">
        <v>23</v>
      </c>
      <c r="W83" s="23" t="s">
        <v>24</v>
      </c>
      <c r="X83" s="23" t="s">
        <v>172</v>
      </c>
      <c r="Y83" s="20" t="s">
        <v>172</v>
      </c>
      <c r="Z83" s="20" t="s">
        <v>225</v>
      </c>
      <c r="AA83" s="23">
        <v>39029</v>
      </c>
      <c r="AB83" s="21" t="s">
        <v>1090</v>
      </c>
      <c r="AC83" s="21" t="s">
        <v>28</v>
      </c>
    </row>
    <row r="84" spans="1:29" x14ac:dyDescent="0.25">
      <c r="A84" s="20">
        <v>2142014100</v>
      </c>
      <c r="B84" s="20" t="s">
        <v>633</v>
      </c>
      <c r="C84" s="20" t="s">
        <v>634</v>
      </c>
      <c r="D84" s="20">
        <v>97113</v>
      </c>
      <c r="E84" s="20"/>
      <c r="F84" s="20">
        <v>0</v>
      </c>
      <c r="G84" s="20" t="s">
        <v>1782</v>
      </c>
      <c r="H84" s="20" t="s">
        <v>1782</v>
      </c>
      <c r="I84" s="20"/>
      <c r="J84" s="20" t="s">
        <v>1782</v>
      </c>
      <c r="K84" s="20"/>
      <c r="L84" s="20"/>
      <c r="M84" s="21"/>
      <c r="N84" s="20"/>
      <c r="O84" s="20"/>
      <c r="P84" s="20"/>
      <c r="Q84" s="20">
        <v>20592</v>
      </c>
      <c r="R84" s="22"/>
      <c r="S84" s="20">
        <v>3</v>
      </c>
      <c r="T84" s="20" t="s">
        <v>632</v>
      </c>
      <c r="U84" s="20" t="s">
        <v>289</v>
      </c>
      <c r="V84" s="20" t="s">
        <v>23</v>
      </c>
      <c r="W84" s="23" t="s">
        <v>24</v>
      </c>
      <c r="X84" s="23" t="s">
        <v>172</v>
      </c>
      <c r="Y84" s="20" t="s">
        <v>221</v>
      </c>
      <c r="Z84" s="20" t="s">
        <v>1200</v>
      </c>
      <c r="AA84" s="23">
        <v>38734</v>
      </c>
      <c r="AB84" s="21" t="s">
        <v>1360</v>
      </c>
      <c r="AC84" s="21" t="s">
        <v>28</v>
      </c>
    </row>
    <row r="85" spans="1:29" x14ac:dyDescent="0.25">
      <c r="A85" s="20">
        <v>2142217100</v>
      </c>
      <c r="B85" s="20" t="s">
        <v>633</v>
      </c>
      <c r="C85" s="20" t="s">
        <v>634</v>
      </c>
      <c r="D85" s="20">
        <v>97119</v>
      </c>
      <c r="E85" s="20"/>
      <c r="F85" s="20">
        <v>0</v>
      </c>
      <c r="G85" s="20" t="s">
        <v>1854</v>
      </c>
      <c r="H85" s="20" t="s">
        <v>2071</v>
      </c>
      <c r="I85" s="20" t="s">
        <v>2744</v>
      </c>
      <c r="J85" s="20" t="s">
        <v>2761</v>
      </c>
      <c r="K85" s="20" t="s">
        <v>2395</v>
      </c>
      <c r="L85" s="20"/>
      <c r="M85" s="21"/>
      <c r="N85" s="20" t="s">
        <v>2394</v>
      </c>
      <c r="O85" s="20"/>
      <c r="P85" s="20"/>
      <c r="Q85" s="20">
        <v>20617</v>
      </c>
      <c r="R85" s="22"/>
      <c r="S85" s="20">
        <v>3</v>
      </c>
      <c r="T85" s="20" t="s">
        <v>632</v>
      </c>
      <c r="U85" s="20" t="s">
        <v>36</v>
      </c>
      <c r="V85" s="20" t="s">
        <v>23</v>
      </c>
      <c r="W85" s="23" t="s">
        <v>24</v>
      </c>
      <c r="X85" s="23" t="s">
        <v>37</v>
      </c>
      <c r="Y85" s="20" t="s">
        <v>37</v>
      </c>
      <c r="Z85" s="20" t="s">
        <v>759</v>
      </c>
      <c r="AA85" s="23">
        <v>39094</v>
      </c>
      <c r="AC85" s="21" t="s">
        <v>28</v>
      </c>
    </row>
    <row r="86" spans="1:29" x14ac:dyDescent="0.25">
      <c r="A86" s="20">
        <v>2143221100</v>
      </c>
      <c r="B86" s="20" t="s">
        <v>642</v>
      </c>
      <c r="C86" s="20" t="s">
        <v>643</v>
      </c>
      <c r="D86" s="20">
        <v>110567</v>
      </c>
      <c r="E86" s="20"/>
      <c r="F86" s="20">
        <v>0</v>
      </c>
      <c r="G86" s="20" t="s">
        <v>1778</v>
      </c>
      <c r="H86" s="20" t="s">
        <v>1778</v>
      </c>
      <c r="I86" s="20"/>
      <c r="J86" s="20" t="s">
        <v>1778</v>
      </c>
      <c r="K86" s="20"/>
      <c r="L86" s="20"/>
      <c r="M86" s="21"/>
      <c r="N86" s="20" t="s">
        <v>1899</v>
      </c>
      <c r="O86" s="20" t="s">
        <v>1728</v>
      </c>
      <c r="P86" s="20"/>
      <c r="Q86" s="20">
        <v>20767</v>
      </c>
      <c r="R86" s="22"/>
      <c r="S86" s="20">
        <v>3</v>
      </c>
      <c r="T86" s="20" t="s">
        <v>632</v>
      </c>
      <c r="U86" s="20" t="s">
        <v>264</v>
      </c>
      <c r="V86" s="20" t="s">
        <v>23</v>
      </c>
      <c r="W86" s="23" t="s">
        <v>24</v>
      </c>
      <c r="X86" s="23" t="s">
        <v>172</v>
      </c>
      <c r="Y86" s="20" t="s">
        <v>172</v>
      </c>
      <c r="Z86" s="20" t="s">
        <v>1063</v>
      </c>
      <c r="AA86" s="23">
        <v>34053</v>
      </c>
      <c r="AB86" s="21" t="s">
        <v>1064</v>
      </c>
      <c r="AC86" s="21" t="s">
        <v>28</v>
      </c>
    </row>
    <row r="87" spans="1:29" x14ac:dyDescent="0.25">
      <c r="A87" s="20">
        <v>2143351100</v>
      </c>
      <c r="B87" s="20" t="s">
        <v>642</v>
      </c>
      <c r="C87" s="20" t="s">
        <v>643</v>
      </c>
      <c r="D87" s="20">
        <v>110573</v>
      </c>
      <c r="E87" s="20"/>
      <c r="F87" s="20">
        <v>0</v>
      </c>
      <c r="G87" s="20" t="s">
        <v>1778</v>
      </c>
      <c r="H87" s="20" t="s">
        <v>1778</v>
      </c>
      <c r="I87" s="20"/>
      <c r="J87" s="20" t="s">
        <v>1778</v>
      </c>
      <c r="K87" s="20"/>
      <c r="L87" s="20"/>
      <c r="M87" s="21"/>
      <c r="N87" s="20" t="s">
        <v>1899</v>
      </c>
      <c r="O87" s="20" t="s">
        <v>1739</v>
      </c>
      <c r="P87" s="20"/>
      <c r="Q87" s="20">
        <v>20758</v>
      </c>
      <c r="R87" s="22"/>
      <c r="S87" s="20">
        <v>3</v>
      </c>
      <c r="T87" s="20" t="s">
        <v>632</v>
      </c>
      <c r="U87" s="20" t="s">
        <v>264</v>
      </c>
      <c r="V87" s="20" t="s">
        <v>23</v>
      </c>
      <c r="W87" s="23" t="s">
        <v>24</v>
      </c>
      <c r="X87" s="23" t="s">
        <v>172</v>
      </c>
      <c r="Y87" s="20" t="s">
        <v>172</v>
      </c>
      <c r="Z87" s="20" t="s">
        <v>1294</v>
      </c>
      <c r="AA87" s="23">
        <v>33945</v>
      </c>
      <c r="AB87" s="21" t="s">
        <v>1295</v>
      </c>
      <c r="AC87" s="21" t="s">
        <v>28</v>
      </c>
    </row>
    <row r="88" spans="1:29" x14ac:dyDescent="0.25">
      <c r="A88" s="20">
        <v>2143465100</v>
      </c>
      <c r="B88" s="20" t="s">
        <v>642</v>
      </c>
      <c r="C88" s="20" t="s">
        <v>643</v>
      </c>
      <c r="D88" s="20">
        <v>124030</v>
      </c>
      <c r="E88" s="20"/>
      <c r="F88" s="20">
        <v>0</v>
      </c>
      <c r="G88" s="20" t="s">
        <v>1778</v>
      </c>
      <c r="H88" s="20" t="s">
        <v>1778</v>
      </c>
      <c r="I88" s="20"/>
      <c r="J88" s="20" t="s">
        <v>1778</v>
      </c>
      <c r="K88" s="20"/>
      <c r="L88" s="20"/>
      <c r="M88" s="21"/>
      <c r="N88" s="20" t="s">
        <v>1899</v>
      </c>
      <c r="O88" s="20" t="s">
        <v>889</v>
      </c>
      <c r="P88" s="20"/>
      <c r="Q88" s="20">
        <v>20776</v>
      </c>
      <c r="R88" s="22"/>
      <c r="S88" s="20">
        <v>3</v>
      </c>
      <c r="T88" s="20" t="s">
        <v>632</v>
      </c>
      <c r="U88" s="20" t="s">
        <v>264</v>
      </c>
      <c r="V88" s="20" t="s">
        <v>23</v>
      </c>
      <c r="W88" s="23" t="s">
        <v>24</v>
      </c>
      <c r="X88" s="23" t="s">
        <v>172</v>
      </c>
      <c r="Y88" s="20" t="s">
        <v>172</v>
      </c>
      <c r="Z88" s="20" t="s">
        <v>888</v>
      </c>
      <c r="AA88" s="23">
        <v>34394</v>
      </c>
      <c r="AB88" s="21" t="s">
        <v>889</v>
      </c>
      <c r="AC88" s="21" t="s">
        <v>28</v>
      </c>
    </row>
    <row r="89" spans="1:29" x14ac:dyDescent="0.25">
      <c r="A89" s="20">
        <v>2143481100</v>
      </c>
      <c r="B89" s="20" t="s">
        <v>642</v>
      </c>
      <c r="C89" s="20" t="s">
        <v>643</v>
      </c>
      <c r="D89" s="20">
        <v>110575</v>
      </c>
      <c r="E89" s="20"/>
      <c r="F89" s="20">
        <v>0</v>
      </c>
      <c r="G89" s="20" t="s">
        <v>1778</v>
      </c>
      <c r="H89" s="20" t="s">
        <v>1778</v>
      </c>
      <c r="I89" s="20"/>
      <c r="J89" s="20" t="s">
        <v>1778</v>
      </c>
      <c r="K89" s="20"/>
      <c r="L89" s="20"/>
      <c r="M89" s="21"/>
      <c r="N89" s="20" t="s">
        <v>1899</v>
      </c>
      <c r="O89" s="20" t="s">
        <v>889</v>
      </c>
      <c r="P89" s="20"/>
      <c r="Q89" s="20">
        <v>20778</v>
      </c>
      <c r="R89" s="22"/>
      <c r="S89" s="20">
        <v>3</v>
      </c>
      <c r="T89" s="20" t="s">
        <v>632</v>
      </c>
      <c r="U89" s="20" t="s">
        <v>264</v>
      </c>
      <c r="V89" s="20" t="s">
        <v>23</v>
      </c>
      <c r="W89" s="23" t="s">
        <v>24</v>
      </c>
      <c r="X89" s="23" t="s">
        <v>172</v>
      </c>
      <c r="Y89" s="20" t="s">
        <v>172</v>
      </c>
      <c r="Z89" s="20" t="s">
        <v>210</v>
      </c>
      <c r="AA89" s="23">
        <v>34578</v>
      </c>
      <c r="AB89" s="21" t="s">
        <v>889</v>
      </c>
      <c r="AC89" s="21" t="s">
        <v>28</v>
      </c>
    </row>
    <row r="90" spans="1:29" x14ac:dyDescent="0.25">
      <c r="A90" s="20">
        <v>2143587100</v>
      </c>
      <c r="B90" s="20" t="s">
        <v>633</v>
      </c>
      <c r="C90" s="20" t="s">
        <v>634</v>
      </c>
      <c r="D90" s="20">
        <v>83481</v>
      </c>
      <c r="E90" s="20"/>
      <c r="F90" s="20">
        <v>0</v>
      </c>
      <c r="G90" s="20" t="s">
        <v>2750</v>
      </c>
      <c r="H90" s="20" t="s">
        <v>2755</v>
      </c>
      <c r="I90" s="20" t="s">
        <v>2744</v>
      </c>
      <c r="J90" s="20" t="s">
        <v>2761</v>
      </c>
      <c r="K90" s="20"/>
      <c r="L90" s="20"/>
      <c r="M90" s="21"/>
      <c r="N90" s="20" t="s">
        <v>1997</v>
      </c>
      <c r="O90" s="20"/>
      <c r="P90" s="20"/>
      <c r="Q90" s="20">
        <v>20789</v>
      </c>
      <c r="R90" s="22"/>
      <c r="S90" s="20">
        <v>3</v>
      </c>
      <c r="T90" s="20" t="s">
        <v>632</v>
      </c>
      <c r="U90" s="20" t="s">
        <v>264</v>
      </c>
      <c r="V90" s="20" t="s">
        <v>23</v>
      </c>
      <c r="W90" s="23" t="s">
        <v>24</v>
      </c>
      <c r="X90" s="23" t="s">
        <v>172</v>
      </c>
      <c r="Y90" s="20" t="s">
        <v>172</v>
      </c>
      <c r="Z90" s="20" t="s">
        <v>1377</v>
      </c>
      <c r="AA90" s="23">
        <v>34973</v>
      </c>
      <c r="AB90" s="21" t="s">
        <v>1378</v>
      </c>
      <c r="AC90" s="21" t="s">
        <v>28</v>
      </c>
    </row>
    <row r="91" spans="1:29" x14ac:dyDescent="0.25">
      <c r="A91" s="20">
        <v>2143587100</v>
      </c>
      <c r="B91" s="20" t="s">
        <v>633</v>
      </c>
      <c r="C91" s="20" t="s">
        <v>634</v>
      </c>
      <c r="D91" s="20">
        <v>83481</v>
      </c>
      <c r="E91" s="20"/>
      <c r="F91" s="20">
        <v>0</v>
      </c>
      <c r="G91" s="20" t="s">
        <v>1807</v>
      </c>
      <c r="H91" s="20" t="s">
        <v>2755</v>
      </c>
      <c r="I91" s="20"/>
      <c r="J91" s="20" t="s">
        <v>2761</v>
      </c>
      <c r="K91" s="20" t="s">
        <v>1999</v>
      </c>
      <c r="L91" s="20"/>
      <c r="M91" s="21"/>
      <c r="N91" s="20" t="s">
        <v>1998</v>
      </c>
      <c r="O91" s="20"/>
      <c r="P91" s="20"/>
      <c r="Q91" s="20">
        <v>20789</v>
      </c>
      <c r="R91" s="22"/>
      <c r="S91" s="20">
        <v>3</v>
      </c>
      <c r="T91" s="20" t="s">
        <v>632</v>
      </c>
      <c r="U91" s="20" t="s">
        <v>264</v>
      </c>
      <c r="V91" s="20" t="s">
        <v>23</v>
      </c>
      <c r="W91" s="23" t="s">
        <v>24</v>
      </c>
      <c r="X91" s="23" t="s">
        <v>172</v>
      </c>
      <c r="Y91" s="20" t="s">
        <v>172</v>
      </c>
      <c r="Z91" s="20" t="s">
        <v>1377</v>
      </c>
      <c r="AA91" s="23">
        <v>34973</v>
      </c>
      <c r="AB91" s="21" t="s">
        <v>1378</v>
      </c>
      <c r="AC91" s="21" t="s">
        <v>28</v>
      </c>
    </row>
    <row r="92" spans="1:29" x14ac:dyDescent="0.25">
      <c r="A92" s="20">
        <v>2147329100</v>
      </c>
      <c r="B92" s="20" t="s">
        <v>633</v>
      </c>
      <c r="C92" s="20" t="s">
        <v>634</v>
      </c>
      <c r="D92" s="20">
        <v>97208</v>
      </c>
      <c r="E92" s="20"/>
      <c r="F92" s="20">
        <v>0</v>
      </c>
      <c r="G92" s="20" t="s">
        <v>1854</v>
      </c>
      <c r="H92" s="20" t="s">
        <v>2751</v>
      </c>
      <c r="I92" s="20" t="s">
        <v>2744</v>
      </c>
      <c r="J92" s="20" t="s">
        <v>2759</v>
      </c>
      <c r="K92" s="20" t="s">
        <v>2044</v>
      </c>
      <c r="L92" s="20"/>
      <c r="M92" s="21"/>
      <c r="N92" s="20" t="s">
        <v>2043</v>
      </c>
      <c r="O92" s="20"/>
      <c r="P92" s="20"/>
      <c r="Q92" s="20">
        <v>21322</v>
      </c>
      <c r="R92" s="22"/>
      <c r="S92" s="20">
        <v>3</v>
      </c>
      <c r="T92" s="20" t="s">
        <v>632</v>
      </c>
      <c r="U92" s="20" t="s">
        <v>22</v>
      </c>
      <c r="V92" s="20" t="s">
        <v>23</v>
      </c>
      <c r="W92" s="23" t="s">
        <v>24</v>
      </c>
      <c r="X92" s="23" t="s">
        <v>172</v>
      </c>
      <c r="Y92" s="20" t="s">
        <v>839</v>
      </c>
      <c r="Z92" s="20" t="s">
        <v>840</v>
      </c>
      <c r="AA92" s="23">
        <v>39111</v>
      </c>
      <c r="AB92" s="21" t="s">
        <v>841</v>
      </c>
      <c r="AC92" s="21" t="s">
        <v>28</v>
      </c>
    </row>
    <row r="93" spans="1:29" x14ac:dyDescent="0.25">
      <c r="A93" s="20">
        <v>2147442100</v>
      </c>
      <c r="B93" s="20" t="s">
        <v>642</v>
      </c>
      <c r="C93" s="20" t="s">
        <v>643</v>
      </c>
      <c r="D93" s="20">
        <v>124113</v>
      </c>
      <c r="E93" s="20"/>
      <c r="F93" s="20">
        <v>0</v>
      </c>
      <c r="G93" s="20" t="s">
        <v>2742</v>
      </c>
      <c r="H93" s="20" t="s">
        <v>1774</v>
      </c>
      <c r="I93" s="20"/>
      <c r="J93" s="20" t="s">
        <v>2778</v>
      </c>
      <c r="K93" s="20" t="s">
        <v>1793</v>
      </c>
      <c r="L93" s="20"/>
      <c r="M93" s="21"/>
      <c r="N93" s="20" t="s">
        <v>1792</v>
      </c>
      <c r="O93" s="20"/>
      <c r="P93" s="20"/>
      <c r="Q93" s="20">
        <v>21336</v>
      </c>
      <c r="R93" s="22"/>
      <c r="S93" s="20">
        <v>3</v>
      </c>
      <c r="T93" s="20" t="s">
        <v>632</v>
      </c>
      <c r="U93" s="20" t="s">
        <v>289</v>
      </c>
      <c r="V93" s="20" t="s">
        <v>23</v>
      </c>
      <c r="W93" s="23" t="s">
        <v>24</v>
      </c>
      <c r="X93" s="23" t="s">
        <v>172</v>
      </c>
      <c r="Y93" s="20" t="s">
        <v>221</v>
      </c>
      <c r="Z93" s="20" t="s">
        <v>1200</v>
      </c>
      <c r="AA93" s="23">
        <v>39142</v>
      </c>
      <c r="AB93" s="21" t="s">
        <v>1201</v>
      </c>
      <c r="AC93" s="21" t="s">
        <v>28</v>
      </c>
    </row>
    <row r="94" spans="1:29" x14ac:dyDescent="0.25">
      <c r="A94" s="20">
        <v>2149119100</v>
      </c>
      <c r="B94" s="20" t="s">
        <v>633</v>
      </c>
      <c r="C94" s="20" t="s">
        <v>634</v>
      </c>
      <c r="D94" s="20">
        <v>97248</v>
      </c>
      <c r="E94" s="20"/>
      <c r="F94" s="20">
        <v>0</v>
      </c>
      <c r="G94" s="20" t="s">
        <v>2742</v>
      </c>
      <c r="H94" s="20" t="s">
        <v>1774</v>
      </c>
      <c r="I94" s="20"/>
      <c r="J94" s="20" t="s">
        <v>2761</v>
      </c>
      <c r="K94" s="20" t="s">
        <v>2509</v>
      </c>
      <c r="L94" s="20"/>
      <c r="M94" s="21"/>
      <c r="N94" s="20" t="s">
        <v>2508</v>
      </c>
      <c r="O94" s="20"/>
      <c r="P94" s="20"/>
      <c r="Q94" s="20">
        <v>21588</v>
      </c>
      <c r="R94" s="22"/>
      <c r="S94" s="20">
        <v>3</v>
      </c>
      <c r="T94" s="20" t="s">
        <v>632</v>
      </c>
      <c r="U94" s="20" t="s">
        <v>36</v>
      </c>
      <c r="V94" s="20" t="s">
        <v>23</v>
      </c>
      <c r="W94" s="23" t="s">
        <v>24</v>
      </c>
      <c r="X94" s="23" t="s">
        <v>37</v>
      </c>
      <c r="Y94" s="20" t="s">
        <v>37</v>
      </c>
      <c r="Z94" s="20" t="s">
        <v>739</v>
      </c>
      <c r="AA94" s="23">
        <v>39148</v>
      </c>
      <c r="AC94" s="21" t="s">
        <v>28</v>
      </c>
    </row>
    <row r="95" spans="1:29" x14ac:dyDescent="0.25">
      <c r="A95" s="20">
        <v>2150796100</v>
      </c>
      <c r="B95" s="20" t="s">
        <v>20</v>
      </c>
      <c r="C95" s="20" t="s">
        <v>21</v>
      </c>
      <c r="D95" s="20">
        <v>118402</v>
      </c>
      <c r="E95" s="20"/>
      <c r="F95" s="20"/>
      <c r="G95" s="20" t="s">
        <v>2785</v>
      </c>
      <c r="H95" s="20"/>
      <c r="I95" s="20"/>
      <c r="J95" s="20"/>
      <c r="K95" s="20"/>
      <c r="L95" s="20"/>
      <c r="M95" s="21"/>
      <c r="N95" s="20"/>
      <c r="O95" s="20"/>
      <c r="P95" s="20" t="s">
        <v>117</v>
      </c>
      <c r="Q95" s="20">
        <v>21827</v>
      </c>
      <c r="R95" s="22"/>
      <c r="S95" s="20">
        <v>4</v>
      </c>
      <c r="T95" s="20" t="s">
        <v>19</v>
      </c>
      <c r="U95" s="20" t="s">
        <v>31</v>
      </c>
      <c r="V95" s="20" t="s">
        <v>118</v>
      </c>
      <c r="W95" s="23" t="s">
        <v>24</v>
      </c>
      <c r="X95" s="23" t="s">
        <v>119</v>
      </c>
      <c r="Y95" s="20" t="s">
        <v>120</v>
      </c>
      <c r="Z95" s="20" t="s">
        <v>121</v>
      </c>
      <c r="AA95" s="23">
        <v>39162</v>
      </c>
      <c r="AB95" s="21" t="s">
        <v>122</v>
      </c>
      <c r="AC95" s="21" t="s">
        <v>28</v>
      </c>
    </row>
    <row r="96" spans="1:29" x14ac:dyDescent="0.25">
      <c r="A96" s="20">
        <v>2154457100</v>
      </c>
      <c r="B96" s="20" t="s">
        <v>642</v>
      </c>
      <c r="C96" s="20" t="s">
        <v>643</v>
      </c>
      <c r="D96" s="20">
        <v>97373</v>
      </c>
      <c r="E96" s="20"/>
      <c r="F96" s="20">
        <v>1</v>
      </c>
      <c r="G96" s="20" t="s">
        <v>2742</v>
      </c>
      <c r="H96" s="20" t="s">
        <v>1774</v>
      </c>
      <c r="I96" s="20" t="s">
        <v>2758</v>
      </c>
      <c r="J96" s="20" t="s">
        <v>2759</v>
      </c>
      <c r="K96" s="20" t="s">
        <v>1894</v>
      </c>
      <c r="L96" s="20"/>
      <c r="M96" s="21"/>
      <c r="N96" s="20" t="s">
        <v>1893</v>
      </c>
      <c r="O96" s="20"/>
      <c r="P96" s="20"/>
      <c r="Q96" s="20">
        <v>22319</v>
      </c>
      <c r="R96" s="22"/>
      <c r="S96" s="20">
        <v>3</v>
      </c>
      <c r="T96" s="20" t="s">
        <v>632</v>
      </c>
      <c r="U96" s="20" t="s">
        <v>75</v>
      </c>
      <c r="V96" s="20" t="s">
        <v>71</v>
      </c>
      <c r="W96" s="23" t="s">
        <v>24</v>
      </c>
      <c r="X96" s="23" t="s">
        <v>172</v>
      </c>
      <c r="Y96" s="20" t="s">
        <v>172</v>
      </c>
      <c r="Z96" s="20" t="s">
        <v>1363</v>
      </c>
      <c r="AA96" s="23">
        <v>39205</v>
      </c>
      <c r="AB96" s="21" t="s">
        <v>1364</v>
      </c>
      <c r="AC96" s="21" t="s">
        <v>28</v>
      </c>
    </row>
    <row r="97" spans="1:29" x14ac:dyDescent="0.25">
      <c r="A97" s="20">
        <v>2154457100</v>
      </c>
      <c r="B97" s="20" t="s">
        <v>642</v>
      </c>
      <c r="C97" s="20" t="s">
        <v>643</v>
      </c>
      <c r="D97" s="20">
        <v>97373</v>
      </c>
      <c r="E97" s="20"/>
      <c r="F97" s="20">
        <v>0</v>
      </c>
      <c r="G97" s="20" t="s">
        <v>2742</v>
      </c>
      <c r="H97" s="20" t="s">
        <v>1774</v>
      </c>
      <c r="I97" s="20" t="s">
        <v>2758</v>
      </c>
      <c r="J97" s="20" t="s">
        <v>2368</v>
      </c>
      <c r="K97" s="20"/>
      <c r="L97" s="20"/>
      <c r="M97" s="21"/>
      <c r="N97" s="20" t="s">
        <v>1893</v>
      </c>
      <c r="O97" s="20"/>
      <c r="P97" s="20"/>
      <c r="Q97" s="20">
        <v>22319</v>
      </c>
      <c r="R97" s="22"/>
      <c r="S97" s="20">
        <v>3</v>
      </c>
      <c r="T97" s="20" t="s">
        <v>632</v>
      </c>
      <c r="U97" s="20" t="s">
        <v>75</v>
      </c>
      <c r="V97" s="20" t="s">
        <v>71</v>
      </c>
      <c r="W97" s="23" t="s">
        <v>24</v>
      </c>
      <c r="X97" s="23" t="s">
        <v>172</v>
      </c>
      <c r="Y97" s="20" t="s">
        <v>172</v>
      </c>
      <c r="Z97" s="20" t="s">
        <v>1363</v>
      </c>
      <c r="AA97" s="23">
        <v>39205</v>
      </c>
      <c r="AB97" s="21" t="s">
        <v>1364</v>
      </c>
      <c r="AC97" s="21" t="s">
        <v>28</v>
      </c>
    </row>
    <row r="98" spans="1:29" x14ac:dyDescent="0.25">
      <c r="A98" s="20">
        <v>2156871100</v>
      </c>
      <c r="B98" s="20" t="s">
        <v>20</v>
      </c>
      <c r="C98" s="20" t="s">
        <v>21</v>
      </c>
      <c r="D98" s="20">
        <v>131785</v>
      </c>
      <c r="E98" s="20"/>
      <c r="F98" s="20"/>
      <c r="G98" s="20" t="s">
        <v>2785</v>
      </c>
      <c r="H98" s="20"/>
      <c r="I98" s="20"/>
      <c r="J98" s="20"/>
      <c r="K98" s="20"/>
      <c r="L98" s="20"/>
      <c r="M98" s="21"/>
      <c r="N98" s="20"/>
      <c r="O98" s="20"/>
      <c r="P98" s="20"/>
      <c r="Q98" s="20">
        <v>22671</v>
      </c>
      <c r="R98" s="22"/>
      <c r="S98" s="20">
        <v>4</v>
      </c>
      <c r="T98" s="20" t="s">
        <v>19</v>
      </c>
      <c r="U98" s="20" t="s">
        <v>75</v>
      </c>
      <c r="V98" s="20" t="s">
        <v>32</v>
      </c>
      <c r="W98" s="23" t="s">
        <v>24</v>
      </c>
      <c r="X98" s="23" t="s">
        <v>172</v>
      </c>
      <c r="Y98" s="20" t="s">
        <v>188</v>
      </c>
      <c r="Z98" s="20" t="s">
        <v>327</v>
      </c>
      <c r="AA98" s="23">
        <v>39279</v>
      </c>
      <c r="AB98" s="21" t="s">
        <v>328</v>
      </c>
      <c r="AC98" s="21" t="s">
        <v>28</v>
      </c>
    </row>
    <row r="99" spans="1:29" x14ac:dyDescent="0.25">
      <c r="A99" s="20">
        <v>2158126100</v>
      </c>
      <c r="B99" s="20" t="s">
        <v>650</v>
      </c>
      <c r="C99" s="20" t="s">
        <v>651</v>
      </c>
      <c r="D99" s="20">
        <v>97454</v>
      </c>
      <c r="E99" s="20"/>
      <c r="F99" s="20">
        <v>0</v>
      </c>
      <c r="G99" s="20" t="s">
        <v>1780</v>
      </c>
      <c r="H99" s="20" t="s">
        <v>1774</v>
      </c>
      <c r="I99" s="20"/>
      <c r="J99" s="20" t="s">
        <v>2759</v>
      </c>
      <c r="K99" s="20" t="s">
        <v>1922</v>
      </c>
      <c r="L99" s="20"/>
      <c r="M99" s="21"/>
      <c r="N99" s="20" t="s">
        <v>1921</v>
      </c>
      <c r="O99" s="20"/>
      <c r="P99" s="20"/>
      <c r="Q99" s="20">
        <v>22857</v>
      </c>
      <c r="R99" s="22"/>
      <c r="S99" s="20">
        <v>3</v>
      </c>
      <c r="T99" s="20" t="s">
        <v>632</v>
      </c>
      <c r="U99" s="20" t="s">
        <v>75</v>
      </c>
      <c r="V99" s="20" t="s">
        <v>71</v>
      </c>
      <c r="W99" s="23" t="s">
        <v>24</v>
      </c>
      <c r="X99" s="23" t="s">
        <v>172</v>
      </c>
      <c r="Y99" s="20" t="s">
        <v>172</v>
      </c>
      <c r="Z99" s="20" t="s">
        <v>911</v>
      </c>
      <c r="AA99" s="23">
        <v>39234</v>
      </c>
      <c r="AB99" s="21" t="s">
        <v>912</v>
      </c>
      <c r="AC99" s="21" t="s">
        <v>28</v>
      </c>
    </row>
    <row r="100" spans="1:29" x14ac:dyDescent="0.25">
      <c r="A100" s="20">
        <v>2161763100</v>
      </c>
      <c r="B100" s="20" t="s">
        <v>633</v>
      </c>
      <c r="C100" s="20" t="s">
        <v>634</v>
      </c>
      <c r="D100" s="20">
        <v>83861</v>
      </c>
      <c r="E100" s="20"/>
      <c r="F100" s="20">
        <v>0</v>
      </c>
      <c r="G100" s="20" t="s">
        <v>1778</v>
      </c>
      <c r="H100" s="20" t="s">
        <v>1778</v>
      </c>
      <c r="I100" s="20"/>
      <c r="J100" s="20" t="s">
        <v>1778</v>
      </c>
      <c r="K100" s="20"/>
      <c r="L100" s="20"/>
      <c r="M100" s="21"/>
      <c r="N100" s="20" t="s">
        <v>2513</v>
      </c>
      <c r="O100" s="20"/>
      <c r="P100" s="20"/>
      <c r="Q100" s="20">
        <v>23357</v>
      </c>
      <c r="R100" s="22"/>
      <c r="S100" s="20">
        <v>3</v>
      </c>
      <c r="T100" s="20" t="s">
        <v>632</v>
      </c>
      <c r="U100" s="20" t="s">
        <v>565</v>
      </c>
      <c r="V100" s="20" t="s">
        <v>23</v>
      </c>
      <c r="W100" s="23" t="s">
        <v>24</v>
      </c>
      <c r="X100" s="23" t="s">
        <v>37</v>
      </c>
      <c r="Y100" s="20" t="s">
        <v>37</v>
      </c>
      <c r="Z100" s="20" t="s">
        <v>678</v>
      </c>
      <c r="AA100" s="23">
        <v>39277</v>
      </c>
      <c r="AB100" s="21" t="s">
        <v>679</v>
      </c>
      <c r="AC100" s="21" t="s">
        <v>28</v>
      </c>
    </row>
    <row r="101" spans="1:29" x14ac:dyDescent="0.25">
      <c r="A101" s="20">
        <v>2162451100</v>
      </c>
      <c r="B101" s="20" t="s">
        <v>633</v>
      </c>
      <c r="C101" s="20" t="s">
        <v>634</v>
      </c>
      <c r="D101" s="20">
        <v>83877</v>
      </c>
      <c r="E101" s="20"/>
      <c r="F101" s="20">
        <v>0</v>
      </c>
      <c r="G101" s="20" t="s">
        <v>1776</v>
      </c>
      <c r="H101" s="20" t="s">
        <v>1774</v>
      </c>
      <c r="I101" s="20"/>
      <c r="J101" s="20" t="s">
        <v>2368</v>
      </c>
      <c r="K101" s="20"/>
      <c r="L101" s="20"/>
      <c r="M101" s="21"/>
      <c r="N101" s="20" t="s">
        <v>2082</v>
      </c>
      <c r="O101" s="20"/>
      <c r="P101" s="20"/>
      <c r="Q101" s="20">
        <v>23440</v>
      </c>
      <c r="R101" s="22"/>
      <c r="S101" s="20">
        <v>3</v>
      </c>
      <c r="T101" s="20" t="s">
        <v>632</v>
      </c>
      <c r="U101" s="20" t="s">
        <v>31</v>
      </c>
      <c r="V101" s="20" t="s">
        <v>32</v>
      </c>
      <c r="W101" s="23" t="s">
        <v>24</v>
      </c>
      <c r="X101" s="23" t="s">
        <v>149</v>
      </c>
      <c r="Y101" s="20" t="s">
        <v>224</v>
      </c>
      <c r="Z101" s="20" t="s">
        <v>1680</v>
      </c>
      <c r="AA101" s="23">
        <v>39273</v>
      </c>
      <c r="AC101" s="21" t="s">
        <v>28</v>
      </c>
    </row>
    <row r="102" spans="1:29" x14ac:dyDescent="0.25">
      <c r="A102" s="20">
        <v>2162451100</v>
      </c>
      <c r="B102" s="20" t="s">
        <v>633</v>
      </c>
      <c r="C102" s="20" t="s">
        <v>634</v>
      </c>
      <c r="D102" s="20">
        <v>83877</v>
      </c>
      <c r="E102" s="20"/>
      <c r="F102" s="20">
        <v>1</v>
      </c>
      <c r="G102" s="20" t="s">
        <v>2750</v>
      </c>
      <c r="H102" s="20" t="s">
        <v>2750</v>
      </c>
      <c r="I102" s="20" t="s">
        <v>2744</v>
      </c>
      <c r="J102" s="20" t="s">
        <v>2368</v>
      </c>
      <c r="K102" s="20"/>
      <c r="L102" s="20"/>
      <c r="M102" s="21"/>
      <c r="N102" s="20" t="s">
        <v>2083</v>
      </c>
      <c r="O102" s="20"/>
      <c r="P102" s="20"/>
      <c r="Q102" s="20">
        <v>23440</v>
      </c>
      <c r="R102" s="22"/>
      <c r="S102" s="20">
        <v>3</v>
      </c>
      <c r="T102" s="20" t="s">
        <v>632</v>
      </c>
      <c r="U102" s="20" t="s">
        <v>31</v>
      </c>
      <c r="V102" s="20" t="s">
        <v>32</v>
      </c>
      <c r="W102" s="23" t="s">
        <v>24</v>
      </c>
      <c r="X102" s="23" t="s">
        <v>149</v>
      </c>
      <c r="Y102" s="20" t="s">
        <v>224</v>
      </c>
      <c r="Z102" s="20" t="s">
        <v>1680</v>
      </c>
      <c r="AA102" s="23">
        <v>39273</v>
      </c>
      <c r="AC102" s="21" t="s">
        <v>28</v>
      </c>
    </row>
    <row r="103" spans="1:29" x14ac:dyDescent="0.25">
      <c r="A103" s="20">
        <v>2162476100</v>
      </c>
      <c r="B103" s="20" t="s">
        <v>633</v>
      </c>
      <c r="C103" s="20" t="s">
        <v>634</v>
      </c>
      <c r="D103" s="20">
        <v>97535</v>
      </c>
      <c r="E103" s="20"/>
      <c r="F103" s="20">
        <v>0</v>
      </c>
      <c r="G103" s="20" t="s">
        <v>2749</v>
      </c>
      <c r="H103" s="20" t="s">
        <v>2749</v>
      </c>
      <c r="I103" s="20" t="s">
        <v>2744</v>
      </c>
      <c r="J103" s="20" t="s">
        <v>2368</v>
      </c>
      <c r="K103" s="20" t="s">
        <v>2214</v>
      </c>
      <c r="L103" s="20"/>
      <c r="M103" s="21"/>
      <c r="N103" s="20" t="s">
        <v>2213</v>
      </c>
      <c r="O103" s="20"/>
      <c r="P103" s="20"/>
      <c r="Q103" s="20">
        <v>23441</v>
      </c>
      <c r="R103" s="22"/>
      <c r="S103" s="20">
        <v>3</v>
      </c>
      <c r="T103" s="20" t="s">
        <v>632</v>
      </c>
      <c r="U103" s="20" t="s">
        <v>31</v>
      </c>
      <c r="V103" s="20" t="s">
        <v>32</v>
      </c>
      <c r="W103" s="23" t="s">
        <v>24</v>
      </c>
      <c r="X103" s="23" t="s">
        <v>149</v>
      </c>
      <c r="Y103" s="20" t="s">
        <v>190</v>
      </c>
      <c r="Z103" s="20" t="s">
        <v>1647</v>
      </c>
      <c r="AA103" s="23">
        <v>39273</v>
      </c>
      <c r="AC103" s="21" t="s">
        <v>28</v>
      </c>
    </row>
    <row r="104" spans="1:29" x14ac:dyDescent="0.25">
      <c r="A104" s="20">
        <v>2162484100</v>
      </c>
      <c r="B104" s="20" t="s">
        <v>20</v>
      </c>
      <c r="C104" s="20" t="s">
        <v>21</v>
      </c>
      <c r="D104" s="20">
        <v>131824</v>
      </c>
      <c r="E104" s="20"/>
      <c r="F104" s="20"/>
      <c r="G104" s="20" t="s">
        <v>2785</v>
      </c>
      <c r="H104" s="20"/>
      <c r="I104" s="20"/>
      <c r="J104" s="20"/>
      <c r="K104" s="20"/>
      <c r="L104" s="20"/>
      <c r="M104" s="21"/>
      <c r="N104" s="20"/>
      <c r="O104" s="20"/>
      <c r="P104" s="20"/>
      <c r="Q104" s="20">
        <v>23442</v>
      </c>
      <c r="R104" s="22"/>
      <c r="S104" s="20">
        <v>4</v>
      </c>
      <c r="T104" s="20" t="s">
        <v>19</v>
      </c>
      <c r="U104" s="20" t="s">
        <v>31</v>
      </c>
      <c r="V104" s="20" t="s">
        <v>32</v>
      </c>
      <c r="W104" s="23" t="s">
        <v>24</v>
      </c>
      <c r="X104" s="23" t="s">
        <v>149</v>
      </c>
      <c r="Y104" s="20" t="s">
        <v>190</v>
      </c>
      <c r="Z104" s="20" t="s">
        <v>584</v>
      </c>
      <c r="AA104" s="23">
        <v>39273</v>
      </c>
      <c r="AC104" s="21" t="s">
        <v>28</v>
      </c>
    </row>
    <row r="105" spans="1:29" x14ac:dyDescent="0.25">
      <c r="A105" s="20">
        <v>2163529100</v>
      </c>
      <c r="B105" s="20" t="s">
        <v>20</v>
      </c>
      <c r="C105" s="20" t="s">
        <v>21</v>
      </c>
      <c r="D105" s="20">
        <v>91412</v>
      </c>
      <c r="E105" s="20"/>
      <c r="F105" s="20"/>
      <c r="G105" s="20" t="s">
        <v>2785</v>
      </c>
      <c r="H105" s="20"/>
      <c r="I105" s="20"/>
      <c r="J105" s="20"/>
      <c r="K105" s="20"/>
      <c r="L105" s="20"/>
      <c r="M105" s="21"/>
      <c r="N105" s="20"/>
      <c r="O105" s="20"/>
      <c r="P105" s="20"/>
      <c r="Q105" s="20">
        <v>23597</v>
      </c>
      <c r="R105" s="22"/>
      <c r="S105" s="20">
        <v>4</v>
      </c>
      <c r="T105" s="20" t="s">
        <v>19</v>
      </c>
      <c r="U105" s="20" t="s">
        <v>75</v>
      </c>
      <c r="V105" s="20" t="s">
        <v>236</v>
      </c>
      <c r="W105" s="23" t="s">
        <v>24</v>
      </c>
      <c r="X105" s="23" t="s">
        <v>172</v>
      </c>
      <c r="Y105" s="20" t="s">
        <v>172</v>
      </c>
      <c r="Z105" s="20" t="s">
        <v>331</v>
      </c>
      <c r="AA105" s="23">
        <v>39293</v>
      </c>
      <c r="AB105" s="21" t="s">
        <v>332</v>
      </c>
      <c r="AC105" s="21" t="s">
        <v>28</v>
      </c>
    </row>
    <row r="106" spans="1:29" x14ac:dyDescent="0.25">
      <c r="A106" s="20">
        <v>2163789100</v>
      </c>
      <c r="B106" s="20" t="s">
        <v>633</v>
      </c>
      <c r="C106" s="20" t="s">
        <v>634</v>
      </c>
      <c r="D106" s="20">
        <v>97560</v>
      </c>
      <c r="E106" s="20"/>
      <c r="F106" s="20">
        <v>0</v>
      </c>
      <c r="G106" s="20" t="s">
        <v>2742</v>
      </c>
      <c r="H106" s="20" t="s">
        <v>1774</v>
      </c>
      <c r="I106" s="20"/>
      <c r="J106" s="20" t="s">
        <v>2368</v>
      </c>
      <c r="K106" s="20" t="s">
        <v>2532</v>
      </c>
      <c r="L106" s="20"/>
      <c r="M106" s="21"/>
      <c r="N106" s="20" t="s">
        <v>2531</v>
      </c>
      <c r="O106" s="20"/>
      <c r="P106" s="20"/>
      <c r="Q106" s="20">
        <v>23632</v>
      </c>
      <c r="R106" s="22"/>
      <c r="S106" s="20">
        <v>3</v>
      </c>
      <c r="T106" s="20" t="s">
        <v>632</v>
      </c>
      <c r="U106" s="20" t="s">
        <v>75</v>
      </c>
      <c r="V106" s="20" t="s">
        <v>32</v>
      </c>
      <c r="W106" s="23" t="s">
        <v>24</v>
      </c>
      <c r="X106" s="23" t="s">
        <v>37</v>
      </c>
      <c r="Y106" s="20" t="s">
        <v>37</v>
      </c>
      <c r="Z106" s="20" t="s">
        <v>77</v>
      </c>
      <c r="AA106" s="23">
        <v>39290</v>
      </c>
      <c r="AB106" s="21" t="s">
        <v>652</v>
      </c>
      <c r="AC106" s="21" t="s">
        <v>28</v>
      </c>
    </row>
    <row r="107" spans="1:29" x14ac:dyDescent="0.25">
      <c r="A107" s="20">
        <v>2163853100</v>
      </c>
      <c r="B107" s="20" t="s">
        <v>20</v>
      </c>
      <c r="C107" s="20" t="s">
        <v>21</v>
      </c>
      <c r="D107" s="20">
        <v>118454</v>
      </c>
      <c r="E107" s="20"/>
      <c r="F107" s="20"/>
      <c r="G107" s="20" t="s">
        <v>2785</v>
      </c>
      <c r="H107" s="20"/>
      <c r="I107" s="20"/>
      <c r="J107" s="20"/>
      <c r="K107" s="20"/>
      <c r="L107" s="20"/>
      <c r="M107" s="21"/>
      <c r="N107" s="20"/>
      <c r="O107" s="20"/>
      <c r="P107" s="20"/>
      <c r="Q107" s="20">
        <v>23641</v>
      </c>
      <c r="R107" s="22"/>
      <c r="S107" s="20">
        <v>4</v>
      </c>
      <c r="T107" s="20" t="s">
        <v>19</v>
      </c>
      <c r="U107" s="20" t="s">
        <v>75</v>
      </c>
      <c r="V107" s="20" t="s">
        <v>71</v>
      </c>
      <c r="W107" s="23" t="s">
        <v>24</v>
      </c>
      <c r="X107" s="23" t="s">
        <v>37</v>
      </c>
      <c r="Y107" s="20" t="s">
        <v>37</v>
      </c>
      <c r="Z107" s="20" t="s">
        <v>130</v>
      </c>
      <c r="AA107" s="23">
        <v>39286</v>
      </c>
      <c r="AC107" s="21" t="s">
        <v>28</v>
      </c>
    </row>
    <row r="108" spans="1:29" x14ac:dyDescent="0.25">
      <c r="A108" s="20">
        <v>2164444100</v>
      </c>
      <c r="B108" s="20" t="s">
        <v>20</v>
      </c>
      <c r="C108" s="20" t="s">
        <v>21</v>
      </c>
      <c r="D108" s="20">
        <v>91421</v>
      </c>
      <c r="E108" s="20"/>
      <c r="F108" s="20"/>
      <c r="G108" s="20" t="s">
        <v>2785</v>
      </c>
      <c r="H108" s="20"/>
      <c r="I108" s="20"/>
      <c r="J108" s="20"/>
      <c r="K108" s="20"/>
      <c r="L108" s="20"/>
      <c r="M108" s="21"/>
      <c r="N108" s="20"/>
      <c r="O108" s="20"/>
      <c r="P108" s="20"/>
      <c r="Q108" s="20">
        <v>23728</v>
      </c>
      <c r="R108" s="22"/>
      <c r="S108" s="20">
        <v>4</v>
      </c>
      <c r="T108" s="20" t="s">
        <v>19</v>
      </c>
      <c r="U108" s="20" t="s">
        <v>31</v>
      </c>
      <c r="V108" s="20" t="s">
        <v>32</v>
      </c>
      <c r="W108" s="23" t="s">
        <v>24</v>
      </c>
      <c r="X108" s="23" t="s">
        <v>37</v>
      </c>
      <c r="Y108" s="20" t="s">
        <v>37</v>
      </c>
      <c r="Z108" s="20" t="s">
        <v>98</v>
      </c>
      <c r="AA108" s="23">
        <v>39289</v>
      </c>
      <c r="AB108" s="21" t="s">
        <v>99</v>
      </c>
      <c r="AC108" s="21" t="s">
        <v>28</v>
      </c>
    </row>
    <row r="109" spans="1:29" x14ac:dyDescent="0.25">
      <c r="A109" s="20">
        <v>2166583100</v>
      </c>
      <c r="B109" s="20" t="s">
        <v>633</v>
      </c>
      <c r="C109" s="20" t="s">
        <v>634</v>
      </c>
      <c r="D109" s="20">
        <v>111089</v>
      </c>
      <c r="E109" s="20"/>
      <c r="F109" s="20">
        <v>0</v>
      </c>
      <c r="G109" s="20" t="s">
        <v>1778</v>
      </c>
      <c r="H109" s="20" t="s">
        <v>1778</v>
      </c>
      <c r="I109" s="20"/>
      <c r="J109" s="20" t="s">
        <v>1778</v>
      </c>
      <c r="K109" s="20"/>
      <c r="L109" s="20"/>
      <c r="M109" s="21"/>
      <c r="N109" s="20" t="s">
        <v>2185</v>
      </c>
      <c r="O109" s="20" t="s">
        <v>1750</v>
      </c>
      <c r="P109" s="20"/>
      <c r="Q109" s="20">
        <v>24023</v>
      </c>
      <c r="R109" s="22"/>
      <c r="S109" s="20">
        <v>3</v>
      </c>
      <c r="T109" s="20" t="s">
        <v>632</v>
      </c>
      <c r="U109" s="20" t="s">
        <v>220</v>
      </c>
      <c r="V109" s="20" t="s">
        <v>23</v>
      </c>
      <c r="W109" s="23" t="s">
        <v>24</v>
      </c>
      <c r="X109" s="23" t="s">
        <v>149</v>
      </c>
      <c r="Y109" s="20" t="s">
        <v>183</v>
      </c>
      <c r="Z109" s="20" t="s">
        <v>1658</v>
      </c>
      <c r="AA109" s="23">
        <v>39310</v>
      </c>
      <c r="AC109" s="21" t="s">
        <v>28</v>
      </c>
    </row>
    <row r="110" spans="1:29" x14ac:dyDescent="0.25">
      <c r="A110" s="20">
        <v>2168657100</v>
      </c>
      <c r="B110" s="20" t="s">
        <v>20</v>
      </c>
      <c r="C110" s="20" t="s">
        <v>21</v>
      </c>
      <c r="D110" s="20">
        <v>118479</v>
      </c>
      <c r="E110" s="20"/>
      <c r="F110" s="20"/>
      <c r="G110" s="20" t="s">
        <v>2785</v>
      </c>
      <c r="H110" s="20"/>
      <c r="I110" s="20"/>
      <c r="J110" s="20"/>
      <c r="K110" s="20"/>
      <c r="L110" s="20"/>
      <c r="M110" s="21"/>
      <c r="N110" s="20"/>
      <c r="O110" s="20"/>
      <c r="P110" s="20"/>
      <c r="Q110" s="20">
        <v>24350</v>
      </c>
      <c r="R110" s="22"/>
      <c r="S110" s="20">
        <v>4</v>
      </c>
      <c r="T110" s="20" t="s">
        <v>19</v>
      </c>
      <c r="U110" s="20" t="s">
        <v>260</v>
      </c>
      <c r="V110" s="20" t="s">
        <v>236</v>
      </c>
      <c r="W110" s="23" t="s">
        <v>24</v>
      </c>
      <c r="X110" s="23" t="s">
        <v>172</v>
      </c>
      <c r="Y110" s="20" t="s">
        <v>172</v>
      </c>
      <c r="Z110" s="20" t="s">
        <v>261</v>
      </c>
      <c r="AA110" s="23">
        <v>39332</v>
      </c>
      <c r="AB110" s="21" t="s">
        <v>382</v>
      </c>
      <c r="AC110" s="21" t="s">
        <v>28</v>
      </c>
    </row>
    <row r="111" spans="1:29" x14ac:dyDescent="0.25">
      <c r="A111" s="20">
        <v>2169475100</v>
      </c>
      <c r="B111" s="20" t="s">
        <v>633</v>
      </c>
      <c r="C111" s="20" t="s">
        <v>634</v>
      </c>
      <c r="D111" s="20">
        <v>111147</v>
      </c>
      <c r="E111" s="20"/>
      <c r="F111" s="20">
        <v>0</v>
      </c>
      <c r="G111" s="20" t="s">
        <v>1780</v>
      </c>
      <c r="H111" s="20" t="s">
        <v>1774</v>
      </c>
      <c r="I111" s="20"/>
      <c r="J111" s="20" t="s">
        <v>2368</v>
      </c>
      <c r="K111" s="20"/>
      <c r="L111" s="20"/>
      <c r="M111" s="21"/>
      <c r="N111" s="20" t="s">
        <v>2129</v>
      </c>
      <c r="O111" s="20" t="s">
        <v>1719</v>
      </c>
      <c r="P111" s="20"/>
      <c r="Q111" s="20">
        <v>24471</v>
      </c>
      <c r="R111" s="22"/>
      <c r="S111" s="20">
        <v>3</v>
      </c>
      <c r="T111" s="20" t="s">
        <v>632</v>
      </c>
      <c r="U111" s="20" t="s">
        <v>137</v>
      </c>
      <c r="V111" s="20" t="s">
        <v>23</v>
      </c>
      <c r="W111" s="23" t="s">
        <v>24</v>
      </c>
      <c r="X111" s="23" t="s">
        <v>149</v>
      </c>
      <c r="Y111" s="20" t="s">
        <v>183</v>
      </c>
      <c r="Z111" s="20" t="s">
        <v>902</v>
      </c>
      <c r="AA111" s="23">
        <v>39344</v>
      </c>
      <c r="AC111" s="21" t="s">
        <v>28</v>
      </c>
    </row>
    <row r="112" spans="1:29" x14ac:dyDescent="0.25">
      <c r="A112" s="20">
        <v>2169475100</v>
      </c>
      <c r="B112" s="20" t="s">
        <v>633</v>
      </c>
      <c r="C112" s="20" t="s">
        <v>634</v>
      </c>
      <c r="D112" s="20">
        <v>111147</v>
      </c>
      <c r="E112" s="20"/>
      <c r="F112" s="20">
        <v>1</v>
      </c>
      <c r="G112" s="20" t="s">
        <v>1782</v>
      </c>
      <c r="H112" s="20" t="s">
        <v>1782</v>
      </c>
      <c r="I112" s="20"/>
      <c r="J112" s="20" t="s">
        <v>1782</v>
      </c>
      <c r="K112" s="20"/>
      <c r="L112" s="20"/>
      <c r="M112" s="21"/>
      <c r="N112" s="20" t="s">
        <v>2128</v>
      </c>
      <c r="O112" s="20" t="s">
        <v>1719</v>
      </c>
      <c r="P112" s="20"/>
      <c r="Q112" s="20">
        <v>24471</v>
      </c>
      <c r="R112" s="22"/>
      <c r="S112" s="20">
        <v>3</v>
      </c>
      <c r="T112" s="20" t="s">
        <v>632</v>
      </c>
      <c r="U112" s="20" t="s">
        <v>137</v>
      </c>
      <c r="V112" s="20" t="s">
        <v>23</v>
      </c>
      <c r="W112" s="23" t="s">
        <v>24</v>
      </c>
      <c r="X112" s="23" t="s">
        <v>149</v>
      </c>
      <c r="Y112" s="20" t="s">
        <v>183</v>
      </c>
      <c r="Z112" s="20" t="s">
        <v>902</v>
      </c>
      <c r="AA112" s="23">
        <v>39344</v>
      </c>
      <c r="AC112" s="21" t="s">
        <v>28</v>
      </c>
    </row>
    <row r="113" spans="1:29" x14ac:dyDescent="0.25">
      <c r="A113" s="20">
        <v>2171167100</v>
      </c>
      <c r="B113" s="20" t="s">
        <v>20</v>
      </c>
      <c r="C113" s="20" t="s">
        <v>21</v>
      </c>
      <c r="D113" s="20">
        <v>91439</v>
      </c>
      <c r="E113" s="20"/>
      <c r="F113" s="20"/>
      <c r="G113" s="20" t="s">
        <v>2785</v>
      </c>
      <c r="H113" s="20"/>
      <c r="I113" s="20"/>
      <c r="J113" s="20"/>
      <c r="K113" s="20"/>
      <c r="L113" s="20"/>
      <c r="M113" s="21"/>
      <c r="N113" s="20"/>
      <c r="O113" s="20"/>
      <c r="P113" s="20"/>
      <c r="Q113" s="20">
        <v>24708</v>
      </c>
      <c r="R113" s="22"/>
      <c r="S113" s="20">
        <v>4</v>
      </c>
      <c r="T113" s="20" t="s">
        <v>19</v>
      </c>
      <c r="U113" s="20" t="s">
        <v>45</v>
      </c>
      <c r="V113" s="20" t="s">
        <v>23</v>
      </c>
      <c r="W113" s="23" t="s">
        <v>24</v>
      </c>
      <c r="X113" s="23" t="s">
        <v>149</v>
      </c>
      <c r="Y113" s="20" t="s">
        <v>190</v>
      </c>
      <c r="Z113" s="20" t="s">
        <v>592</v>
      </c>
      <c r="AA113" s="23">
        <v>39359</v>
      </c>
      <c r="AC113" s="21" t="s">
        <v>28</v>
      </c>
    </row>
    <row r="114" spans="1:29" x14ac:dyDescent="0.25">
      <c r="A114" s="20">
        <v>2172163100</v>
      </c>
      <c r="B114" s="20" t="s">
        <v>633</v>
      </c>
      <c r="C114" s="20" t="s">
        <v>634</v>
      </c>
      <c r="D114" s="20">
        <v>97734</v>
      </c>
      <c r="E114" s="20"/>
      <c r="F114" s="20">
        <v>0</v>
      </c>
      <c r="G114" s="20" t="s">
        <v>2742</v>
      </c>
      <c r="H114" s="20" t="s">
        <v>2751</v>
      </c>
      <c r="I114" s="20" t="s">
        <v>2758</v>
      </c>
      <c r="J114" s="20" t="s">
        <v>2368</v>
      </c>
      <c r="K114" s="20" t="s">
        <v>2387</v>
      </c>
      <c r="L114" s="20"/>
      <c r="M114" s="21"/>
      <c r="N114" s="20" t="s">
        <v>2386</v>
      </c>
      <c r="O114" s="20"/>
      <c r="P114" s="20"/>
      <c r="Q114" s="20">
        <v>24866</v>
      </c>
      <c r="R114" s="22"/>
      <c r="S114" s="20">
        <v>3</v>
      </c>
      <c r="T114" s="20" t="s">
        <v>632</v>
      </c>
      <c r="U114" s="20" t="s">
        <v>36</v>
      </c>
      <c r="V114" s="20" t="s">
        <v>166</v>
      </c>
      <c r="W114" s="23" t="s">
        <v>24</v>
      </c>
      <c r="X114" s="23" t="s">
        <v>37</v>
      </c>
      <c r="Y114" s="20" t="s">
        <v>37</v>
      </c>
      <c r="Z114" s="20" t="s">
        <v>801</v>
      </c>
      <c r="AA114" s="23">
        <v>39365</v>
      </c>
      <c r="AC114" s="21" t="s">
        <v>28</v>
      </c>
    </row>
    <row r="115" spans="1:29" x14ac:dyDescent="0.25">
      <c r="A115" s="20">
        <v>2173573100</v>
      </c>
      <c r="B115" s="20" t="s">
        <v>20</v>
      </c>
      <c r="C115" s="20" t="s">
        <v>21</v>
      </c>
      <c r="D115" s="20">
        <v>104905</v>
      </c>
      <c r="E115" s="20"/>
      <c r="F115" s="20"/>
      <c r="G115" s="20" t="s">
        <v>2785</v>
      </c>
      <c r="H115" s="20"/>
      <c r="I115" s="20"/>
      <c r="J115" s="20"/>
      <c r="K115" s="20"/>
      <c r="L115" s="20"/>
      <c r="M115" s="21"/>
      <c r="N115" s="20" t="s">
        <v>2533</v>
      </c>
      <c r="O115" s="20"/>
      <c r="P115" s="20"/>
      <c r="Q115" s="20">
        <v>25060</v>
      </c>
      <c r="R115" s="22"/>
      <c r="S115" s="20">
        <v>4</v>
      </c>
      <c r="T115" s="20" t="s">
        <v>19</v>
      </c>
      <c r="U115" s="20" t="s">
        <v>75</v>
      </c>
      <c r="V115" s="20" t="s">
        <v>23</v>
      </c>
      <c r="W115" s="23" t="s">
        <v>24</v>
      </c>
      <c r="X115" s="23" t="s">
        <v>37</v>
      </c>
      <c r="Y115" s="20" t="s">
        <v>76</v>
      </c>
      <c r="Z115" s="20" t="s">
        <v>77</v>
      </c>
      <c r="AA115" s="23">
        <v>39377</v>
      </c>
      <c r="AB115" s="21" t="s">
        <v>78</v>
      </c>
      <c r="AC115" s="21" t="s">
        <v>28</v>
      </c>
    </row>
    <row r="116" spans="1:29" x14ac:dyDescent="0.25">
      <c r="A116" s="20">
        <v>2174350100</v>
      </c>
      <c r="B116" s="20" t="s">
        <v>20</v>
      </c>
      <c r="C116" s="20" t="s">
        <v>21</v>
      </c>
      <c r="D116" s="20">
        <v>118508</v>
      </c>
      <c r="E116" s="20"/>
      <c r="F116" s="20"/>
      <c r="G116" s="20" t="s">
        <v>2785</v>
      </c>
      <c r="H116" s="20"/>
      <c r="I116" s="20"/>
      <c r="J116" s="20"/>
      <c r="K116" s="20"/>
      <c r="L116" s="20"/>
      <c r="M116" s="21"/>
      <c r="N116" s="20"/>
      <c r="O116" s="20"/>
      <c r="P116" s="20"/>
      <c r="Q116" s="20">
        <v>25177</v>
      </c>
      <c r="R116" s="22"/>
      <c r="S116" s="20">
        <v>4</v>
      </c>
      <c r="T116" s="20" t="s">
        <v>19</v>
      </c>
      <c r="U116" s="20" t="s">
        <v>235</v>
      </c>
      <c r="V116" s="20" t="s">
        <v>236</v>
      </c>
      <c r="W116" s="23" t="s">
        <v>24</v>
      </c>
      <c r="X116" s="23" t="s">
        <v>172</v>
      </c>
      <c r="Y116" s="20" t="s">
        <v>172</v>
      </c>
      <c r="Z116" s="20" t="s">
        <v>237</v>
      </c>
      <c r="AA116" s="23">
        <v>39386</v>
      </c>
      <c r="AB116" s="21" t="s">
        <v>238</v>
      </c>
      <c r="AC116" s="21" t="s">
        <v>28</v>
      </c>
    </row>
    <row r="117" spans="1:29" x14ac:dyDescent="0.25">
      <c r="A117" s="20">
        <v>2174367100</v>
      </c>
      <c r="B117" s="20" t="s">
        <v>20</v>
      </c>
      <c r="C117" s="20" t="s">
        <v>21</v>
      </c>
      <c r="D117" s="20">
        <v>118509</v>
      </c>
      <c r="E117" s="20"/>
      <c r="F117" s="20"/>
      <c r="G117" s="20" t="s">
        <v>2785</v>
      </c>
      <c r="H117" s="20"/>
      <c r="I117" s="20"/>
      <c r="J117" s="20"/>
      <c r="K117" s="20"/>
      <c r="L117" s="20"/>
      <c r="M117" s="21"/>
      <c r="N117" s="20"/>
      <c r="O117" s="20"/>
      <c r="P117" s="20"/>
      <c r="Q117" s="20">
        <v>25179</v>
      </c>
      <c r="R117" s="22"/>
      <c r="S117" s="20">
        <v>4</v>
      </c>
      <c r="T117" s="20" t="s">
        <v>19</v>
      </c>
      <c r="U117" s="20" t="s">
        <v>235</v>
      </c>
      <c r="V117" s="20" t="s">
        <v>236</v>
      </c>
      <c r="W117" s="23" t="s">
        <v>24</v>
      </c>
      <c r="X117" s="23" t="s">
        <v>172</v>
      </c>
      <c r="Y117" s="20" t="s">
        <v>172</v>
      </c>
      <c r="Z117" s="20" t="s">
        <v>372</v>
      </c>
      <c r="AA117" s="23">
        <v>39386</v>
      </c>
      <c r="AB117" s="21" t="s">
        <v>373</v>
      </c>
      <c r="AC117" s="21" t="s">
        <v>28</v>
      </c>
    </row>
    <row r="118" spans="1:29" x14ac:dyDescent="0.25">
      <c r="A118" s="20">
        <v>2175363100</v>
      </c>
      <c r="B118" s="20" t="s">
        <v>20</v>
      </c>
      <c r="C118" s="20" t="s">
        <v>21</v>
      </c>
      <c r="D118" s="20">
        <v>91471</v>
      </c>
      <c r="E118" s="20"/>
      <c r="F118" s="20"/>
      <c r="G118" s="20" t="s">
        <v>2785</v>
      </c>
      <c r="H118" s="20"/>
      <c r="I118" s="20"/>
      <c r="J118" s="20"/>
      <c r="K118" s="20"/>
      <c r="L118" s="20"/>
      <c r="M118" s="21"/>
      <c r="N118" s="20"/>
      <c r="O118" s="20" t="s">
        <v>1753</v>
      </c>
      <c r="P118" s="20"/>
      <c r="Q118" s="20">
        <v>25332</v>
      </c>
      <c r="R118" s="22"/>
      <c r="S118" s="20">
        <v>4</v>
      </c>
      <c r="T118" s="20" t="s">
        <v>19</v>
      </c>
      <c r="U118" s="20" t="s">
        <v>22</v>
      </c>
      <c r="V118" s="20" t="s">
        <v>23</v>
      </c>
      <c r="W118" s="23" t="s">
        <v>24</v>
      </c>
      <c r="X118" s="23" t="s">
        <v>25</v>
      </c>
      <c r="Y118" s="20" t="s">
        <v>25</v>
      </c>
      <c r="Z118" s="20" t="s">
        <v>26</v>
      </c>
      <c r="AA118" s="23">
        <v>39393</v>
      </c>
      <c r="AB118" s="21" t="s">
        <v>27</v>
      </c>
      <c r="AC118" s="21" t="s">
        <v>28</v>
      </c>
    </row>
    <row r="119" spans="1:29" x14ac:dyDescent="0.25">
      <c r="A119" s="20">
        <v>2177786100</v>
      </c>
      <c r="B119" s="20" t="s">
        <v>20</v>
      </c>
      <c r="C119" s="20" t="s">
        <v>21</v>
      </c>
      <c r="D119" s="20">
        <v>118523</v>
      </c>
      <c r="E119" s="20"/>
      <c r="F119" s="20"/>
      <c r="G119" s="20" t="s">
        <v>2785</v>
      </c>
      <c r="H119" s="20"/>
      <c r="I119" s="20"/>
      <c r="J119" s="20"/>
      <c r="K119" s="20"/>
      <c r="L119" s="20"/>
      <c r="M119" s="21"/>
      <c r="N119" s="20"/>
      <c r="O119" s="20"/>
      <c r="P119" s="20"/>
      <c r="Q119" s="20">
        <v>25700</v>
      </c>
      <c r="R119" s="22"/>
      <c r="S119" s="20">
        <v>4</v>
      </c>
      <c r="T119" s="20" t="s">
        <v>19</v>
      </c>
      <c r="U119" s="20" t="s">
        <v>137</v>
      </c>
      <c r="V119" s="20" t="s">
        <v>23</v>
      </c>
      <c r="W119" s="23" t="s">
        <v>24</v>
      </c>
      <c r="X119" s="23" t="s">
        <v>84</v>
      </c>
      <c r="Y119" s="20" t="s">
        <v>452</v>
      </c>
      <c r="Z119" s="20" t="s">
        <v>453</v>
      </c>
      <c r="AA119" s="23">
        <v>39414</v>
      </c>
      <c r="AB119" s="21" t="s">
        <v>454</v>
      </c>
      <c r="AC119" s="21" t="s">
        <v>28</v>
      </c>
    </row>
    <row r="120" spans="1:29" x14ac:dyDescent="0.25">
      <c r="A120" s="20">
        <v>2177923100</v>
      </c>
      <c r="B120" s="20" t="s">
        <v>20</v>
      </c>
      <c r="C120" s="20" t="s">
        <v>21</v>
      </c>
      <c r="D120" s="20">
        <v>91479</v>
      </c>
      <c r="E120" s="20"/>
      <c r="F120" s="20"/>
      <c r="G120" s="20" t="s">
        <v>2785</v>
      </c>
      <c r="H120" s="20"/>
      <c r="I120" s="20"/>
      <c r="J120" s="20"/>
      <c r="K120" s="20"/>
      <c r="L120" s="20"/>
      <c r="M120" s="21"/>
      <c r="N120" s="20"/>
      <c r="O120" s="20" t="s">
        <v>1763</v>
      </c>
      <c r="P120" s="20"/>
      <c r="Q120" s="20">
        <v>25721</v>
      </c>
      <c r="R120" s="22"/>
      <c r="S120" s="20">
        <v>4</v>
      </c>
      <c r="T120" s="20" t="s">
        <v>19</v>
      </c>
      <c r="U120" s="20" t="s">
        <v>137</v>
      </c>
      <c r="V120" s="20" t="s">
        <v>23</v>
      </c>
      <c r="W120" s="23" t="s">
        <v>24</v>
      </c>
      <c r="X120" s="23" t="s">
        <v>84</v>
      </c>
      <c r="Y120" s="20" t="s">
        <v>472</v>
      </c>
      <c r="Z120" s="20" t="s">
        <v>485</v>
      </c>
      <c r="AA120" s="23">
        <v>39415</v>
      </c>
      <c r="AC120" s="21" t="s">
        <v>28</v>
      </c>
    </row>
    <row r="121" spans="1:29" x14ac:dyDescent="0.25">
      <c r="A121" s="20">
        <v>2178482100</v>
      </c>
      <c r="B121" s="20" t="s">
        <v>642</v>
      </c>
      <c r="C121" s="20" t="s">
        <v>643</v>
      </c>
      <c r="D121" s="20">
        <v>84223</v>
      </c>
      <c r="E121" s="20"/>
      <c r="F121" s="20">
        <v>0</v>
      </c>
      <c r="G121" s="20" t="s">
        <v>1776</v>
      </c>
      <c r="H121" s="20" t="s">
        <v>2755</v>
      </c>
      <c r="I121" s="20"/>
      <c r="J121" s="20" t="s">
        <v>2368</v>
      </c>
      <c r="K121" s="20" t="s">
        <v>2130</v>
      </c>
      <c r="L121" s="20"/>
      <c r="M121" s="21"/>
      <c r="N121" s="20" t="s">
        <v>2131</v>
      </c>
      <c r="O121" s="20" t="s">
        <v>1747</v>
      </c>
      <c r="P121" s="20"/>
      <c r="Q121" s="20">
        <v>25789</v>
      </c>
      <c r="R121" s="22"/>
      <c r="S121" s="20">
        <v>3</v>
      </c>
      <c r="T121" s="20" t="s">
        <v>632</v>
      </c>
      <c r="U121" s="20" t="s">
        <v>137</v>
      </c>
      <c r="V121" s="20" t="s">
        <v>71</v>
      </c>
      <c r="W121" s="23" t="s">
        <v>24</v>
      </c>
      <c r="X121" s="23" t="s">
        <v>149</v>
      </c>
      <c r="Y121" s="20" t="s">
        <v>183</v>
      </c>
      <c r="Z121" s="20" t="s">
        <v>1631</v>
      </c>
      <c r="AA121" s="23">
        <v>39428</v>
      </c>
      <c r="AC121" s="21" t="s">
        <v>28</v>
      </c>
    </row>
    <row r="122" spans="1:29" x14ac:dyDescent="0.25">
      <c r="A122" s="20">
        <v>2181162100</v>
      </c>
      <c r="B122" s="20" t="s">
        <v>633</v>
      </c>
      <c r="C122" s="20" t="s">
        <v>634</v>
      </c>
      <c r="D122" s="20">
        <v>124804</v>
      </c>
      <c r="E122" s="20"/>
      <c r="F122" s="20">
        <v>0</v>
      </c>
      <c r="G122" s="20" t="s">
        <v>1776</v>
      </c>
      <c r="H122" s="20" t="s">
        <v>1774</v>
      </c>
      <c r="I122" s="20"/>
      <c r="J122" s="20" t="s">
        <v>2368</v>
      </c>
      <c r="K122" s="20" t="s">
        <v>2093</v>
      </c>
      <c r="L122" s="20"/>
      <c r="M122" s="21"/>
      <c r="N122" s="20" t="s">
        <v>2092</v>
      </c>
      <c r="O122" s="20"/>
      <c r="P122" s="20" t="s">
        <v>1685</v>
      </c>
      <c r="Q122" s="20">
        <v>26179</v>
      </c>
      <c r="R122" s="22"/>
      <c r="S122" s="20">
        <v>3</v>
      </c>
      <c r="T122" s="20" t="s">
        <v>632</v>
      </c>
      <c r="U122" s="20" t="s">
        <v>235</v>
      </c>
      <c r="V122" s="20" t="s">
        <v>23</v>
      </c>
      <c r="W122" s="23" t="s">
        <v>24</v>
      </c>
      <c r="X122" s="23" t="s">
        <v>149</v>
      </c>
      <c r="Y122" s="20" t="s">
        <v>183</v>
      </c>
      <c r="Z122" s="20" t="s">
        <v>1686</v>
      </c>
      <c r="AA122" s="23">
        <v>39468</v>
      </c>
      <c r="AB122" s="21" t="s">
        <v>1687</v>
      </c>
      <c r="AC122" s="21" t="s">
        <v>28</v>
      </c>
    </row>
    <row r="123" spans="1:29" x14ac:dyDescent="0.25">
      <c r="A123" s="20">
        <v>2183666100</v>
      </c>
      <c r="B123" s="20" t="s">
        <v>633</v>
      </c>
      <c r="C123" s="20" t="s">
        <v>634</v>
      </c>
      <c r="D123" s="20">
        <v>97972</v>
      </c>
      <c r="E123" s="20"/>
      <c r="F123" s="20">
        <v>0</v>
      </c>
      <c r="G123" s="20" t="s">
        <v>1782</v>
      </c>
      <c r="H123" s="20" t="s">
        <v>1782</v>
      </c>
      <c r="I123" s="20"/>
      <c r="J123" s="20" t="s">
        <v>1782</v>
      </c>
      <c r="K123" s="20"/>
      <c r="L123" s="20"/>
      <c r="M123" s="21"/>
      <c r="N123" s="20" t="s">
        <v>2015</v>
      </c>
      <c r="O123" s="20"/>
      <c r="P123" s="20"/>
      <c r="Q123" s="20">
        <v>26551</v>
      </c>
      <c r="R123" s="22"/>
      <c r="S123" s="20">
        <v>3</v>
      </c>
      <c r="T123" s="20" t="s">
        <v>632</v>
      </c>
      <c r="U123" s="20" t="s">
        <v>137</v>
      </c>
      <c r="V123" s="20" t="s">
        <v>236</v>
      </c>
      <c r="W123" s="23" t="s">
        <v>24</v>
      </c>
      <c r="X123" s="23" t="s">
        <v>172</v>
      </c>
      <c r="Y123" s="20" t="s">
        <v>340</v>
      </c>
      <c r="Z123" s="20" t="s">
        <v>1034</v>
      </c>
      <c r="AA123" s="23">
        <v>39481</v>
      </c>
      <c r="AC123" s="21" t="s">
        <v>28</v>
      </c>
    </row>
    <row r="124" spans="1:29" x14ac:dyDescent="0.25">
      <c r="A124" s="20">
        <v>2186169100</v>
      </c>
      <c r="B124" s="20" t="s">
        <v>20</v>
      </c>
      <c r="C124" s="20" t="s">
        <v>21</v>
      </c>
      <c r="D124" s="20">
        <v>131935</v>
      </c>
      <c r="E124" s="20"/>
      <c r="F124" s="20"/>
      <c r="G124" s="20" t="s">
        <v>2785</v>
      </c>
      <c r="H124" s="20"/>
      <c r="I124" s="20"/>
      <c r="J124" s="20"/>
      <c r="K124" s="20"/>
      <c r="L124" s="20"/>
      <c r="M124" s="21"/>
      <c r="N124" s="20"/>
      <c r="O124" s="20"/>
      <c r="P124" s="20"/>
      <c r="Q124" s="20">
        <v>26901</v>
      </c>
      <c r="R124" s="22"/>
      <c r="S124" s="20">
        <v>4</v>
      </c>
      <c r="T124" s="20" t="s">
        <v>19</v>
      </c>
      <c r="U124" s="20" t="s">
        <v>31</v>
      </c>
      <c r="V124" s="20" t="s">
        <v>23</v>
      </c>
      <c r="W124" s="23" t="s">
        <v>308</v>
      </c>
      <c r="X124" s="23" t="s">
        <v>406</v>
      </c>
      <c r="Y124" s="20" t="s">
        <v>406</v>
      </c>
      <c r="Z124" s="20" t="s">
        <v>433</v>
      </c>
      <c r="AA124" s="23">
        <v>39489</v>
      </c>
      <c r="AB124" s="21" t="s">
        <v>434</v>
      </c>
      <c r="AC124" s="21" t="s">
        <v>28</v>
      </c>
    </row>
    <row r="125" spans="1:29" x14ac:dyDescent="0.25">
      <c r="A125" s="20">
        <v>2187173100</v>
      </c>
      <c r="B125" s="20" t="s">
        <v>633</v>
      </c>
      <c r="C125" s="20" t="s">
        <v>634</v>
      </c>
      <c r="D125" s="20">
        <v>98026</v>
      </c>
      <c r="E125" s="20"/>
      <c r="F125" s="20">
        <v>0</v>
      </c>
      <c r="G125" s="20" t="s">
        <v>2742</v>
      </c>
      <c r="H125" s="20" t="s">
        <v>1774</v>
      </c>
      <c r="I125" s="20"/>
      <c r="J125" s="20" t="s">
        <v>2761</v>
      </c>
      <c r="K125" s="20"/>
      <c r="L125" s="20"/>
      <c r="M125" s="21"/>
      <c r="N125" s="20" t="s">
        <v>2499</v>
      </c>
      <c r="O125" s="20"/>
      <c r="P125" s="20"/>
      <c r="Q125" s="20">
        <v>43043</v>
      </c>
      <c r="R125" s="22"/>
      <c r="S125" s="20">
        <v>3</v>
      </c>
      <c r="T125" s="20" t="s">
        <v>632</v>
      </c>
      <c r="U125" s="20" t="s">
        <v>31</v>
      </c>
      <c r="V125" s="20" t="s">
        <v>23</v>
      </c>
      <c r="W125" s="23" t="s">
        <v>24</v>
      </c>
      <c r="X125" s="23" t="s">
        <v>37</v>
      </c>
      <c r="Y125" s="20" t="s">
        <v>76</v>
      </c>
      <c r="Z125" s="20" t="s">
        <v>717</v>
      </c>
      <c r="AA125" s="23">
        <v>40442</v>
      </c>
      <c r="AC125" s="21" t="s">
        <v>716</v>
      </c>
    </row>
    <row r="126" spans="1:29" x14ac:dyDescent="0.25">
      <c r="A126" s="20">
        <v>2188875100</v>
      </c>
      <c r="B126" s="20" t="s">
        <v>633</v>
      </c>
      <c r="C126" s="20" t="s">
        <v>634</v>
      </c>
      <c r="D126" s="20">
        <v>111543</v>
      </c>
      <c r="E126" s="20"/>
      <c r="F126" s="20">
        <v>0</v>
      </c>
      <c r="G126" s="20" t="s">
        <v>1778</v>
      </c>
      <c r="H126" s="20" t="s">
        <v>1778</v>
      </c>
      <c r="I126" s="20"/>
      <c r="J126" s="20" t="s">
        <v>1778</v>
      </c>
      <c r="K126" s="20"/>
      <c r="L126" s="20"/>
      <c r="M126" s="21"/>
      <c r="N126" s="20" t="s">
        <v>2390</v>
      </c>
      <c r="O126" s="20" t="s">
        <v>1694</v>
      </c>
      <c r="P126" s="20" t="s">
        <v>645</v>
      </c>
      <c r="Q126" s="20">
        <v>27282</v>
      </c>
      <c r="R126" s="22"/>
      <c r="S126" s="20">
        <v>3</v>
      </c>
      <c r="T126" s="20" t="s">
        <v>632</v>
      </c>
      <c r="U126" s="20" t="s">
        <v>235</v>
      </c>
      <c r="V126" s="20" t="s">
        <v>166</v>
      </c>
      <c r="W126" s="23" t="s">
        <v>24</v>
      </c>
      <c r="X126" s="23" t="s">
        <v>37</v>
      </c>
      <c r="Y126" s="20" t="s">
        <v>37</v>
      </c>
      <c r="Z126" s="20" t="s">
        <v>646</v>
      </c>
      <c r="AA126" s="23">
        <v>39524</v>
      </c>
      <c r="AB126" s="21" t="s">
        <v>647</v>
      </c>
      <c r="AC126" s="21" t="s">
        <v>28</v>
      </c>
    </row>
    <row r="127" spans="1:29" x14ac:dyDescent="0.25">
      <c r="A127" s="20">
        <v>2189603100</v>
      </c>
      <c r="B127" s="20" t="s">
        <v>642</v>
      </c>
      <c r="C127" s="20" t="s">
        <v>643</v>
      </c>
      <c r="D127" s="20">
        <v>84431</v>
      </c>
      <c r="E127" s="20"/>
      <c r="F127" s="20">
        <v>0</v>
      </c>
      <c r="G127" s="20" t="s">
        <v>2745</v>
      </c>
      <c r="H127" s="20" t="s">
        <v>2071</v>
      </c>
      <c r="I127" s="20" t="s">
        <v>2744</v>
      </c>
      <c r="J127" s="20" t="s">
        <v>2368</v>
      </c>
      <c r="K127" s="20" t="s">
        <v>2385</v>
      </c>
      <c r="L127" s="20"/>
      <c r="M127" s="21"/>
      <c r="N127" s="20" t="s">
        <v>2384</v>
      </c>
      <c r="O127" s="20" t="s">
        <v>1711</v>
      </c>
      <c r="P127" s="20"/>
      <c r="Q127" s="20">
        <v>27378</v>
      </c>
      <c r="R127" s="22"/>
      <c r="S127" s="20">
        <v>3</v>
      </c>
      <c r="T127" s="20" t="s">
        <v>632</v>
      </c>
      <c r="U127" s="20" t="s">
        <v>228</v>
      </c>
      <c r="V127" s="20" t="s">
        <v>23</v>
      </c>
      <c r="W127" s="23" t="s">
        <v>24</v>
      </c>
      <c r="X127" s="23" t="s">
        <v>25</v>
      </c>
      <c r="Y127" s="20" t="s">
        <v>25</v>
      </c>
      <c r="Z127" s="20" t="s">
        <v>802</v>
      </c>
      <c r="AA127" s="23">
        <v>39517</v>
      </c>
      <c r="AC127" s="21" t="s">
        <v>28</v>
      </c>
    </row>
    <row r="128" spans="1:29" x14ac:dyDescent="0.25">
      <c r="A128" s="20">
        <v>2189603100</v>
      </c>
      <c r="B128" s="20" t="s">
        <v>642</v>
      </c>
      <c r="C128" s="20" t="s">
        <v>643</v>
      </c>
      <c r="D128" s="20">
        <v>84431</v>
      </c>
      <c r="E128" s="20"/>
      <c r="F128" s="20">
        <v>1</v>
      </c>
      <c r="G128" s="20" t="s">
        <v>1776</v>
      </c>
      <c r="H128" s="20" t="s">
        <v>1774</v>
      </c>
      <c r="I128" s="20"/>
      <c r="J128" s="20" t="s">
        <v>2368</v>
      </c>
      <c r="K128" s="20" t="s">
        <v>2385</v>
      </c>
      <c r="L128" s="20"/>
      <c r="M128" s="21"/>
      <c r="N128" s="20" t="s">
        <v>2384</v>
      </c>
      <c r="O128" s="20" t="s">
        <v>1711</v>
      </c>
      <c r="P128" s="20"/>
      <c r="Q128" s="20">
        <v>27378</v>
      </c>
      <c r="R128" s="22"/>
      <c r="S128" s="20">
        <v>3</v>
      </c>
      <c r="T128" s="20" t="s">
        <v>632</v>
      </c>
      <c r="U128" s="20" t="s">
        <v>228</v>
      </c>
      <c r="V128" s="20" t="s">
        <v>23</v>
      </c>
      <c r="W128" s="23" t="s">
        <v>24</v>
      </c>
      <c r="X128" s="23" t="s">
        <v>25</v>
      </c>
      <c r="Y128" s="20" t="s">
        <v>25</v>
      </c>
      <c r="Z128" s="20" t="s">
        <v>802</v>
      </c>
      <c r="AA128" s="23">
        <v>39517</v>
      </c>
      <c r="AC128" s="21" t="s">
        <v>28</v>
      </c>
    </row>
    <row r="129" spans="1:29" x14ac:dyDescent="0.25">
      <c r="A129" s="20">
        <v>2190478100</v>
      </c>
      <c r="B129" s="20" t="s">
        <v>20</v>
      </c>
      <c r="C129" s="20" t="s">
        <v>21</v>
      </c>
      <c r="D129" s="20">
        <v>118601</v>
      </c>
      <c r="E129" s="20"/>
      <c r="F129" s="20"/>
      <c r="G129" s="20" t="s">
        <v>2785</v>
      </c>
      <c r="H129" s="20"/>
      <c r="I129" s="20"/>
      <c r="J129" s="20"/>
      <c r="K129" s="20"/>
      <c r="L129" s="20"/>
      <c r="M129" s="21"/>
      <c r="N129" s="20"/>
      <c r="O129" s="20"/>
      <c r="P129" s="20"/>
      <c r="Q129" s="20">
        <v>27491</v>
      </c>
      <c r="R129" s="22"/>
      <c r="S129" s="20">
        <v>4</v>
      </c>
      <c r="T129" s="20" t="s">
        <v>19</v>
      </c>
      <c r="U129" s="20" t="s">
        <v>137</v>
      </c>
      <c r="V129" s="20" t="s">
        <v>23</v>
      </c>
      <c r="W129" s="23" t="s">
        <v>24</v>
      </c>
      <c r="X129" s="23" t="s">
        <v>172</v>
      </c>
      <c r="Y129" s="20" t="s">
        <v>224</v>
      </c>
      <c r="Z129" s="20"/>
      <c r="AA129" s="23">
        <v>39518</v>
      </c>
      <c r="AC129" s="21" t="s">
        <v>28</v>
      </c>
    </row>
    <row r="130" spans="1:29" x14ac:dyDescent="0.25">
      <c r="A130" s="20">
        <v>2190501100</v>
      </c>
      <c r="B130" s="20" t="s">
        <v>20</v>
      </c>
      <c r="C130" s="20" t="s">
        <v>21</v>
      </c>
      <c r="D130" s="20">
        <v>105000</v>
      </c>
      <c r="E130" s="20"/>
      <c r="F130" s="20"/>
      <c r="G130" s="20" t="s">
        <v>2785</v>
      </c>
      <c r="H130" s="20"/>
      <c r="I130" s="20"/>
      <c r="J130" s="20"/>
      <c r="K130" s="20"/>
      <c r="L130" s="20"/>
      <c r="M130" s="21"/>
      <c r="N130" s="20"/>
      <c r="O130" s="20" t="s">
        <v>1759</v>
      </c>
      <c r="P130" s="20"/>
      <c r="Q130" s="20">
        <v>27496</v>
      </c>
      <c r="R130" s="22"/>
      <c r="S130" s="20">
        <v>4</v>
      </c>
      <c r="T130" s="20" t="s">
        <v>19</v>
      </c>
      <c r="U130" s="20" t="s">
        <v>137</v>
      </c>
      <c r="V130" s="20" t="s">
        <v>23</v>
      </c>
      <c r="W130" s="23" t="s">
        <v>24</v>
      </c>
      <c r="X130" s="23" t="s">
        <v>172</v>
      </c>
      <c r="Y130" s="20" t="s">
        <v>224</v>
      </c>
      <c r="Z130" s="20"/>
      <c r="AA130" s="23">
        <v>39519</v>
      </c>
      <c r="AC130" s="21" t="s">
        <v>28</v>
      </c>
    </row>
    <row r="131" spans="1:29" x14ac:dyDescent="0.25">
      <c r="A131" s="20">
        <v>2192438100</v>
      </c>
      <c r="B131" s="20" t="s">
        <v>633</v>
      </c>
      <c r="C131" s="20" t="s">
        <v>634</v>
      </c>
      <c r="D131" s="20">
        <v>111607</v>
      </c>
      <c r="E131" s="20"/>
      <c r="F131" s="20">
        <v>0</v>
      </c>
      <c r="G131" s="20" t="s">
        <v>2749</v>
      </c>
      <c r="H131" s="20" t="s">
        <v>2071</v>
      </c>
      <c r="I131" s="20" t="s">
        <v>2744</v>
      </c>
      <c r="J131" s="20" t="s">
        <v>2760</v>
      </c>
      <c r="K131" s="20" t="s">
        <v>2066</v>
      </c>
      <c r="L131" s="20"/>
      <c r="M131" s="21"/>
      <c r="N131" s="20" t="s">
        <v>2065</v>
      </c>
      <c r="O131" s="20"/>
      <c r="P131" s="20" t="s">
        <v>1601</v>
      </c>
      <c r="Q131" s="20">
        <v>27784</v>
      </c>
      <c r="R131" s="22"/>
      <c r="S131" s="20">
        <v>3</v>
      </c>
      <c r="T131" s="20" t="s">
        <v>632</v>
      </c>
      <c r="U131" s="20" t="s">
        <v>220</v>
      </c>
      <c r="V131" s="20" t="s">
        <v>71</v>
      </c>
      <c r="W131" s="23" t="s">
        <v>24</v>
      </c>
      <c r="X131" s="23" t="s">
        <v>149</v>
      </c>
      <c r="Y131" s="20" t="s">
        <v>270</v>
      </c>
      <c r="Z131" s="20" t="s">
        <v>1602</v>
      </c>
      <c r="AA131" s="23">
        <v>39535</v>
      </c>
      <c r="AC131" s="21" t="s">
        <v>28</v>
      </c>
    </row>
    <row r="132" spans="1:29" x14ac:dyDescent="0.25">
      <c r="A132" s="20">
        <v>2193475100</v>
      </c>
      <c r="B132" s="20" t="s">
        <v>633</v>
      </c>
      <c r="C132" s="20" t="s">
        <v>634</v>
      </c>
      <c r="D132" s="20">
        <v>98160</v>
      </c>
      <c r="E132" s="20"/>
      <c r="F132" s="20">
        <v>0</v>
      </c>
      <c r="G132" s="20" t="s">
        <v>1776</v>
      </c>
      <c r="H132" s="20" t="s">
        <v>1774</v>
      </c>
      <c r="I132" s="20"/>
      <c r="J132" s="20" t="s">
        <v>2368</v>
      </c>
      <c r="K132" s="20"/>
      <c r="L132" s="20"/>
      <c r="M132" s="21"/>
      <c r="N132" s="20" t="s">
        <v>2106</v>
      </c>
      <c r="O132" s="20" t="s">
        <v>1725</v>
      </c>
      <c r="P132" s="20" t="s">
        <v>983</v>
      </c>
      <c r="Q132" s="20">
        <v>27954</v>
      </c>
      <c r="R132" s="22"/>
      <c r="S132" s="20">
        <v>3</v>
      </c>
      <c r="T132" s="20" t="s">
        <v>632</v>
      </c>
      <c r="U132" s="20" t="s">
        <v>75</v>
      </c>
      <c r="V132" s="20" t="s">
        <v>71</v>
      </c>
      <c r="W132" s="23" t="s">
        <v>24</v>
      </c>
      <c r="X132" s="23" t="s">
        <v>149</v>
      </c>
      <c r="Y132" s="20" t="s">
        <v>183</v>
      </c>
      <c r="Z132" s="20" t="s">
        <v>984</v>
      </c>
      <c r="AA132" s="23">
        <v>39540</v>
      </c>
      <c r="AB132" s="21" t="s">
        <v>985</v>
      </c>
      <c r="AC132" s="21" t="s">
        <v>28</v>
      </c>
    </row>
    <row r="133" spans="1:29" x14ac:dyDescent="0.25">
      <c r="A133" s="20">
        <v>2193475100</v>
      </c>
      <c r="B133" s="20" t="s">
        <v>633</v>
      </c>
      <c r="C133" s="20" t="s">
        <v>634</v>
      </c>
      <c r="D133" s="20">
        <v>98160</v>
      </c>
      <c r="E133" s="20"/>
      <c r="F133" s="20">
        <v>1</v>
      </c>
      <c r="G133" s="20" t="s">
        <v>1782</v>
      </c>
      <c r="H133" s="20" t="s">
        <v>1782</v>
      </c>
      <c r="I133" s="20"/>
      <c r="J133" s="20" t="s">
        <v>1782</v>
      </c>
      <c r="K133" s="20"/>
      <c r="L133" s="20"/>
      <c r="M133" s="21"/>
      <c r="N133" s="20" t="s">
        <v>2107</v>
      </c>
      <c r="O133" s="20" t="s">
        <v>1725</v>
      </c>
      <c r="P133" s="20" t="s">
        <v>983</v>
      </c>
      <c r="Q133" s="20">
        <v>27954</v>
      </c>
      <c r="R133" s="22"/>
      <c r="S133" s="20">
        <v>3</v>
      </c>
      <c r="T133" s="20" t="s">
        <v>632</v>
      </c>
      <c r="U133" s="20" t="s">
        <v>75</v>
      </c>
      <c r="V133" s="20" t="s">
        <v>71</v>
      </c>
      <c r="W133" s="23" t="s">
        <v>24</v>
      </c>
      <c r="X133" s="23" t="s">
        <v>149</v>
      </c>
      <c r="Y133" s="20" t="s">
        <v>183</v>
      </c>
      <c r="Z133" s="20" t="s">
        <v>984</v>
      </c>
      <c r="AA133" s="23">
        <v>39540</v>
      </c>
      <c r="AB133" s="21" t="s">
        <v>985</v>
      </c>
      <c r="AC133" s="21" t="s">
        <v>28</v>
      </c>
    </row>
    <row r="134" spans="1:29" x14ac:dyDescent="0.25">
      <c r="A134" s="20">
        <v>2193589100</v>
      </c>
      <c r="B134" s="20" t="s">
        <v>633</v>
      </c>
      <c r="C134" s="20" t="s">
        <v>634</v>
      </c>
      <c r="D134" s="20">
        <v>111637</v>
      </c>
      <c r="E134" s="20"/>
      <c r="F134" s="20">
        <v>0</v>
      </c>
      <c r="G134" s="20" t="s">
        <v>1854</v>
      </c>
      <c r="H134" s="21" t="s">
        <v>2756</v>
      </c>
      <c r="I134" s="20"/>
      <c r="J134" s="20" t="s">
        <v>2761</v>
      </c>
      <c r="K134" s="20" t="s">
        <v>2299</v>
      </c>
      <c r="L134" s="20"/>
      <c r="M134" s="21"/>
      <c r="N134" s="20" t="s">
        <v>2298</v>
      </c>
      <c r="O134" s="20" t="s">
        <v>1743</v>
      </c>
      <c r="P134" s="20"/>
      <c r="Q134" s="20">
        <v>27970</v>
      </c>
      <c r="R134" s="22"/>
      <c r="S134" s="20">
        <v>3</v>
      </c>
      <c r="T134" s="20" t="s">
        <v>632</v>
      </c>
      <c r="U134" s="20" t="s">
        <v>445</v>
      </c>
      <c r="V134" s="20" t="s">
        <v>23</v>
      </c>
      <c r="W134" s="23" t="s">
        <v>24</v>
      </c>
      <c r="X134" s="23" t="s">
        <v>84</v>
      </c>
      <c r="Y134" s="20" t="s">
        <v>472</v>
      </c>
      <c r="Z134" s="20" t="s">
        <v>485</v>
      </c>
      <c r="AA134" s="23">
        <v>39549</v>
      </c>
      <c r="AC134" s="21" t="s">
        <v>28</v>
      </c>
    </row>
    <row r="135" spans="1:29" x14ac:dyDescent="0.25">
      <c r="A135" s="20">
        <v>2195184100</v>
      </c>
      <c r="B135" s="20" t="s">
        <v>633</v>
      </c>
      <c r="C135" s="20" t="s">
        <v>634</v>
      </c>
      <c r="D135" s="20">
        <v>125084</v>
      </c>
      <c r="E135" s="20"/>
      <c r="F135" s="20"/>
      <c r="G135" s="20"/>
      <c r="H135" s="20"/>
      <c r="I135" s="20"/>
      <c r="J135" s="20"/>
      <c r="K135" s="20"/>
      <c r="L135" s="20"/>
      <c r="M135" s="21"/>
      <c r="N135" s="20"/>
      <c r="O135" s="20"/>
      <c r="P135" s="20" t="s">
        <v>913</v>
      </c>
      <c r="Q135" s="20">
        <v>28216</v>
      </c>
      <c r="R135" s="22"/>
      <c r="S135" s="20">
        <v>3</v>
      </c>
      <c r="T135" s="20" t="s">
        <v>632</v>
      </c>
      <c r="U135" s="20" t="s">
        <v>75</v>
      </c>
      <c r="V135" s="20" t="s">
        <v>23</v>
      </c>
      <c r="W135" s="23" t="s">
        <v>24</v>
      </c>
      <c r="X135" s="23" t="s">
        <v>172</v>
      </c>
      <c r="Y135" s="20" t="s">
        <v>175</v>
      </c>
      <c r="Z135" s="20" t="s">
        <v>914</v>
      </c>
      <c r="AA135" s="23">
        <v>39555</v>
      </c>
      <c r="AB135" s="21" t="s">
        <v>915</v>
      </c>
      <c r="AC135" s="21" t="s">
        <v>28</v>
      </c>
    </row>
    <row r="136" spans="1:29" x14ac:dyDescent="0.25">
      <c r="A136" s="20">
        <v>2195192100</v>
      </c>
      <c r="B136" s="20" t="s">
        <v>633</v>
      </c>
      <c r="C136" s="20" t="s">
        <v>634</v>
      </c>
      <c r="D136" s="20">
        <v>111675</v>
      </c>
      <c r="E136" s="20"/>
      <c r="F136" s="20"/>
      <c r="G136" s="20"/>
      <c r="H136" s="20"/>
      <c r="I136" s="20"/>
      <c r="J136" s="20"/>
      <c r="K136" s="20"/>
      <c r="L136" s="20"/>
      <c r="M136" s="21"/>
      <c r="N136" s="20"/>
      <c r="O136" s="20" t="s">
        <v>1737</v>
      </c>
      <c r="P136" s="20"/>
      <c r="Q136" s="20">
        <v>28217</v>
      </c>
      <c r="R136" s="22"/>
      <c r="S136" s="20">
        <v>3</v>
      </c>
      <c r="T136" s="20" t="s">
        <v>632</v>
      </c>
      <c r="U136" s="20" t="s">
        <v>75</v>
      </c>
      <c r="V136" s="20" t="s">
        <v>23</v>
      </c>
      <c r="W136" s="23" t="s">
        <v>24</v>
      </c>
      <c r="X136" s="23" t="s">
        <v>172</v>
      </c>
      <c r="Y136" s="20" t="s">
        <v>175</v>
      </c>
      <c r="Z136" s="20" t="s">
        <v>1279</v>
      </c>
      <c r="AA136" s="23">
        <v>39556</v>
      </c>
      <c r="AB136" s="21" t="s">
        <v>935</v>
      </c>
      <c r="AC136" s="21" t="s">
        <v>28</v>
      </c>
    </row>
    <row r="137" spans="1:29" x14ac:dyDescent="0.25">
      <c r="A137" s="20">
        <v>2195216100</v>
      </c>
      <c r="B137" s="20"/>
      <c r="C137" s="20"/>
      <c r="D137" s="20">
        <v>125085</v>
      </c>
      <c r="E137" s="20"/>
      <c r="F137" s="20">
        <v>0</v>
      </c>
      <c r="G137" s="20" t="s">
        <v>1776</v>
      </c>
      <c r="H137" s="20" t="s">
        <v>1774</v>
      </c>
      <c r="I137" s="20"/>
      <c r="J137" s="20" t="s">
        <v>2761</v>
      </c>
      <c r="K137" s="20"/>
      <c r="L137" s="20"/>
      <c r="M137" s="21"/>
      <c r="N137" s="20" t="s">
        <v>1821</v>
      </c>
      <c r="O137" s="20"/>
      <c r="P137" s="20"/>
      <c r="Q137" s="20"/>
      <c r="R137" s="22"/>
      <c r="S137" s="20"/>
      <c r="T137" s="20"/>
      <c r="U137" s="20"/>
      <c r="V137" s="20"/>
      <c r="W137" s="23"/>
      <c r="X137" s="23"/>
      <c r="Y137" s="20"/>
      <c r="Z137" s="20"/>
      <c r="AA137" s="23"/>
    </row>
    <row r="138" spans="1:29" x14ac:dyDescent="0.25">
      <c r="A138" s="20">
        <v>2195216100</v>
      </c>
      <c r="B138" s="20" t="s">
        <v>633</v>
      </c>
      <c r="C138" s="20" t="s">
        <v>634</v>
      </c>
      <c r="D138" s="20">
        <v>125085</v>
      </c>
      <c r="E138" s="20"/>
      <c r="F138" s="20">
        <v>1</v>
      </c>
      <c r="G138" s="20" t="s">
        <v>1776</v>
      </c>
      <c r="H138" s="20" t="s">
        <v>2755</v>
      </c>
      <c r="I138" s="20"/>
      <c r="J138" s="20" t="s">
        <v>2368</v>
      </c>
      <c r="K138" s="20"/>
      <c r="L138" s="20"/>
      <c r="M138" s="21"/>
      <c r="N138" s="20" t="s">
        <v>1822</v>
      </c>
      <c r="O138" s="20"/>
      <c r="P138" s="20"/>
      <c r="Q138" s="20">
        <v>28219</v>
      </c>
      <c r="R138" s="22"/>
      <c r="S138" s="20">
        <v>3</v>
      </c>
      <c r="T138" s="20" t="s">
        <v>632</v>
      </c>
      <c r="U138" s="20" t="s">
        <v>75</v>
      </c>
      <c r="V138" s="20" t="s">
        <v>23</v>
      </c>
      <c r="W138" s="23" t="s">
        <v>24</v>
      </c>
      <c r="X138" s="23" t="s">
        <v>172</v>
      </c>
      <c r="Y138" s="20" t="s">
        <v>175</v>
      </c>
      <c r="Z138" s="20" t="s">
        <v>934</v>
      </c>
      <c r="AA138" s="23">
        <v>39556</v>
      </c>
      <c r="AB138" s="21" t="s">
        <v>935</v>
      </c>
      <c r="AC138" s="21" t="s">
        <v>28</v>
      </c>
    </row>
    <row r="139" spans="1:29" x14ac:dyDescent="0.25">
      <c r="A139" s="20">
        <v>2199064100</v>
      </c>
      <c r="B139" s="20" t="s">
        <v>633</v>
      </c>
      <c r="C139" s="20" t="s">
        <v>634</v>
      </c>
      <c r="D139" s="20">
        <v>111754</v>
      </c>
      <c r="E139" s="20"/>
      <c r="F139" s="20">
        <v>0</v>
      </c>
      <c r="G139" s="20" t="s">
        <v>1776</v>
      </c>
      <c r="H139" s="20" t="s">
        <v>1774</v>
      </c>
      <c r="I139" s="20"/>
      <c r="J139" s="20" t="s">
        <v>2368</v>
      </c>
      <c r="K139" s="20" t="s">
        <v>2523</v>
      </c>
      <c r="L139" s="20"/>
      <c r="M139" s="21"/>
      <c r="N139" s="20" t="s">
        <v>2522</v>
      </c>
      <c r="O139" s="20" t="s">
        <v>1704</v>
      </c>
      <c r="P139" s="20"/>
      <c r="Q139" s="20">
        <v>29064</v>
      </c>
      <c r="R139" s="22"/>
      <c r="S139" s="20">
        <v>3</v>
      </c>
      <c r="T139" s="20" t="s">
        <v>632</v>
      </c>
      <c r="U139" s="20" t="s">
        <v>31</v>
      </c>
      <c r="V139" s="20" t="s">
        <v>23</v>
      </c>
      <c r="W139" s="23" t="s">
        <v>24</v>
      </c>
      <c r="X139" s="23" t="s">
        <v>37</v>
      </c>
      <c r="Y139" s="20" t="s">
        <v>37</v>
      </c>
      <c r="Z139" s="20"/>
      <c r="AA139" s="23">
        <v>39602</v>
      </c>
      <c r="AC139" s="21" t="s">
        <v>28</v>
      </c>
    </row>
    <row r="140" spans="1:29" x14ac:dyDescent="0.25">
      <c r="A140" s="20">
        <v>2199080100</v>
      </c>
      <c r="B140" s="20" t="s">
        <v>633</v>
      </c>
      <c r="C140" s="20" t="s">
        <v>634</v>
      </c>
      <c r="D140" s="20">
        <v>98269</v>
      </c>
      <c r="E140" s="20"/>
      <c r="F140" s="20">
        <v>0</v>
      </c>
      <c r="G140" s="20" t="s">
        <v>1854</v>
      </c>
      <c r="H140" s="20" t="s">
        <v>2749</v>
      </c>
      <c r="I140" s="20" t="s">
        <v>2744</v>
      </c>
      <c r="J140" s="20" t="s">
        <v>2761</v>
      </c>
      <c r="K140" s="20" t="s">
        <v>2228</v>
      </c>
      <c r="L140" s="20" t="s">
        <v>2225</v>
      </c>
      <c r="M140" s="21" t="s">
        <v>2226</v>
      </c>
      <c r="N140" s="20" t="s">
        <v>2227</v>
      </c>
      <c r="O140" s="20"/>
      <c r="P140" s="20" t="s">
        <v>1436</v>
      </c>
      <c r="Q140" s="20">
        <v>28800</v>
      </c>
      <c r="R140" s="22"/>
      <c r="S140" s="20">
        <v>3</v>
      </c>
      <c r="T140" s="20" t="s">
        <v>632</v>
      </c>
      <c r="U140" s="20" t="s">
        <v>137</v>
      </c>
      <c r="V140" s="20" t="s">
        <v>23</v>
      </c>
      <c r="W140" s="23" t="s">
        <v>24</v>
      </c>
      <c r="X140" s="23" t="s">
        <v>149</v>
      </c>
      <c r="Y140" s="20" t="s">
        <v>431</v>
      </c>
      <c r="Z140" s="20" t="s">
        <v>1436</v>
      </c>
      <c r="AA140" s="23">
        <v>39597</v>
      </c>
      <c r="AC140" s="21" t="s">
        <v>28</v>
      </c>
    </row>
    <row r="141" spans="1:29" x14ac:dyDescent="0.25">
      <c r="A141" s="20">
        <v>2200326100</v>
      </c>
      <c r="B141" s="20" t="s">
        <v>633</v>
      </c>
      <c r="C141" s="20" t="s">
        <v>634</v>
      </c>
      <c r="D141" s="20">
        <v>111783</v>
      </c>
      <c r="E141" s="20"/>
      <c r="F141" s="20">
        <v>0</v>
      </c>
      <c r="G141" s="20" t="s">
        <v>1854</v>
      </c>
      <c r="H141" s="20" t="s">
        <v>2749</v>
      </c>
      <c r="I141" s="20" t="s">
        <v>2744</v>
      </c>
      <c r="J141" s="20" t="s">
        <v>2368</v>
      </c>
      <c r="K141" s="20" t="s">
        <v>2678</v>
      </c>
      <c r="L141" s="20"/>
      <c r="M141" s="21" t="s">
        <v>2679</v>
      </c>
      <c r="N141" s="20" t="s">
        <v>2677</v>
      </c>
      <c r="O141" s="20"/>
      <c r="P141" s="20" t="s">
        <v>1673</v>
      </c>
      <c r="Q141" s="20">
        <v>28980</v>
      </c>
      <c r="R141" s="22"/>
      <c r="S141" s="20">
        <v>3</v>
      </c>
      <c r="T141" s="20" t="s">
        <v>632</v>
      </c>
      <c r="U141" s="20" t="s">
        <v>235</v>
      </c>
      <c r="V141" s="20" t="s">
        <v>23</v>
      </c>
      <c r="W141" s="23" t="s">
        <v>24</v>
      </c>
      <c r="X141" s="23" t="s">
        <v>149</v>
      </c>
      <c r="Y141" s="20" t="s">
        <v>270</v>
      </c>
      <c r="Z141" s="20"/>
      <c r="AA141" s="23">
        <v>39604</v>
      </c>
      <c r="AC141" s="21" t="s">
        <v>28</v>
      </c>
    </row>
    <row r="142" spans="1:29" x14ac:dyDescent="0.25">
      <c r="A142" s="20">
        <v>2200334100</v>
      </c>
      <c r="B142" s="20" t="s">
        <v>633</v>
      </c>
      <c r="C142" s="20" t="s">
        <v>634</v>
      </c>
      <c r="D142" s="20">
        <v>84651</v>
      </c>
      <c r="E142" s="20"/>
      <c r="F142" s="20">
        <v>0</v>
      </c>
      <c r="G142" s="20" t="s">
        <v>2742</v>
      </c>
      <c r="H142" s="20" t="s">
        <v>1774</v>
      </c>
      <c r="I142" s="20"/>
      <c r="J142" s="20" t="s">
        <v>2761</v>
      </c>
      <c r="K142" s="20" t="s">
        <v>2068</v>
      </c>
      <c r="L142" s="20"/>
      <c r="M142" s="21"/>
      <c r="N142" s="20" t="s">
        <v>2067</v>
      </c>
      <c r="O142" s="20" t="s">
        <v>1751</v>
      </c>
      <c r="P142" s="20" t="s">
        <v>1683</v>
      </c>
      <c r="Q142" s="20">
        <v>28981</v>
      </c>
      <c r="R142" s="22"/>
      <c r="S142" s="20">
        <v>3</v>
      </c>
      <c r="T142" s="20" t="s">
        <v>632</v>
      </c>
      <c r="U142" s="20" t="s">
        <v>235</v>
      </c>
      <c r="V142" s="20" t="s">
        <v>23</v>
      </c>
      <c r="W142" s="23" t="s">
        <v>24</v>
      </c>
      <c r="X142" s="23" t="s">
        <v>149</v>
      </c>
      <c r="Y142" s="20" t="s">
        <v>270</v>
      </c>
      <c r="Z142" s="20"/>
      <c r="AA142" s="23">
        <v>39604</v>
      </c>
      <c r="AC142" s="21" t="s">
        <v>28</v>
      </c>
    </row>
    <row r="143" spans="1:29" x14ac:dyDescent="0.25">
      <c r="A143" s="20">
        <v>2200691100</v>
      </c>
      <c r="B143" s="20" t="s">
        <v>642</v>
      </c>
      <c r="C143" s="20" t="s">
        <v>643</v>
      </c>
      <c r="D143" s="20">
        <v>111792</v>
      </c>
      <c r="E143" s="20"/>
      <c r="F143" s="20">
        <v>0</v>
      </c>
      <c r="G143" s="20" t="s">
        <v>1782</v>
      </c>
      <c r="H143" s="20" t="s">
        <v>1782</v>
      </c>
      <c r="I143" s="20"/>
      <c r="J143" s="20" t="s">
        <v>1782</v>
      </c>
      <c r="K143" s="20"/>
      <c r="L143" s="20"/>
      <c r="M143" s="21"/>
      <c r="N143" s="20" t="s">
        <v>1986</v>
      </c>
      <c r="O143" s="20" t="s">
        <v>1738</v>
      </c>
      <c r="P143" s="20" t="s">
        <v>1290</v>
      </c>
      <c r="Q143" s="20">
        <v>29030</v>
      </c>
      <c r="R143" s="22"/>
      <c r="S143" s="20">
        <v>3</v>
      </c>
      <c r="T143" s="20" t="s">
        <v>632</v>
      </c>
      <c r="U143" s="20" t="s">
        <v>36</v>
      </c>
      <c r="V143" s="20" t="s">
        <v>236</v>
      </c>
      <c r="W143" s="23" t="s">
        <v>24</v>
      </c>
      <c r="X143" s="23" t="s">
        <v>172</v>
      </c>
      <c r="Y143" s="20" t="s">
        <v>172</v>
      </c>
      <c r="Z143" s="20" t="s">
        <v>951</v>
      </c>
      <c r="AA143" s="23">
        <v>39629</v>
      </c>
      <c r="AB143" s="21" t="s">
        <v>1291</v>
      </c>
      <c r="AC143" s="21" t="s">
        <v>28</v>
      </c>
    </row>
    <row r="144" spans="1:29" x14ac:dyDescent="0.25">
      <c r="A144" s="20">
        <v>2204896100</v>
      </c>
      <c r="B144" s="20" t="s">
        <v>20</v>
      </c>
      <c r="C144" s="20" t="s">
        <v>21</v>
      </c>
      <c r="D144" s="20">
        <v>132049</v>
      </c>
      <c r="E144" s="20"/>
      <c r="F144" s="20"/>
      <c r="G144" s="20" t="s">
        <v>2785</v>
      </c>
      <c r="H144" s="20"/>
      <c r="I144" s="20"/>
      <c r="J144" s="20"/>
      <c r="K144" s="20"/>
      <c r="L144" s="20"/>
      <c r="M144" s="21"/>
      <c r="N144" s="20"/>
      <c r="O144" s="20"/>
      <c r="P144" s="20" t="s">
        <v>295</v>
      </c>
      <c r="Q144" s="20">
        <v>29612</v>
      </c>
      <c r="R144" s="22"/>
      <c r="S144" s="20">
        <v>4</v>
      </c>
      <c r="T144" s="20" t="s">
        <v>19</v>
      </c>
      <c r="U144" s="20" t="s">
        <v>75</v>
      </c>
      <c r="V144" s="20" t="s">
        <v>71</v>
      </c>
      <c r="W144" s="23" t="s">
        <v>24</v>
      </c>
      <c r="X144" s="23" t="s">
        <v>172</v>
      </c>
      <c r="Y144" s="20" t="s">
        <v>172</v>
      </c>
      <c r="Z144" s="20" t="s">
        <v>295</v>
      </c>
      <c r="AA144" s="23">
        <v>39630</v>
      </c>
      <c r="AB144" s="21" t="s">
        <v>296</v>
      </c>
      <c r="AC144" s="21" t="s">
        <v>28</v>
      </c>
    </row>
    <row r="145" spans="1:29" x14ac:dyDescent="0.25">
      <c r="A145" s="20">
        <v>2205365100</v>
      </c>
      <c r="B145" s="20" t="s">
        <v>633</v>
      </c>
      <c r="C145" s="20" t="s">
        <v>634</v>
      </c>
      <c r="D145" s="20">
        <v>84748</v>
      </c>
      <c r="E145" s="20"/>
      <c r="F145" s="20">
        <v>0</v>
      </c>
      <c r="G145" s="20" t="s">
        <v>1776</v>
      </c>
      <c r="H145" s="20" t="s">
        <v>1774</v>
      </c>
      <c r="I145" s="20"/>
      <c r="J145" s="20" t="s">
        <v>2368</v>
      </c>
      <c r="K145" s="20"/>
      <c r="L145" s="20"/>
      <c r="M145" s="21"/>
      <c r="N145" s="20" t="s">
        <v>2471</v>
      </c>
      <c r="O145" s="20"/>
      <c r="P145" s="20" t="s">
        <v>680</v>
      </c>
      <c r="Q145" s="20">
        <v>29677</v>
      </c>
      <c r="R145" s="22"/>
      <c r="S145" s="20">
        <v>3</v>
      </c>
      <c r="T145" s="20" t="s">
        <v>632</v>
      </c>
      <c r="U145" s="20" t="s">
        <v>36</v>
      </c>
      <c r="V145" s="20" t="s">
        <v>166</v>
      </c>
      <c r="W145" s="23" t="s">
        <v>24</v>
      </c>
      <c r="X145" s="23" t="s">
        <v>37</v>
      </c>
      <c r="Y145" s="20" t="s">
        <v>76</v>
      </c>
      <c r="Z145" s="20" t="s">
        <v>680</v>
      </c>
      <c r="AA145" s="23">
        <v>39603</v>
      </c>
      <c r="AC145" s="21" t="s">
        <v>28</v>
      </c>
    </row>
    <row r="146" spans="1:29" x14ac:dyDescent="0.25">
      <c r="A146" s="20">
        <v>2205421100</v>
      </c>
      <c r="B146" s="20" t="s">
        <v>633</v>
      </c>
      <c r="C146" s="20" t="s">
        <v>634</v>
      </c>
      <c r="D146" s="20">
        <v>98387</v>
      </c>
      <c r="E146" s="20"/>
      <c r="F146" s="20">
        <v>0</v>
      </c>
      <c r="G146" s="20" t="s">
        <v>1854</v>
      </c>
      <c r="H146" s="20" t="s">
        <v>2748</v>
      </c>
      <c r="I146" s="20" t="s">
        <v>2744</v>
      </c>
      <c r="J146" s="20" t="s">
        <v>2761</v>
      </c>
      <c r="K146" s="20" t="s">
        <v>2305</v>
      </c>
      <c r="L146" s="20"/>
      <c r="M146" s="21"/>
      <c r="N146" s="20" t="s">
        <v>2304</v>
      </c>
      <c r="O146" s="20"/>
      <c r="P146" s="20" t="s">
        <v>1509</v>
      </c>
      <c r="Q146" s="20">
        <v>29683</v>
      </c>
      <c r="R146" s="22"/>
      <c r="S146" s="20">
        <v>3</v>
      </c>
      <c r="T146" s="20" t="s">
        <v>632</v>
      </c>
      <c r="U146" s="20" t="s">
        <v>31</v>
      </c>
      <c r="V146" s="20" t="s">
        <v>23</v>
      </c>
      <c r="W146" s="23" t="s">
        <v>24</v>
      </c>
      <c r="X146" s="23" t="s">
        <v>84</v>
      </c>
      <c r="Y146" s="20" t="s">
        <v>472</v>
      </c>
      <c r="Z146" s="20" t="s">
        <v>1510</v>
      </c>
      <c r="AA146" s="23">
        <v>39652</v>
      </c>
      <c r="AB146" s="21" t="s">
        <v>1511</v>
      </c>
      <c r="AC146" s="21" t="s">
        <v>249</v>
      </c>
    </row>
    <row r="147" spans="1:29" x14ac:dyDescent="0.25">
      <c r="A147" s="20">
        <v>2209334100</v>
      </c>
      <c r="B147" s="20" t="s">
        <v>633</v>
      </c>
      <c r="C147" s="20" t="s">
        <v>634</v>
      </c>
      <c r="D147" s="20">
        <v>98463</v>
      </c>
      <c r="E147" s="20"/>
      <c r="F147" s="20">
        <v>0</v>
      </c>
      <c r="G147" s="20" t="s">
        <v>2742</v>
      </c>
      <c r="H147" s="20" t="s">
        <v>1772</v>
      </c>
      <c r="I147" s="20"/>
      <c r="J147" s="20" t="s">
        <v>2368</v>
      </c>
      <c r="K147" s="20" t="s">
        <v>2540</v>
      </c>
      <c r="L147" s="20"/>
      <c r="M147" s="21"/>
      <c r="N147" s="20" t="s">
        <v>2539</v>
      </c>
      <c r="O147" s="20"/>
      <c r="P147" s="20"/>
      <c r="Q147" s="20">
        <v>30221</v>
      </c>
      <c r="R147" s="22"/>
      <c r="S147" s="20">
        <v>3</v>
      </c>
      <c r="T147" s="20" t="s">
        <v>632</v>
      </c>
      <c r="U147" s="20" t="s">
        <v>31</v>
      </c>
      <c r="V147" s="20" t="s">
        <v>23</v>
      </c>
      <c r="W147" s="23" t="s">
        <v>24</v>
      </c>
      <c r="X147" s="23" t="s">
        <v>37</v>
      </c>
      <c r="Y147" s="20" t="s">
        <v>37</v>
      </c>
      <c r="Z147" s="20"/>
      <c r="AA147" s="23">
        <v>39664</v>
      </c>
      <c r="AC147" s="21" t="s">
        <v>28</v>
      </c>
    </row>
    <row r="148" spans="1:29" x14ac:dyDescent="0.25">
      <c r="A148" s="20">
        <v>2209334100</v>
      </c>
      <c r="B148" s="20" t="s">
        <v>633</v>
      </c>
      <c r="C148" s="20" t="s">
        <v>634</v>
      </c>
      <c r="D148" s="20">
        <v>98463</v>
      </c>
      <c r="E148" s="20"/>
      <c r="F148" s="20">
        <v>1</v>
      </c>
      <c r="G148" s="20" t="s">
        <v>1854</v>
      </c>
      <c r="H148" s="20" t="s">
        <v>1777</v>
      </c>
      <c r="I148" s="20" t="s">
        <v>2744</v>
      </c>
      <c r="J148" s="20" t="s">
        <v>2368</v>
      </c>
      <c r="K148" s="20" t="s">
        <v>2540</v>
      </c>
      <c r="L148" s="20"/>
      <c r="M148" s="21"/>
      <c r="N148" s="20" t="s">
        <v>2539</v>
      </c>
      <c r="O148" s="20"/>
      <c r="P148" s="20"/>
      <c r="Q148" s="20">
        <v>30221</v>
      </c>
      <c r="R148" s="22"/>
      <c r="S148" s="20">
        <v>3</v>
      </c>
      <c r="T148" s="20" t="s">
        <v>632</v>
      </c>
      <c r="U148" s="20" t="s">
        <v>31</v>
      </c>
      <c r="V148" s="20" t="s">
        <v>23</v>
      </c>
      <c r="W148" s="23" t="s">
        <v>24</v>
      </c>
      <c r="X148" s="23" t="s">
        <v>37</v>
      </c>
      <c r="Y148" s="20" t="s">
        <v>37</v>
      </c>
      <c r="Z148" s="20"/>
      <c r="AA148" s="23">
        <v>39664</v>
      </c>
      <c r="AC148" s="21" t="s">
        <v>28</v>
      </c>
    </row>
    <row r="149" spans="1:29" x14ac:dyDescent="0.25">
      <c r="A149" s="20">
        <v>2209886100</v>
      </c>
      <c r="B149" s="20" t="s">
        <v>20</v>
      </c>
      <c r="C149" s="20" t="s">
        <v>21</v>
      </c>
      <c r="D149" s="20">
        <v>91668</v>
      </c>
      <c r="E149" s="20"/>
      <c r="F149" s="20"/>
      <c r="G149" s="20" t="s">
        <v>2785</v>
      </c>
      <c r="H149" s="20"/>
      <c r="I149" s="20"/>
      <c r="J149" s="20"/>
      <c r="K149" s="20"/>
      <c r="L149" s="20"/>
      <c r="M149" s="21"/>
      <c r="N149" s="20"/>
      <c r="O149" s="20"/>
      <c r="P149" s="20"/>
      <c r="Q149" s="20">
        <v>30289</v>
      </c>
      <c r="R149" s="22"/>
      <c r="S149" s="20">
        <v>4</v>
      </c>
      <c r="T149" s="20" t="s">
        <v>19</v>
      </c>
      <c r="U149" s="20" t="s">
        <v>220</v>
      </c>
      <c r="V149" s="20" t="s">
        <v>23</v>
      </c>
      <c r="W149" s="23" t="s">
        <v>24</v>
      </c>
      <c r="X149" s="23" t="s">
        <v>172</v>
      </c>
      <c r="Y149" s="20" t="s">
        <v>221</v>
      </c>
      <c r="Z149" s="20"/>
      <c r="AA149" s="23">
        <v>39664</v>
      </c>
      <c r="AC149" s="21" t="s">
        <v>28</v>
      </c>
    </row>
    <row r="150" spans="1:29" x14ac:dyDescent="0.25">
      <c r="A150" s="20">
        <v>2209894100</v>
      </c>
      <c r="B150" s="20" t="s">
        <v>20</v>
      </c>
      <c r="C150" s="20" t="s">
        <v>21</v>
      </c>
      <c r="D150" s="20">
        <v>105120</v>
      </c>
      <c r="E150" s="20"/>
      <c r="F150" s="20"/>
      <c r="G150" s="20" t="s">
        <v>2785</v>
      </c>
      <c r="H150" s="20"/>
      <c r="I150" s="20"/>
      <c r="J150" s="20"/>
      <c r="K150" s="20"/>
      <c r="L150" s="20"/>
      <c r="M150" s="21"/>
      <c r="N150" s="20"/>
      <c r="O150" s="20"/>
      <c r="P150" s="20"/>
      <c r="Q150" s="20">
        <v>30290</v>
      </c>
      <c r="R150" s="22"/>
      <c r="S150" s="20">
        <v>4</v>
      </c>
      <c r="T150" s="20" t="s">
        <v>19</v>
      </c>
      <c r="U150" s="20" t="s">
        <v>220</v>
      </c>
      <c r="V150" s="20" t="s">
        <v>23</v>
      </c>
      <c r="W150" s="23" t="s">
        <v>24</v>
      </c>
      <c r="X150" s="23" t="s">
        <v>172</v>
      </c>
      <c r="Y150" s="20" t="s">
        <v>221</v>
      </c>
      <c r="Z150" s="20"/>
      <c r="AA150" s="23">
        <v>39664</v>
      </c>
      <c r="AC150" s="21" t="s">
        <v>28</v>
      </c>
    </row>
    <row r="151" spans="1:29" x14ac:dyDescent="0.25">
      <c r="A151" s="20">
        <v>2209918100</v>
      </c>
      <c r="B151" s="20" t="s">
        <v>20</v>
      </c>
      <c r="C151" s="20" t="s">
        <v>21</v>
      </c>
      <c r="D151" s="20">
        <v>132076</v>
      </c>
      <c r="E151" s="20"/>
      <c r="F151" s="20"/>
      <c r="G151" s="20" t="s">
        <v>2785</v>
      </c>
      <c r="H151" s="20"/>
      <c r="I151" s="20"/>
      <c r="J151" s="20"/>
      <c r="K151" s="20"/>
      <c r="L151" s="20"/>
      <c r="M151" s="21"/>
      <c r="N151" s="20"/>
      <c r="O151" s="20"/>
      <c r="P151" s="20"/>
      <c r="Q151" s="20">
        <v>30291</v>
      </c>
      <c r="R151" s="22"/>
      <c r="S151" s="20">
        <v>4</v>
      </c>
      <c r="T151" s="20" t="s">
        <v>19</v>
      </c>
      <c r="U151" s="20" t="s">
        <v>220</v>
      </c>
      <c r="V151" s="20" t="s">
        <v>23</v>
      </c>
      <c r="W151" s="23" t="s">
        <v>24</v>
      </c>
      <c r="X151" s="23" t="s">
        <v>172</v>
      </c>
      <c r="Y151" s="20" t="s">
        <v>221</v>
      </c>
      <c r="Z151" s="20"/>
      <c r="AA151" s="23">
        <v>39664</v>
      </c>
      <c r="AC151" s="21" t="s">
        <v>28</v>
      </c>
    </row>
    <row r="152" spans="1:29" x14ac:dyDescent="0.25">
      <c r="A152" s="20">
        <v>2213595100</v>
      </c>
      <c r="B152" s="20" t="s">
        <v>633</v>
      </c>
      <c r="C152" s="20" t="s">
        <v>634</v>
      </c>
      <c r="D152" s="20">
        <v>112051</v>
      </c>
      <c r="E152" s="20"/>
      <c r="F152" s="20">
        <v>1</v>
      </c>
      <c r="G152" s="20" t="s">
        <v>2742</v>
      </c>
      <c r="H152" s="20" t="s">
        <v>2754</v>
      </c>
      <c r="I152" s="20"/>
      <c r="J152" s="20" t="s">
        <v>2761</v>
      </c>
      <c r="K152" s="20" t="s">
        <v>2433</v>
      </c>
      <c r="L152" s="20"/>
      <c r="M152" s="21"/>
      <c r="N152" s="20" t="s">
        <v>2434</v>
      </c>
      <c r="O152" s="20"/>
      <c r="P152" s="20" t="s">
        <v>760</v>
      </c>
      <c r="Q152" s="20">
        <v>30820</v>
      </c>
      <c r="R152" s="22"/>
      <c r="S152" s="20">
        <v>3</v>
      </c>
      <c r="T152" s="20" t="s">
        <v>632</v>
      </c>
      <c r="U152" s="20" t="s">
        <v>36</v>
      </c>
      <c r="V152" s="20" t="s">
        <v>23</v>
      </c>
      <c r="W152" s="23" t="s">
        <v>24</v>
      </c>
      <c r="X152" s="23" t="s">
        <v>37</v>
      </c>
      <c r="Y152" s="20" t="s">
        <v>37</v>
      </c>
      <c r="Z152" s="20" t="s">
        <v>760</v>
      </c>
      <c r="AA152" s="23">
        <v>39708</v>
      </c>
      <c r="AC152" s="21" t="s">
        <v>28</v>
      </c>
    </row>
    <row r="153" spans="1:29" x14ac:dyDescent="0.25">
      <c r="A153" s="20">
        <v>2213595100</v>
      </c>
      <c r="B153" s="20" t="s">
        <v>633</v>
      </c>
      <c r="C153" s="20" t="s">
        <v>634</v>
      </c>
      <c r="D153" s="20">
        <v>112051</v>
      </c>
      <c r="E153" s="20"/>
      <c r="F153" s="20">
        <v>0</v>
      </c>
      <c r="G153" s="20" t="s">
        <v>1776</v>
      </c>
      <c r="H153" s="20" t="s">
        <v>2754</v>
      </c>
      <c r="I153" s="20"/>
      <c r="J153" s="20" t="s">
        <v>2368</v>
      </c>
      <c r="K153" s="20"/>
      <c r="L153" s="20"/>
      <c r="M153" s="21"/>
      <c r="N153" s="20" t="s">
        <v>2432</v>
      </c>
      <c r="O153" s="20"/>
      <c r="P153" s="20" t="s">
        <v>760</v>
      </c>
      <c r="Q153" s="20">
        <v>30820</v>
      </c>
      <c r="R153" s="22"/>
      <c r="S153" s="20">
        <v>3</v>
      </c>
      <c r="T153" s="20" t="s">
        <v>632</v>
      </c>
      <c r="U153" s="20" t="s">
        <v>36</v>
      </c>
      <c r="V153" s="20" t="s">
        <v>23</v>
      </c>
      <c r="W153" s="23" t="s">
        <v>24</v>
      </c>
      <c r="X153" s="23" t="s">
        <v>37</v>
      </c>
      <c r="Y153" s="20" t="s">
        <v>37</v>
      </c>
      <c r="Z153" s="20" t="s">
        <v>760</v>
      </c>
      <c r="AA153" s="23">
        <v>39708</v>
      </c>
      <c r="AC153" s="21" t="s">
        <v>28</v>
      </c>
    </row>
    <row r="154" spans="1:29" x14ac:dyDescent="0.25">
      <c r="A154" s="20">
        <v>2214550100</v>
      </c>
      <c r="B154" s="20" t="s">
        <v>633</v>
      </c>
      <c r="C154" s="20" t="s">
        <v>634</v>
      </c>
      <c r="D154" s="20">
        <v>125459</v>
      </c>
      <c r="E154" s="20"/>
      <c r="F154" s="20">
        <v>1</v>
      </c>
      <c r="G154" s="20" t="s">
        <v>2742</v>
      </c>
      <c r="H154" s="20" t="s">
        <v>2755</v>
      </c>
      <c r="I154" s="20"/>
      <c r="J154" s="20" t="s">
        <v>2761</v>
      </c>
      <c r="K154" s="20"/>
      <c r="L154" s="20"/>
      <c r="M154" s="21"/>
      <c r="N154" s="20" t="s">
        <v>2473</v>
      </c>
      <c r="O154" s="20"/>
      <c r="P154" s="20" t="s">
        <v>693</v>
      </c>
      <c r="Q154" s="20">
        <v>30950</v>
      </c>
      <c r="R154" s="22"/>
      <c r="S154" s="20">
        <v>3</v>
      </c>
      <c r="T154" s="20" t="s">
        <v>632</v>
      </c>
      <c r="U154" s="20" t="s">
        <v>137</v>
      </c>
      <c r="V154" s="20" t="s">
        <v>166</v>
      </c>
      <c r="W154" s="23" t="s">
        <v>24</v>
      </c>
      <c r="X154" s="23" t="s">
        <v>37</v>
      </c>
      <c r="Y154" s="20" t="s">
        <v>37</v>
      </c>
      <c r="Z154" s="20" t="s">
        <v>694</v>
      </c>
      <c r="AA154" s="23">
        <v>39711</v>
      </c>
      <c r="AC154" s="21" t="s">
        <v>28</v>
      </c>
    </row>
    <row r="155" spans="1:29" x14ac:dyDescent="0.25">
      <c r="A155" s="20">
        <v>2214550100</v>
      </c>
      <c r="B155" s="20" t="s">
        <v>633</v>
      </c>
      <c r="C155" s="20" t="s">
        <v>634</v>
      </c>
      <c r="D155" s="20">
        <v>125459</v>
      </c>
      <c r="E155" s="20"/>
      <c r="F155" s="20">
        <v>0</v>
      </c>
      <c r="G155" s="20" t="s">
        <v>1776</v>
      </c>
      <c r="H155" s="20" t="s">
        <v>2755</v>
      </c>
      <c r="I155" s="20"/>
      <c r="J155" s="20" t="s">
        <v>2368</v>
      </c>
      <c r="K155" s="20"/>
      <c r="L155" s="20"/>
      <c r="M155" s="21"/>
      <c r="N155" s="20" t="s">
        <v>2474</v>
      </c>
      <c r="O155" s="20"/>
      <c r="P155" s="20" t="s">
        <v>693</v>
      </c>
      <c r="Q155" s="20">
        <v>30950</v>
      </c>
      <c r="R155" s="22"/>
      <c r="S155" s="20">
        <v>3</v>
      </c>
      <c r="T155" s="20" t="s">
        <v>632</v>
      </c>
      <c r="U155" s="20" t="s">
        <v>137</v>
      </c>
      <c r="V155" s="20" t="s">
        <v>166</v>
      </c>
      <c r="W155" s="23" t="s">
        <v>24</v>
      </c>
      <c r="X155" s="23" t="s">
        <v>37</v>
      </c>
      <c r="Y155" s="20" t="s">
        <v>37</v>
      </c>
      <c r="Z155" s="20" t="s">
        <v>694</v>
      </c>
      <c r="AA155" s="23">
        <v>39711</v>
      </c>
      <c r="AC155" s="21" t="s">
        <v>28</v>
      </c>
    </row>
    <row r="156" spans="1:29" x14ac:dyDescent="0.25">
      <c r="A156" s="20">
        <v>2214559100</v>
      </c>
      <c r="B156" s="20" t="s">
        <v>633</v>
      </c>
      <c r="C156" s="20" t="s">
        <v>634</v>
      </c>
      <c r="D156" s="20">
        <v>98560</v>
      </c>
      <c r="E156" s="20"/>
      <c r="F156" s="20">
        <v>0</v>
      </c>
      <c r="G156" s="20" t="s">
        <v>1780</v>
      </c>
      <c r="H156" s="20" t="s">
        <v>1774</v>
      </c>
      <c r="I156" s="20"/>
      <c r="J156" s="20" t="s">
        <v>2368</v>
      </c>
      <c r="K156" s="20"/>
      <c r="L156" s="20"/>
      <c r="M156" s="21"/>
      <c r="N156" s="20" t="s">
        <v>2472</v>
      </c>
      <c r="O156" s="20"/>
      <c r="P156" s="20" t="s">
        <v>676</v>
      </c>
      <c r="Q156" s="20">
        <v>30951</v>
      </c>
      <c r="R156" s="22"/>
      <c r="S156" s="20">
        <v>3</v>
      </c>
      <c r="T156" s="20" t="s">
        <v>632</v>
      </c>
      <c r="U156" s="20" t="s">
        <v>137</v>
      </c>
      <c r="V156" s="20" t="s">
        <v>166</v>
      </c>
      <c r="W156" s="23" t="s">
        <v>24</v>
      </c>
      <c r="X156" s="23" t="s">
        <v>37</v>
      </c>
      <c r="Y156" s="20" t="s">
        <v>37</v>
      </c>
      <c r="Z156" s="20" t="s">
        <v>677</v>
      </c>
      <c r="AA156" s="23">
        <v>39711</v>
      </c>
      <c r="AC156" s="21" t="s">
        <v>28</v>
      </c>
    </row>
    <row r="157" spans="1:29" x14ac:dyDescent="0.25">
      <c r="A157" s="20">
        <v>2218041100</v>
      </c>
      <c r="B157" s="20" t="s">
        <v>633</v>
      </c>
      <c r="C157" s="20" t="s">
        <v>634</v>
      </c>
      <c r="D157" s="20">
        <v>98627</v>
      </c>
      <c r="E157" s="20"/>
      <c r="F157" s="20">
        <v>0</v>
      </c>
      <c r="G157" s="20" t="s">
        <v>1807</v>
      </c>
      <c r="H157" s="20" t="s">
        <v>2755</v>
      </c>
      <c r="I157" s="20"/>
      <c r="J157" s="20" t="s">
        <v>2368</v>
      </c>
      <c r="K157" s="20"/>
      <c r="L157" s="20"/>
      <c r="M157" s="21"/>
      <c r="N157" s="20" t="s">
        <v>1802</v>
      </c>
      <c r="O157" s="20"/>
      <c r="P157" s="20" t="s">
        <v>1220</v>
      </c>
      <c r="Q157" s="20">
        <v>31418</v>
      </c>
      <c r="R157" s="22"/>
      <c r="S157" s="20">
        <v>3</v>
      </c>
      <c r="T157" s="20" t="s">
        <v>632</v>
      </c>
      <c r="U157" s="20" t="s">
        <v>235</v>
      </c>
      <c r="V157" s="20" t="s">
        <v>236</v>
      </c>
      <c r="W157" s="23" t="s">
        <v>24</v>
      </c>
      <c r="X157" s="23" t="s">
        <v>172</v>
      </c>
      <c r="Y157" s="20" t="s">
        <v>172</v>
      </c>
      <c r="Z157" s="20" t="s">
        <v>1221</v>
      </c>
      <c r="AA157" s="23">
        <v>39742</v>
      </c>
      <c r="AB157" s="21" t="s">
        <v>1222</v>
      </c>
      <c r="AC157" s="21" t="s">
        <v>28</v>
      </c>
    </row>
    <row r="158" spans="1:29" x14ac:dyDescent="0.25">
      <c r="A158" s="20">
        <v>2218593100</v>
      </c>
      <c r="B158" s="20" t="s">
        <v>650</v>
      </c>
      <c r="C158" s="20" t="s">
        <v>651</v>
      </c>
      <c r="D158" s="20">
        <v>125528</v>
      </c>
      <c r="E158" s="20"/>
      <c r="F158" s="20">
        <v>0</v>
      </c>
      <c r="G158" s="20" t="s">
        <v>1854</v>
      </c>
      <c r="H158" s="21" t="s">
        <v>2756</v>
      </c>
      <c r="I158" s="20"/>
      <c r="J158" s="20" t="s">
        <v>2766</v>
      </c>
      <c r="K158" s="20" t="s">
        <v>2301</v>
      </c>
      <c r="L158" s="20"/>
      <c r="M158" s="21"/>
      <c r="N158" s="20" t="s">
        <v>2300</v>
      </c>
      <c r="O158" s="20"/>
      <c r="P158" s="20"/>
      <c r="Q158" s="20">
        <v>31492</v>
      </c>
      <c r="R158" s="22"/>
      <c r="S158" s="20">
        <v>3</v>
      </c>
      <c r="T158" s="20" t="s">
        <v>632</v>
      </c>
      <c r="U158" s="20" t="s">
        <v>289</v>
      </c>
      <c r="V158" s="20" t="s">
        <v>71</v>
      </c>
      <c r="W158" s="23" t="s">
        <v>24</v>
      </c>
      <c r="X158" s="23" t="s">
        <v>84</v>
      </c>
      <c r="Y158" s="20" t="s">
        <v>472</v>
      </c>
      <c r="Z158" s="20" t="s">
        <v>1512</v>
      </c>
      <c r="AA158" s="23">
        <v>39741</v>
      </c>
      <c r="AB158" s="21" t="s">
        <v>1513</v>
      </c>
      <c r="AC158" s="21" t="s">
        <v>28</v>
      </c>
    </row>
    <row r="159" spans="1:29" x14ac:dyDescent="0.25">
      <c r="A159" s="20">
        <v>2222659100</v>
      </c>
      <c r="B159" s="20" t="s">
        <v>20</v>
      </c>
      <c r="C159" s="20" t="s">
        <v>21</v>
      </c>
      <c r="D159" s="20">
        <v>91751</v>
      </c>
      <c r="E159" s="20"/>
      <c r="F159" s="20"/>
      <c r="G159" s="20" t="s">
        <v>2785</v>
      </c>
      <c r="H159" s="20"/>
      <c r="I159" s="20"/>
      <c r="J159" s="20"/>
      <c r="K159" s="20"/>
      <c r="L159" s="20"/>
      <c r="M159" s="21"/>
      <c r="N159" s="20"/>
      <c r="O159" s="20"/>
      <c r="P159" s="20" t="s">
        <v>575</v>
      </c>
      <c r="Q159" s="20">
        <v>32068</v>
      </c>
      <c r="R159" s="22"/>
      <c r="S159" s="20">
        <v>4</v>
      </c>
      <c r="T159" s="20" t="s">
        <v>19</v>
      </c>
      <c r="U159" s="20" t="s">
        <v>75</v>
      </c>
      <c r="V159" s="20" t="s">
        <v>23</v>
      </c>
      <c r="W159" s="23" t="s">
        <v>24</v>
      </c>
      <c r="X159" s="23" t="s">
        <v>84</v>
      </c>
      <c r="Y159" s="20" t="s">
        <v>84</v>
      </c>
      <c r="Z159" s="20" t="s">
        <v>576</v>
      </c>
      <c r="AA159" s="23">
        <v>39763</v>
      </c>
      <c r="AC159" s="21" t="s">
        <v>28</v>
      </c>
    </row>
    <row r="160" spans="1:29" x14ac:dyDescent="0.25">
      <c r="A160" s="20">
        <v>2222756100</v>
      </c>
      <c r="B160" s="20" t="s">
        <v>642</v>
      </c>
      <c r="C160" s="20" t="s">
        <v>643</v>
      </c>
      <c r="D160" s="20">
        <v>125611</v>
      </c>
      <c r="E160" s="20"/>
      <c r="F160" s="20">
        <v>0</v>
      </c>
      <c r="G160" s="20" t="s">
        <v>2742</v>
      </c>
      <c r="H160" s="20" t="s">
        <v>2755</v>
      </c>
      <c r="I160" s="20" t="s">
        <v>2744</v>
      </c>
      <c r="J160" s="20" t="s">
        <v>2368</v>
      </c>
      <c r="K160" s="20" t="s">
        <v>2550</v>
      </c>
      <c r="L160" s="20"/>
      <c r="M160" s="21"/>
      <c r="N160" s="20" t="s">
        <v>2549</v>
      </c>
      <c r="O160" s="20"/>
      <c r="P160" s="20" t="s">
        <v>653</v>
      </c>
      <c r="Q160" s="20">
        <v>32078</v>
      </c>
      <c r="R160" s="22"/>
      <c r="S160" s="20">
        <v>3</v>
      </c>
      <c r="T160" s="20" t="s">
        <v>632</v>
      </c>
      <c r="U160" s="20" t="s">
        <v>31</v>
      </c>
      <c r="V160" s="20" t="s">
        <v>23</v>
      </c>
      <c r="W160" s="23" t="s">
        <v>24</v>
      </c>
      <c r="X160" s="23" t="s">
        <v>37</v>
      </c>
      <c r="Y160" s="20" t="s">
        <v>37</v>
      </c>
      <c r="Z160" s="20" t="s">
        <v>654</v>
      </c>
      <c r="AA160" s="23">
        <v>39828</v>
      </c>
      <c r="AC160" s="21" t="s">
        <v>28</v>
      </c>
    </row>
    <row r="161" spans="1:29" x14ac:dyDescent="0.25">
      <c r="A161" s="20">
        <v>2223582100</v>
      </c>
      <c r="B161" s="20" t="s">
        <v>642</v>
      </c>
      <c r="C161" s="20" t="s">
        <v>643</v>
      </c>
      <c r="D161" s="20">
        <v>85106</v>
      </c>
      <c r="E161" s="20"/>
      <c r="F161" s="20">
        <v>0</v>
      </c>
      <c r="G161" s="20" t="s">
        <v>2742</v>
      </c>
      <c r="H161" s="20" t="s">
        <v>1774</v>
      </c>
      <c r="I161" s="20" t="s">
        <v>2758</v>
      </c>
      <c r="J161" s="20" t="s">
        <v>2766</v>
      </c>
      <c r="K161" s="20" t="s">
        <v>2430</v>
      </c>
      <c r="L161" s="20"/>
      <c r="M161" s="21"/>
      <c r="N161" s="20" t="s">
        <v>2431</v>
      </c>
      <c r="O161" s="20"/>
      <c r="P161" s="20" t="s">
        <v>718</v>
      </c>
      <c r="Q161" s="20">
        <v>32197</v>
      </c>
      <c r="R161" s="22"/>
      <c r="S161" s="20">
        <v>3</v>
      </c>
      <c r="T161" s="20" t="s">
        <v>632</v>
      </c>
      <c r="U161" s="20" t="s">
        <v>36</v>
      </c>
      <c r="V161" s="20" t="s">
        <v>13</v>
      </c>
      <c r="W161" s="23" t="s">
        <v>24</v>
      </c>
      <c r="X161" s="23" t="s">
        <v>37</v>
      </c>
      <c r="Y161" s="20" t="s">
        <v>37</v>
      </c>
      <c r="Z161" s="20" t="s">
        <v>719</v>
      </c>
      <c r="AA161" s="23">
        <v>39790</v>
      </c>
      <c r="AC161" s="21" t="s">
        <v>28</v>
      </c>
    </row>
    <row r="162" spans="1:29" x14ac:dyDescent="0.25">
      <c r="A162" s="20">
        <v>2223947100</v>
      </c>
      <c r="B162" s="20" t="s">
        <v>633</v>
      </c>
      <c r="C162" s="20" t="s">
        <v>634</v>
      </c>
      <c r="D162" s="20">
        <v>112277</v>
      </c>
      <c r="E162" s="20"/>
      <c r="F162" s="20"/>
      <c r="G162" s="20"/>
      <c r="H162" s="20"/>
      <c r="I162" s="20"/>
      <c r="J162" s="20"/>
      <c r="K162" s="20"/>
      <c r="L162" s="21"/>
      <c r="M162" s="21"/>
      <c r="N162" s="20" t="s">
        <v>1770</v>
      </c>
      <c r="O162" s="20"/>
      <c r="P162" s="20"/>
      <c r="Q162" s="20">
        <v>32247</v>
      </c>
      <c r="R162" s="22"/>
      <c r="S162" s="20">
        <v>3</v>
      </c>
      <c r="T162" s="20" t="s">
        <v>632</v>
      </c>
      <c r="U162" s="20" t="s">
        <v>36</v>
      </c>
      <c r="V162" s="20" t="s">
        <v>23</v>
      </c>
      <c r="W162" s="23" t="s">
        <v>24</v>
      </c>
      <c r="X162" s="23" t="s">
        <v>616</v>
      </c>
      <c r="Y162" s="20" t="s">
        <v>450</v>
      </c>
      <c r="Z162" s="20" t="s">
        <v>1662</v>
      </c>
      <c r="AA162" s="23">
        <v>39783</v>
      </c>
      <c r="AB162" s="21" t="s">
        <v>1663</v>
      </c>
      <c r="AC162" s="21" t="s">
        <v>28</v>
      </c>
    </row>
    <row r="163" spans="1:29" x14ac:dyDescent="0.25">
      <c r="A163" s="20">
        <v>2224238100</v>
      </c>
      <c r="B163" s="20" t="s">
        <v>633</v>
      </c>
      <c r="C163" s="20" t="s">
        <v>634</v>
      </c>
      <c r="D163" s="20">
        <v>98730</v>
      </c>
      <c r="E163" s="20"/>
      <c r="F163" s="20">
        <v>1</v>
      </c>
      <c r="G163" s="20" t="s">
        <v>1807</v>
      </c>
      <c r="H163" s="20" t="s">
        <v>2755</v>
      </c>
      <c r="I163" s="20"/>
      <c r="J163" s="20" t="s">
        <v>2761</v>
      </c>
      <c r="K163" s="20"/>
      <c r="L163" s="20"/>
      <c r="M163" s="21"/>
      <c r="N163" s="20" t="s">
        <v>2544</v>
      </c>
      <c r="O163" s="20" t="s">
        <v>1705</v>
      </c>
      <c r="P163" s="20" t="s">
        <v>738</v>
      </c>
      <c r="Q163" s="20">
        <v>32286</v>
      </c>
      <c r="R163" s="22"/>
      <c r="S163" s="20">
        <v>3</v>
      </c>
      <c r="T163" s="20" t="s">
        <v>632</v>
      </c>
      <c r="U163" s="20" t="s">
        <v>31</v>
      </c>
      <c r="V163" s="20" t="s">
        <v>23</v>
      </c>
      <c r="W163" s="23" t="s">
        <v>24</v>
      </c>
      <c r="X163" s="23" t="s">
        <v>37</v>
      </c>
      <c r="Y163" s="20" t="s">
        <v>37</v>
      </c>
      <c r="Z163" s="20" t="s">
        <v>58</v>
      </c>
      <c r="AA163" s="23">
        <v>39569</v>
      </c>
      <c r="AC163" s="21" t="s">
        <v>28</v>
      </c>
    </row>
    <row r="164" spans="1:29" x14ac:dyDescent="0.25">
      <c r="A164" s="20">
        <v>2224238100</v>
      </c>
      <c r="B164" s="20" t="s">
        <v>633</v>
      </c>
      <c r="C164" s="20" t="s">
        <v>634</v>
      </c>
      <c r="D164" s="20">
        <v>98730</v>
      </c>
      <c r="E164" s="20"/>
      <c r="F164" s="20">
        <v>3</v>
      </c>
      <c r="G164" s="20" t="s">
        <v>1854</v>
      </c>
      <c r="H164" s="20" t="s">
        <v>1772</v>
      </c>
      <c r="I164" s="20" t="s">
        <v>2744</v>
      </c>
      <c r="J164" s="20" t="s">
        <v>2761</v>
      </c>
      <c r="K164" s="20"/>
      <c r="L164" s="20"/>
      <c r="M164" s="21"/>
      <c r="N164" s="20" t="s">
        <v>2546</v>
      </c>
      <c r="O164" s="20" t="s">
        <v>1705</v>
      </c>
      <c r="P164" s="20" t="s">
        <v>738</v>
      </c>
      <c r="Q164" s="20">
        <v>32286</v>
      </c>
      <c r="R164" s="22"/>
      <c r="S164" s="20">
        <v>3</v>
      </c>
      <c r="T164" s="20" t="s">
        <v>632</v>
      </c>
      <c r="U164" s="20" t="s">
        <v>31</v>
      </c>
      <c r="V164" s="20" t="s">
        <v>23</v>
      </c>
      <c r="W164" s="23" t="s">
        <v>24</v>
      </c>
      <c r="X164" s="23" t="s">
        <v>37</v>
      </c>
      <c r="Y164" s="20" t="s">
        <v>37</v>
      </c>
      <c r="Z164" s="20" t="s">
        <v>58</v>
      </c>
      <c r="AA164" s="23">
        <v>39569</v>
      </c>
      <c r="AC164" s="21" t="s">
        <v>28</v>
      </c>
    </row>
    <row r="165" spans="1:29" x14ac:dyDescent="0.25">
      <c r="A165" s="20">
        <v>2224238100</v>
      </c>
      <c r="B165" s="20" t="s">
        <v>633</v>
      </c>
      <c r="C165" s="20" t="s">
        <v>634</v>
      </c>
      <c r="D165" s="20">
        <v>98730</v>
      </c>
      <c r="E165" s="20"/>
      <c r="F165" s="20">
        <v>0</v>
      </c>
      <c r="G165" s="20" t="s">
        <v>1776</v>
      </c>
      <c r="H165" s="20" t="s">
        <v>2755</v>
      </c>
      <c r="I165" s="20"/>
      <c r="J165" s="20" t="s">
        <v>2368</v>
      </c>
      <c r="K165" s="20"/>
      <c r="L165" s="20"/>
      <c r="M165" s="21"/>
      <c r="N165" s="20" t="s">
        <v>2543</v>
      </c>
      <c r="O165" s="20" t="s">
        <v>1705</v>
      </c>
      <c r="P165" s="20" t="s">
        <v>738</v>
      </c>
      <c r="Q165" s="20">
        <v>32286</v>
      </c>
      <c r="R165" s="22"/>
      <c r="S165" s="20">
        <v>3</v>
      </c>
      <c r="T165" s="20" t="s">
        <v>632</v>
      </c>
      <c r="U165" s="20" t="s">
        <v>31</v>
      </c>
      <c r="V165" s="20" t="s">
        <v>23</v>
      </c>
      <c r="W165" s="23" t="s">
        <v>24</v>
      </c>
      <c r="X165" s="23" t="s">
        <v>37</v>
      </c>
      <c r="Y165" s="20" t="s">
        <v>37</v>
      </c>
      <c r="Z165" s="20" t="s">
        <v>58</v>
      </c>
      <c r="AA165" s="23">
        <v>39569</v>
      </c>
      <c r="AC165" s="21" t="s">
        <v>28</v>
      </c>
    </row>
    <row r="166" spans="1:29" x14ac:dyDescent="0.25">
      <c r="A166" s="20">
        <v>2224238100</v>
      </c>
      <c r="B166" s="20" t="s">
        <v>633</v>
      </c>
      <c r="C166" s="20" t="s">
        <v>634</v>
      </c>
      <c r="D166" s="20">
        <v>98730</v>
      </c>
      <c r="E166" s="20"/>
      <c r="F166" s="20">
        <v>2</v>
      </c>
      <c r="G166" s="20" t="s">
        <v>1776</v>
      </c>
      <c r="H166" s="20" t="s">
        <v>1774</v>
      </c>
      <c r="I166" s="20" t="s">
        <v>2744</v>
      </c>
      <c r="J166" s="20" t="s">
        <v>2368</v>
      </c>
      <c r="K166" s="20"/>
      <c r="L166" s="20"/>
      <c r="M166" s="21"/>
      <c r="N166" s="20" t="s">
        <v>2545</v>
      </c>
      <c r="O166" s="20" t="s">
        <v>1705</v>
      </c>
      <c r="P166" s="20" t="s">
        <v>738</v>
      </c>
      <c r="Q166" s="20">
        <v>32286</v>
      </c>
      <c r="R166" s="22"/>
      <c r="S166" s="20">
        <v>3</v>
      </c>
      <c r="T166" s="20" t="s">
        <v>632</v>
      </c>
      <c r="U166" s="20" t="s">
        <v>31</v>
      </c>
      <c r="V166" s="20" t="s">
        <v>23</v>
      </c>
      <c r="W166" s="23" t="s">
        <v>24</v>
      </c>
      <c r="X166" s="23" t="s">
        <v>37</v>
      </c>
      <c r="Y166" s="20" t="s">
        <v>37</v>
      </c>
      <c r="Z166" s="20" t="s">
        <v>58</v>
      </c>
      <c r="AA166" s="23">
        <v>39569</v>
      </c>
      <c r="AC166" s="21" t="s">
        <v>28</v>
      </c>
    </row>
    <row r="167" spans="1:29" x14ac:dyDescent="0.25">
      <c r="A167" s="20">
        <v>2228337100</v>
      </c>
      <c r="B167" s="20" t="s">
        <v>20</v>
      </c>
      <c r="C167" s="20" t="s">
        <v>21</v>
      </c>
      <c r="D167" s="20">
        <v>105276</v>
      </c>
      <c r="E167" s="20"/>
      <c r="F167" s="20"/>
      <c r="G167" s="20" t="s">
        <v>2785</v>
      </c>
      <c r="H167" s="20"/>
      <c r="I167" s="20"/>
      <c r="J167" s="20"/>
      <c r="K167" s="20"/>
      <c r="L167" s="20"/>
      <c r="M167" s="21"/>
      <c r="N167" s="20"/>
      <c r="O167" s="20"/>
      <c r="P167" s="20" t="s">
        <v>532</v>
      </c>
      <c r="Q167" s="20">
        <v>32865</v>
      </c>
      <c r="R167" s="22"/>
      <c r="S167" s="20">
        <v>4</v>
      </c>
      <c r="T167" s="20" t="s">
        <v>19</v>
      </c>
      <c r="U167" s="20" t="s">
        <v>235</v>
      </c>
      <c r="V167" s="20" t="s">
        <v>23</v>
      </c>
      <c r="W167" s="23" t="s">
        <v>24</v>
      </c>
      <c r="X167" s="23" t="s">
        <v>84</v>
      </c>
      <c r="Y167" s="20" t="s">
        <v>84</v>
      </c>
      <c r="Z167" s="20" t="s">
        <v>533</v>
      </c>
      <c r="AA167" s="23">
        <v>39821</v>
      </c>
      <c r="AB167" s="21" t="s">
        <v>534</v>
      </c>
      <c r="AC167" s="21" t="s">
        <v>28</v>
      </c>
    </row>
    <row r="168" spans="1:29" x14ac:dyDescent="0.25">
      <c r="A168" s="20">
        <v>2230467100</v>
      </c>
      <c r="B168" s="20" t="s">
        <v>20</v>
      </c>
      <c r="C168" s="20" t="s">
        <v>21</v>
      </c>
      <c r="D168" s="20">
        <v>91794</v>
      </c>
      <c r="E168" s="20"/>
      <c r="F168" s="20"/>
      <c r="G168" s="20" t="s">
        <v>2785</v>
      </c>
      <c r="H168" s="20"/>
      <c r="I168" s="20"/>
      <c r="J168" s="20"/>
      <c r="K168" s="20"/>
      <c r="L168" s="20"/>
      <c r="M168" s="21"/>
      <c r="N168" s="20"/>
      <c r="O168" s="20"/>
      <c r="P168" s="20" t="s">
        <v>519</v>
      </c>
      <c r="Q168" s="20">
        <v>33158</v>
      </c>
      <c r="R168" s="22"/>
      <c r="S168" s="20">
        <v>4</v>
      </c>
      <c r="T168" s="20" t="s">
        <v>19</v>
      </c>
      <c r="U168" s="20" t="s">
        <v>75</v>
      </c>
      <c r="V168" s="20" t="s">
        <v>32</v>
      </c>
      <c r="W168" s="23" t="s">
        <v>24</v>
      </c>
      <c r="X168" s="23" t="s">
        <v>520</v>
      </c>
      <c r="Y168" s="20" t="s">
        <v>520</v>
      </c>
      <c r="Z168" s="20" t="s">
        <v>521</v>
      </c>
      <c r="AA168" s="23">
        <v>39839</v>
      </c>
      <c r="AB168" s="21" t="s">
        <v>522</v>
      </c>
      <c r="AC168" s="21" t="s">
        <v>28</v>
      </c>
    </row>
    <row r="169" spans="1:29" x14ac:dyDescent="0.25">
      <c r="A169" s="20">
        <v>2230767100</v>
      </c>
      <c r="B169" s="20" t="s">
        <v>20</v>
      </c>
      <c r="C169" s="20" t="s">
        <v>21</v>
      </c>
      <c r="D169" s="20">
        <v>132241</v>
      </c>
      <c r="E169" s="20"/>
      <c r="F169" s="20"/>
      <c r="G169" s="20" t="s">
        <v>2785</v>
      </c>
      <c r="H169" s="20"/>
      <c r="I169" s="20"/>
      <c r="J169" s="20"/>
      <c r="K169" s="20"/>
      <c r="L169" s="20"/>
      <c r="M169" s="21"/>
      <c r="N169" s="20"/>
      <c r="O169" s="20"/>
      <c r="P169" s="20" t="s">
        <v>209</v>
      </c>
      <c r="Q169" s="20">
        <v>33201</v>
      </c>
      <c r="R169" s="22"/>
      <c r="S169" s="20">
        <v>4</v>
      </c>
      <c r="T169" s="20" t="s">
        <v>19</v>
      </c>
      <c r="U169" s="20" t="s">
        <v>50</v>
      </c>
      <c r="V169" s="20" t="s">
        <v>23</v>
      </c>
      <c r="W169" s="23" t="s">
        <v>24</v>
      </c>
      <c r="X169" s="23" t="s">
        <v>172</v>
      </c>
      <c r="Y169" s="20" t="s">
        <v>172</v>
      </c>
      <c r="Z169" s="20" t="s">
        <v>210</v>
      </c>
      <c r="AA169" s="23">
        <v>39448</v>
      </c>
      <c r="AB169" s="21" t="s">
        <v>211</v>
      </c>
      <c r="AC169" s="21" t="s">
        <v>28</v>
      </c>
    </row>
    <row r="170" spans="1:29" x14ac:dyDescent="0.25">
      <c r="A170" s="20">
        <v>2232419100</v>
      </c>
      <c r="B170" s="20" t="s">
        <v>20</v>
      </c>
      <c r="C170" s="20" t="s">
        <v>21</v>
      </c>
      <c r="D170" s="20">
        <v>91803</v>
      </c>
      <c r="E170" s="20"/>
      <c r="F170" s="20"/>
      <c r="G170" s="20" t="s">
        <v>2785</v>
      </c>
      <c r="H170" s="20"/>
      <c r="I170" s="20"/>
      <c r="J170" s="20"/>
      <c r="K170" s="20"/>
      <c r="L170" s="20"/>
      <c r="M170" s="21"/>
      <c r="N170" s="20"/>
      <c r="O170" s="20"/>
      <c r="P170" s="20" t="s">
        <v>500</v>
      </c>
      <c r="Q170" s="20">
        <v>33423</v>
      </c>
      <c r="R170" s="22"/>
      <c r="S170" s="20">
        <v>4</v>
      </c>
      <c r="T170" s="20" t="s">
        <v>19</v>
      </c>
      <c r="U170" s="20" t="s">
        <v>235</v>
      </c>
      <c r="V170" s="20" t="s">
        <v>23</v>
      </c>
      <c r="W170" s="23" t="s">
        <v>24</v>
      </c>
      <c r="X170" s="23" t="s">
        <v>84</v>
      </c>
      <c r="Y170" s="20" t="s">
        <v>452</v>
      </c>
      <c r="Z170" s="20" t="s">
        <v>501</v>
      </c>
      <c r="AA170" s="23">
        <v>39853</v>
      </c>
      <c r="AB170" s="21" t="s">
        <v>502</v>
      </c>
      <c r="AC170" s="21" t="s">
        <v>28</v>
      </c>
    </row>
    <row r="171" spans="1:29" x14ac:dyDescent="0.25">
      <c r="A171" s="20">
        <v>2235116100</v>
      </c>
      <c r="B171" s="20" t="s">
        <v>20</v>
      </c>
      <c r="C171" s="20" t="s">
        <v>21</v>
      </c>
      <c r="D171" s="20">
        <v>91823</v>
      </c>
      <c r="E171" s="20"/>
      <c r="F171" s="20"/>
      <c r="G171" s="20" t="s">
        <v>2785</v>
      </c>
      <c r="H171" s="20"/>
      <c r="I171" s="20"/>
      <c r="J171" s="20"/>
      <c r="K171" s="20"/>
      <c r="L171" s="20"/>
      <c r="M171" s="21"/>
      <c r="N171" s="20"/>
      <c r="O171" s="20" t="s">
        <v>1760</v>
      </c>
      <c r="P171" s="20"/>
      <c r="Q171" s="20">
        <v>33814</v>
      </c>
      <c r="R171" s="22"/>
      <c r="S171" s="20">
        <v>4</v>
      </c>
      <c r="T171" s="20" t="s">
        <v>19</v>
      </c>
      <c r="U171" s="20" t="s">
        <v>220</v>
      </c>
      <c r="V171" s="20" t="s">
        <v>23</v>
      </c>
      <c r="W171" s="23" t="s">
        <v>24</v>
      </c>
      <c r="X171" s="23" t="s">
        <v>172</v>
      </c>
      <c r="Y171" s="20" t="s">
        <v>172</v>
      </c>
      <c r="Z171" s="20" t="s">
        <v>355</v>
      </c>
      <c r="AA171" s="23">
        <v>39874</v>
      </c>
      <c r="AB171" s="21" t="s">
        <v>356</v>
      </c>
      <c r="AC171" s="21" t="s">
        <v>28</v>
      </c>
    </row>
    <row r="172" spans="1:29" x14ac:dyDescent="0.25">
      <c r="A172" s="20">
        <v>2235919100</v>
      </c>
      <c r="B172" s="20" t="s">
        <v>20</v>
      </c>
      <c r="C172" s="20" t="s">
        <v>21</v>
      </c>
      <c r="D172" s="20">
        <v>132277</v>
      </c>
      <c r="E172" s="20"/>
      <c r="F172" s="20"/>
      <c r="G172" s="20" t="s">
        <v>2785</v>
      </c>
      <c r="H172" s="20"/>
      <c r="I172" s="20"/>
      <c r="J172" s="20"/>
      <c r="K172" s="20"/>
      <c r="L172" s="20"/>
      <c r="M172" s="21"/>
      <c r="N172" s="20"/>
      <c r="O172" s="20"/>
      <c r="P172" s="20" t="s">
        <v>242</v>
      </c>
      <c r="Q172" s="20">
        <v>33942</v>
      </c>
      <c r="R172" s="22"/>
      <c r="S172" s="20">
        <v>4</v>
      </c>
      <c r="T172" s="20" t="s">
        <v>19</v>
      </c>
      <c r="U172" s="20" t="s">
        <v>243</v>
      </c>
      <c r="V172" s="20" t="s">
        <v>23</v>
      </c>
      <c r="W172" s="23" t="s">
        <v>24</v>
      </c>
      <c r="X172" s="23" t="s">
        <v>172</v>
      </c>
      <c r="Y172" s="20" t="s">
        <v>172</v>
      </c>
      <c r="Z172" s="20" t="s">
        <v>244</v>
      </c>
      <c r="AA172" s="23">
        <v>39881</v>
      </c>
      <c r="AB172" s="21" t="s">
        <v>245</v>
      </c>
      <c r="AC172" s="21" t="s">
        <v>28</v>
      </c>
    </row>
    <row r="173" spans="1:29" x14ac:dyDescent="0.25">
      <c r="A173" s="20">
        <v>2236242100</v>
      </c>
      <c r="B173" s="20" t="s">
        <v>642</v>
      </c>
      <c r="C173" s="20" t="s">
        <v>643</v>
      </c>
      <c r="D173" s="20">
        <v>98948</v>
      </c>
      <c r="E173" s="20"/>
      <c r="F173" s="20">
        <v>0</v>
      </c>
      <c r="G173" s="20" t="s">
        <v>1854</v>
      </c>
      <c r="H173" s="20" t="s">
        <v>2757</v>
      </c>
      <c r="I173" s="20"/>
      <c r="J173" s="20" t="s">
        <v>2368</v>
      </c>
      <c r="K173" s="20" t="s">
        <v>2303</v>
      </c>
      <c r="L173" s="20"/>
      <c r="M173" s="21"/>
      <c r="N173" s="20" t="s">
        <v>2302</v>
      </c>
      <c r="O173" s="20"/>
      <c r="P173" s="20"/>
      <c r="Q173" s="20">
        <v>33982</v>
      </c>
      <c r="R173" s="22"/>
      <c r="S173" s="20">
        <v>3</v>
      </c>
      <c r="T173" s="20" t="s">
        <v>632</v>
      </c>
      <c r="U173" s="20" t="s">
        <v>137</v>
      </c>
      <c r="V173" s="20" t="s">
        <v>23</v>
      </c>
      <c r="W173" s="23" t="s">
        <v>24</v>
      </c>
      <c r="X173" s="23" t="s">
        <v>84</v>
      </c>
      <c r="Y173" s="20" t="s">
        <v>472</v>
      </c>
      <c r="Z173" s="20" t="s">
        <v>1488</v>
      </c>
      <c r="AA173" s="23">
        <v>39895</v>
      </c>
      <c r="AC173" s="21" t="s">
        <v>28</v>
      </c>
    </row>
    <row r="174" spans="1:29" x14ac:dyDescent="0.25">
      <c r="A174" s="20">
        <v>2236486100</v>
      </c>
      <c r="B174" s="20" t="s">
        <v>633</v>
      </c>
      <c r="C174" s="20" t="s">
        <v>634</v>
      </c>
      <c r="D174" s="20">
        <v>98951</v>
      </c>
      <c r="E174" s="20"/>
      <c r="F174" s="20">
        <v>0</v>
      </c>
      <c r="G174" s="20" t="s">
        <v>2751</v>
      </c>
      <c r="H174" s="20" t="s">
        <v>2751</v>
      </c>
      <c r="I174" s="20" t="s">
        <v>2744</v>
      </c>
      <c r="J174" s="20" t="s">
        <v>2368</v>
      </c>
      <c r="K174" s="20"/>
      <c r="L174" s="20"/>
      <c r="M174" s="21"/>
      <c r="N174" s="20" t="s">
        <v>2049</v>
      </c>
      <c r="O174" s="20"/>
      <c r="P174" s="20"/>
      <c r="Q174" s="20">
        <v>34024</v>
      </c>
      <c r="R174" s="22"/>
      <c r="S174" s="20">
        <v>3</v>
      </c>
      <c r="T174" s="20" t="s">
        <v>632</v>
      </c>
      <c r="U174" s="20" t="s">
        <v>75</v>
      </c>
      <c r="V174" s="20" t="s">
        <v>23</v>
      </c>
      <c r="W174" s="23" t="s">
        <v>24</v>
      </c>
      <c r="X174" s="23" t="s">
        <v>149</v>
      </c>
      <c r="Y174" s="20" t="s">
        <v>270</v>
      </c>
      <c r="Z174" s="20"/>
      <c r="AA174" s="23">
        <v>39897</v>
      </c>
      <c r="AC174" s="21" t="s">
        <v>28</v>
      </c>
    </row>
    <row r="175" spans="1:29" x14ac:dyDescent="0.25">
      <c r="A175" s="20">
        <v>2236615100</v>
      </c>
      <c r="B175" s="20" t="s">
        <v>20</v>
      </c>
      <c r="C175" s="20" t="s">
        <v>21</v>
      </c>
      <c r="D175" s="20">
        <v>132283</v>
      </c>
      <c r="E175" s="20"/>
      <c r="F175" s="20"/>
      <c r="G175" s="20" t="s">
        <v>2785</v>
      </c>
      <c r="H175" s="20"/>
      <c r="I175" s="20"/>
      <c r="J175" s="20"/>
      <c r="K175" s="20"/>
      <c r="L175" s="20"/>
      <c r="M175" s="21"/>
      <c r="N175" s="20"/>
      <c r="O175" s="20"/>
      <c r="P175" s="20"/>
      <c r="Q175" s="20">
        <v>34039</v>
      </c>
      <c r="R175" s="22"/>
      <c r="S175" s="20">
        <v>4</v>
      </c>
      <c r="T175" s="20" t="s">
        <v>19</v>
      </c>
      <c r="U175" s="20" t="s">
        <v>289</v>
      </c>
      <c r="V175" s="20" t="s">
        <v>23</v>
      </c>
      <c r="W175" s="23" t="s">
        <v>24</v>
      </c>
      <c r="X175" s="23" t="s">
        <v>149</v>
      </c>
      <c r="Y175" s="20" t="s">
        <v>431</v>
      </c>
      <c r="Z175" s="20" t="s">
        <v>448</v>
      </c>
      <c r="AA175" s="23">
        <v>39884</v>
      </c>
      <c r="AB175" s="21" t="s">
        <v>449</v>
      </c>
      <c r="AC175" s="21" t="s">
        <v>28</v>
      </c>
    </row>
    <row r="176" spans="1:29" x14ac:dyDescent="0.25">
      <c r="A176" s="20">
        <v>2236980100</v>
      </c>
      <c r="B176" s="20" t="s">
        <v>642</v>
      </c>
      <c r="C176" s="20" t="s">
        <v>643</v>
      </c>
      <c r="D176" s="20">
        <v>112497</v>
      </c>
      <c r="E176" s="20"/>
      <c r="F176" s="20">
        <v>0</v>
      </c>
      <c r="G176" s="20" t="s">
        <v>1776</v>
      </c>
      <c r="H176" s="20" t="s">
        <v>1774</v>
      </c>
      <c r="I176" s="20"/>
      <c r="J176" s="20" t="s">
        <v>2778</v>
      </c>
      <c r="K176" s="20" t="s">
        <v>1890</v>
      </c>
      <c r="L176" s="20"/>
      <c r="M176" s="21"/>
      <c r="N176" s="20" t="s">
        <v>1889</v>
      </c>
      <c r="O176" s="20"/>
      <c r="P176" s="20" t="s">
        <v>859</v>
      </c>
      <c r="Q176" s="20">
        <v>34106</v>
      </c>
      <c r="R176" s="22"/>
      <c r="S176" s="20">
        <v>3</v>
      </c>
      <c r="T176" s="20" t="s">
        <v>632</v>
      </c>
      <c r="U176" s="20" t="s">
        <v>75</v>
      </c>
      <c r="V176" s="20" t="s">
        <v>71</v>
      </c>
      <c r="W176" s="23" t="s">
        <v>24</v>
      </c>
      <c r="X176" s="23" t="s">
        <v>172</v>
      </c>
      <c r="Y176" s="20" t="s">
        <v>172</v>
      </c>
      <c r="Z176" s="20" t="s">
        <v>225</v>
      </c>
      <c r="AA176" s="23">
        <v>39917</v>
      </c>
      <c r="AB176" s="21" t="s">
        <v>860</v>
      </c>
      <c r="AC176" s="21" t="s">
        <v>28</v>
      </c>
    </row>
    <row r="177" spans="1:29" x14ac:dyDescent="0.25">
      <c r="A177" s="20">
        <v>2241361100</v>
      </c>
      <c r="B177" s="20" t="s">
        <v>670</v>
      </c>
      <c r="C177" s="20" t="s">
        <v>671</v>
      </c>
      <c r="D177" s="20">
        <v>90766</v>
      </c>
      <c r="E177" s="20"/>
      <c r="F177" s="20">
        <v>0</v>
      </c>
      <c r="G177" s="20" t="s">
        <v>1776</v>
      </c>
      <c r="H177" s="20" t="s">
        <v>1774</v>
      </c>
      <c r="I177" s="20" t="s">
        <v>2758</v>
      </c>
      <c r="J177" s="20" t="s">
        <v>2778</v>
      </c>
      <c r="K177" s="20" t="s">
        <v>1919</v>
      </c>
      <c r="L177" s="20"/>
      <c r="M177" s="21"/>
      <c r="N177" s="20" t="s">
        <v>1918</v>
      </c>
      <c r="O177" s="20"/>
      <c r="P177" s="20"/>
      <c r="Q177" s="20">
        <v>34685</v>
      </c>
      <c r="R177" s="22"/>
      <c r="S177" s="20">
        <v>3</v>
      </c>
      <c r="T177" s="20" t="s">
        <v>632</v>
      </c>
      <c r="U177" s="20" t="s">
        <v>75</v>
      </c>
      <c r="V177" s="20" t="s">
        <v>23</v>
      </c>
      <c r="W177" s="23" t="s">
        <v>24</v>
      </c>
      <c r="X177" s="23" t="s">
        <v>172</v>
      </c>
      <c r="Y177" s="20" t="s">
        <v>172</v>
      </c>
      <c r="Z177" s="20" t="s">
        <v>1084</v>
      </c>
      <c r="AA177" s="23">
        <v>39937</v>
      </c>
      <c r="AB177" s="21" t="s">
        <v>1085</v>
      </c>
      <c r="AC177" s="21" t="s">
        <v>28</v>
      </c>
    </row>
    <row r="178" spans="1:29" x14ac:dyDescent="0.25">
      <c r="A178" s="20">
        <v>2245452100</v>
      </c>
      <c r="B178" s="20" t="s">
        <v>633</v>
      </c>
      <c r="C178" s="20" t="s">
        <v>634</v>
      </c>
      <c r="D178" s="20">
        <v>126036</v>
      </c>
      <c r="E178" s="20"/>
      <c r="F178" s="20">
        <v>0</v>
      </c>
      <c r="G178" s="20" t="s">
        <v>1780</v>
      </c>
      <c r="H178" s="20" t="s">
        <v>1772</v>
      </c>
      <c r="I178" s="20"/>
      <c r="J178" s="20" t="s">
        <v>2368</v>
      </c>
      <c r="K178" s="20"/>
      <c r="L178" s="20"/>
      <c r="M178" s="21"/>
      <c r="N178" s="20"/>
      <c r="O178" s="20"/>
      <c r="P178" s="20" t="s">
        <v>910</v>
      </c>
      <c r="Q178" s="20">
        <v>35298</v>
      </c>
      <c r="R178" s="22"/>
      <c r="S178" s="20">
        <v>3</v>
      </c>
      <c r="T178" s="20" t="s">
        <v>632</v>
      </c>
      <c r="U178" s="20" t="s">
        <v>220</v>
      </c>
      <c r="V178" s="20" t="s">
        <v>71</v>
      </c>
      <c r="W178" s="23" t="s">
        <v>24</v>
      </c>
      <c r="X178" s="23" t="s">
        <v>172</v>
      </c>
      <c r="Y178" s="20" t="s">
        <v>221</v>
      </c>
      <c r="Z178" s="20"/>
      <c r="AA178" s="23">
        <v>39972</v>
      </c>
      <c r="AC178" s="21" t="s">
        <v>28</v>
      </c>
    </row>
    <row r="179" spans="1:29" x14ac:dyDescent="0.25">
      <c r="A179" s="20">
        <v>2245460100</v>
      </c>
      <c r="B179" s="20" t="s">
        <v>633</v>
      </c>
      <c r="C179" s="20" t="s">
        <v>634</v>
      </c>
      <c r="D179" s="20">
        <v>126037</v>
      </c>
      <c r="E179" s="20"/>
      <c r="F179" s="20">
        <v>0</v>
      </c>
      <c r="G179" s="20" t="s">
        <v>1780</v>
      </c>
      <c r="H179" s="20" t="s">
        <v>1772</v>
      </c>
      <c r="I179" s="20"/>
      <c r="J179" s="20" t="s">
        <v>2368</v>
      </c>
      <c r="K179" s="20"/>
      <c r="L179" s="20"/>
      <c r="M179" s="21"/>
      <c r="N179" s="20"/>
      <c r="O179" s="20"/>
      <c r="P179" s="20" t="s">
        <v>949</v>
      </c>
      <c r="Q179" s="20">
        <v>35299</v>
      </c>
      <c r="R179" s="22"/>
      <c r="S179" s="20">
        <v>3</v>
      </c>
      <c r="T179" s="20" t="s">
        <v>632</v>
      </c>
      <c r="U179" s="20" t="s">
        <v>137</v>
      </c>
      <c r="V179" s="20" t="s">
        <v>71</v>
      </c>
      <c r="W179" s="23" t="s">
        <v>24</v>
      </c>
      <c r="X179" s="23" t="s">
        <v>172</v>
      </c>
      <c r="Y179" s="20" t="s">
        <v>221</v>
      </c>
      <c r="Z179" s="20"/>
      <c r="AA179" s="23">
        <v>39972</v>
      </c>
      <c r="AC179" s="21" t="s">
        <v>28</v>
      </c>
    </row>
    <row r="180" spans="1:29" x14ac:dyDescent="0.25">
      <c r="A180" s="20">
        <v>2247859100</v>
      </c>
      <c r="B180" s="20" t="s">
        <v>633</v>
      </c>
      <c r="C180" s="20" t="s">
        <v>634</v>
      </c>
      <c r="D180" s="20">
        <v>112677</v>
      </c>
      <c r="E180" s="20"/>
      <c r="F180" s="20">
        <v>0</v>
      </c>
      <c r="G180" s="20" t="s">
        <v>2751</v>
      </c>
      <c r="H180" s="20" t="s">
        <v>2751</v>
      </c>
      <c r="I180" s="20" t="s">
        <v>2744</v>
      </c>
      <c r="J180" s="20" t="s">
        <v>2368</v>
      </c>
      <c r="K180" s="20"/>
      <c r="L180" s="20"/>
      <c r="M180" s="21" t="s">
        <v>2218</v>
      </c>
      <c r="N180" s="20" t="s">
        <v>2219</v>
      </c>
      <c r="O180" s="20" t="s">
        <v>1752</v>
      </c>
      <c r="P180" s="20" t="s">
        <v>1688</v>
      </c>
      <c r="Q180" s="20">
        <v>35621</v>
      </c>
      <c r="R180" s="22"/>
      <c r="S180" s="20">
        <v>3</v>
      </c>
      <c r="T180" s="20" t="s">
        <v>632</v>
      </c>
      <c r="U180" s="20" t="s">
        <v>220</v>
      </c>
      <c r="V180" s="20" t="s">
        <v>71</v>
      </c>
      <c r="W180" s="23" t="s">
        <v>24</v>
      </c>
      <c r="X180" s="23" t="s">
        <v>149</v>
      </c>
      <c r="Y180" s="20" t="s">
        <v>190</v>
      </c>
      <c r="Z180" s="20" t="s">
        <v>1689</v>
      </c>
      <c r="AA180" s="23">
        <v>39983</v>
      </c>
      <c r="AC180" s="21" t="s">
        <v>28</v>
      </c>
    </row>
    <row r="181" spans="1:29" x14ac:dyDescent="0.25">
      <c r="A181" s="20">
        <v>2250158100</v>
      </c>
      <c r="B181" s="20" t="s">
        <v>20</v>
      </c>
      <c r="C181" s="20" t="s">
        <v>21</v>
      </c>
      <c r="D181" s="20">
        <v>105464</v>
      </c>
      <c r="E181" s="20"/>
      <c r="F181" s="20"/>
      <c r="G181" s="20" t="s">
        <v>2785</v>
      </c>
      <c r="H181" s="20"/>
      <c r="I181" s="20"/>
      <c r="J181" s="20"/>
      <c r="K181" s="20"/>
      <c r="L181" s="20"/>
      <c r="M181" s="21"/>
      <c r="N181" s="20"/>
      <c r="O181" s="20"/>
      <c r="P181" s="20" t="s">
        <v>424</v>
      </c>
      <c r="Q181" s="20">
        <v>35920</v>
      </c>
      <c r="R181" s="22"/>
      <c r="S181" s="20">
        <v>4</v>
      </c>
      <c r="T181" s="20" t="s">
        <v>19</v>
      </c>
      <c r="U181" s="20" t="s">
        <v>137</v>
      </c>
      <c r="V181" s="20" t="s">
        <v>23</v>
      </c>
      <c r="W181" s="23" t="s">
        <v>24</v>
      </c>
      <c r="X181" s="23" t="s">
        <v>84</v>
      </c>
      <c r="Y181" s="20" t="s">
        <v>414</v>
      </c>
      <c r="Z181" s="20" t="s">
        <v>424</v>
      </c>
      <c r="AA181" s="23">
        <v>39997</v>
      </c>
      <c r="AC181" s="21" t="s">
        <v>28</v>
      </c>
    </row>
    <row r="182" spans="1:29" x14ac:dyDescent="0.25">
      <c r="A182" s="20">
        <v>2253763100</v>
      </c>
      <c r="B182" s="20" t="s">
        <v>642</v>
      </c>
      <c r="C182" s="20" t="s">
        <v>643</v>
      </c>
      <c r="D182" s="20">
        <v>85715</v>
      </c>
      <c r="E182" s="20"/>
      <c r="F182" s="20">
        <v>0</v>
      </c>
      <c r="G182" s="20" t="s">
        <v>1776</v>
      </c>
      <c r="H182" s="20" t="s">
        <v>1774</v>
      </c>
      <c r="I182" s="20"/>
      <c r="J182" s="20" t="s">
        <v>2766</v>
      </c>
      <c r="K182" s="20" t="s">
        <v>1817</v>
      </c>
      <c r="L182" s="20"/>
      <c r="M182" s="21"/>
      <c r="N182" s="20" t="s">
        <v>1816</v>
      </c>
      <c r="O182" s="20" t="s">
        <v>1734</v>
      </c>
      <c r="P182" s="20" t="s">
        <v>172</v>
      </c>
      <c r="Q182" s="20">
        <v>36422</v>
      </c>
      <c r="R182" s="22"/>
      <c r="S182" s="20">
        <v>3</v>
      </c>
      <c r="T182" s="20" t="s">
        <v>632</v>
      </c>
      <c r="U182" s="20" t="s">
        <v>36</v>
      </c>
      <c r="V182" s="20" t="s">
        <v>23</v>
      </c>
      <c r="W182" s="23" t="s">
        <v>24</v>
      </c>
      <c r="X182" s="23" t="s">
        <v>172</v>
      </c>
      <c r="Y182" s="20" t="s">
        <v>172</v>
      </c>
      <c r="Z182" s="20" t="s">
        <v>1213</v>
      </c>
      <c r="AA182" s="23">
        <v>40063</v>
      </c>
      <c r="AC182" s="21" t="s">
        <v>28</v>
      </c>
    </row>
    <row r="183" spans="1:29" x14ac:dyDescent="0.25">
      <c r="A183" s="20">
        <v>2253860100</v>
      </c>
      <c r="B183" s="20" t="s">
        <v>633</v>
      </c>
      <c r="C183" s="20" t="s">
        <v>634</v>
      </c>
      <c r="D183" s="20">
        <v>99273</v>
      </c>
      <c r="E183" s="20"/>
      <c r="F183" s="20">
        <v>1</v>
      </c>
      <c r="G183" s="20" t="s">
        <v>2749</v>
      </c>
      <c r="H183" s="20" t="s">
        <v>2757</v>
      </c>
      <c r="I183" s="20" t="s">
        <v>2744</v>
      </c>
      <c r="J183" s="20" t="s">
        <v>2761</v>
      </c>
      <c r="K183" s="20"/>
      <c r="L183" s="20"/>
      <c r="M183" s="21"/>
      <c r="N183" s="20" t="s">
        <v>1949</v>
      </c>
      <c r="O183" s="20"/>
      <c r="P183" s="20"/>
      <c r="Q183" s="20">
        <v>36433</v>
      </c>
      <c r="R183" s="22"/>
      <c r="S183" s="20">
        <v>3</v>
      </c>
      <c r="T183" s="20" t="s">
        <v>632</v>
      </c>
      <c r="U183" s="20" t="s">
        <v>137</v>
      </c>
      <c r="V183" s="20" t="s">
        <v>236</v>
      </c>
      <c r="W183" s="23" t="s">
        <v>24</v>
      </c>
      <c r="X183" s="23" t="s">
        <v>172</v>
      </c>
      <c r="Y183" s="20" t="s">
        <v>172</v>
      </c>
      <c r="Z183" s="20" t="s">
        <v>1086</v>
      </c>
      <c r="AA183" s="23">
        <v>40026</v>
      </c>
      <c r="AC183" s="21" t="s">
        <v>28</v>
      </c>
    </row>
    <row r="184" spans="1:29" x14ac:dyDescent="0.25">
      <c r="A184" s="20">
        <v>2253860100</v>
      </c>
      <c r="B184" s="20" t="s">
        <v>633</v>
      </c>
      <c r="C184" s="20" t="s">
        <v>634</v>
      </c>
      <c r="D184" s="20">
        <v>99273</v>
      </c>
      <c r="E184" s="20"/>
      <c r="F184" s="20">
        <v>2</v>
      </c>
      <c r="G184" s="20" t="s">
        <v>1780</v>
      </c>
      <c r="H184" s="20" t="s">
        <v>1778</v>
      </c>
      <c r="I184" s="20"/>
      <c r="J184" s="20" t="s">
        <v>2368</v>
      </c>
      <c r="K184" s="20"/>
      <c r="L184" s="20"/>
      <c r="M184" s="21"/>
      <c r="N184" s="20" t="s">
        <v>1950</v>
      </c>
      <c r="O184" s="20"/>
      <c r="P184" s="20"/>
      <c r="Q184" s="20">
        <v>36433</v>
      </c>
      <c r="R184" s="22"/>
      <c r="S184" s="20">
        <v>3</v>
      </c>
      <c r="T184" s="20" t="s">
        <v>632</v>
      </c>
      <c r="U184" s="20" t="s">
        <v>137</v>
      </c>
      <c r="V184" s="20" t="s">
        <v>236</v>
      </c>
      <c r="W184" s="23" t="s">
        <v>24</v>
      </c>
      <c r="X184" s="23" t="s">
        <v>172</v>
      </c>
      <c r="Y184" s="20" t="s">
        <v>172</v>
      </c>
      <c r="Z184" s="20" t="s">
        <v>1086</v>
      </c>
      <c r="AA184" s="23">
        <v>40026</v>
      </c>
      <c r="AC184" s="21" t="s">
        <v>28</v>
      </c>
    </row>
    <row r="185" spans="1:29" x14ac:dyDescent="0.25">
      <c r="A185" s="20">
        <v>2253860100</v>
      </c>
      <c r="B185" s="20" t="s">
        <v>633</v>
      </c>
      <c r="C185" s="20" t="s">
        <v>634</v>
      </c>
      <c r="D185" s="20">
        <v>99273</v>
      </c>
      <c r="E185" s="20"/>
      <c r="F185" s="20">
        <v>0</v>
      </c>
      <c r="G185" s="20" t="s">
        <v>1782</v>
      </c>
      <c r="H185" s="20" t="s">
        <v>1782</v>
      </c>
      <c r="I185" s="20"/>
      <c r="J185" s="20" t="s">
        <v>1782</v>
      </c>
      <c r="K185" s="20"/>
      <c r="L185" s="20"/>
      <c r="M185" s="21"/>
      <c r="N185" s="20"/>
      <c r="O185" s="20"/>
      <c r="P185" s="20"/>
      <c r="Q185" s="20">
        <v>36433</v>
      </c>
      <c r="R185" s="22"/>
      <c r="S185" s="20">
        <v>3</v>
      </c>
      <c r="T185" s="20" t="s">
        <v>632</v>
      </c>
      <c r="U185" s="20" t="s">
        <v>137</v>
      </c>
      <c r="V185" s="20" t="s">
        <v>236</v>
      </c>
      <c r="W185" s="23" t="s">
        <v>24</v>
      </c>
      <c r="X185" s="23" t="s">
        <v>172</v>
      </c>
      <c r="Y185" s="20" t="s">
        <v>172</v>
      </c>
      <c r="Z185" s="20" t="s">
        <v>1086</v>
      </c>
      <c r="AA185" s="23">
        <v>40026</v>
      </c>
      <c r="AC185" s="21" t="s">
        <v>28</v>
      </c>
    </row>
    <row r="186" spans="1:29" x14ac:dyDescent="0.25">
      <c r="A186" s="20">
        <v>2255350100</v>
      </c>
      <c r="B186" s="20" t="s">
        <v>633</v>
      </c>
      <c r="C186" s="20" t="s">
        <v>634</v>
      </c>
      <c r="D186" s="20">
        <v>112824</v>
      </c>
      <c r="E186" s="20"/>
      <c r="F186" s="20">
        <v>0</v>
      </c>
      <c r="G186" s="20" t="s">
        <v>2742</v>
      </c>
      <c r="H186" s="20" t="s">
        <v>2755</v>
      </c>
      <c r="I186" s="20"/>
      <c r="J186" s="20" t="s">
        <v>2761</v>
      </c>
      <c r="K186" s="20"/>
      <c r="L186" s="20"/>
      <c r="M186" s="21"/>
      <c r="N186" s="20" t="s">
        <v>2510</v>
      </c>
      <c r="O186" s="20" t="s">
        <v>1707</v>
      </c>
      <c r="P186" s="20" t="s">
        <v>756</v>
      </c>
      <c r="Q186" s="20">
        <v>36632</v>
      </c>
      <c r="R186" s="22"/>
      <c r="S186" s="20">
        <v>3</v>
      </c>
      <c r="T186" s="20" t="s">
        <v>632</v>
      </c>
      <c r="U186" s="20" t="s">
        <v>31</v>
      </c>
      <c r="V186" s="20" t="s">
        <v>23</v>
      </c>
      <c r="W186" s="23" t="s">
        <v>24</v>
      </c>
      <c r="X186" s="23" t="s">
        <v>37</v>
      </c>
      <c r="Y186" s="20" t="s">
        <v>37</v>
      </c>
      <c r="Z186" s="20" t="s">
        <v>757</v>
      </c>
      <c r="AA186" s="23">
        <v>40044</v>
      </c>
      <c r="AB186" s="21" t="s">
        <v>758</v>
      </c>
      <c r="AC186" s="21" t="s">
        <v>28</v>
      </c>
    </row>
    <row r="187" spans="1:29" x14ac:dyDescent="0.25">
      <c r="A187" s="20">
        <v>2255731100</v>
      </c>
      <c r="B187" s="20" t="s">
        <v>20</v>
      </c>
      <c r="C187" s="20" t="s">
        <v>21</v>
      </c>
      <c r="D187" s="20">
        <v>91992</v>
      </c>
      <c r="E187" s="20"/>
      <c r="F187" s="20"/>
      <c r="G187" s="20" t="s">
        <v>2785</v>
      </c>
      <c r="H187" s="20"/>
      <c r="I187" s="20"/>
      <c r="J187" s="20"/>
      <c r="K187" s="20"/>
      <c r="L187" s="20"/>
      <c r="M187" s="21"/>
      <c r="N187" s="20"/>
      <c r="O187" s="20"/>
      <c r="P187" s="20"/>
      <c r="Q187" s="20">
        <v>36681</v>
      </c>
      <c r="R187" s="22"/>
      <c r="S187" s="20">
        <v>4</v>
      </c>
      <c r="T187" s="20" t="s">
        <v>19</v>
      </c>
      <c r="U187" s="20" t="s">
        <v>134</v>
      </c>
      <c r="V187" s="20" t="s">
        <v>23</v>
      </c>
      <c r="W187" s="23" t="s">
        <v>24</v>
      </c>
      <c r="X187" s="23" t="s">
        <v>84</v>
      </c>
      <c r="Y187" s="20" t="s">
        <v>84</v>
      </c>
      <c r="Z187" s="20" t="s">
        <v>469</v>
      </c>
      <c r="AA187" s="23">
        <v>40049</v>
      </c>
      <c r="AB187" s="21" t="s">
        <v>470</v>
      </c>
      <c r="AC187" s="21" t="s">
        <v>28</v>
      </c>
    </row>
    <row r="188" spans="1:29" x14ac:dyDescent="0.25">
      <c r="A188" s="20">
        <v>2257019100</v>
      </c>
      <c r="B188" s="20" t="s">
        <v>633</v>
      </c>
      <c r="C188" s="20" t="s">
        <v>634</v>
      </c>
      <c r="D188" s="20">
        <v>85780</v>
      </c>
      <c r="E188" s="20"/>
      <c r="F188" s="20">
        <v>0</v>
      </c>
      <c r="G188" s="20" t="s">
        <v>1782</v>
      </c>
      <c r="H188" s="20" t="s">
        <v>1782</v>
      </c>
      <c r="I188" s="20"/>
      <c r="J188" s="20" t="s">
        <v>1782</v>
      </c>
      <c r="K188" s="20"/>
      <c r="L188" s="20"/>
      <c r="M188" s="21"/>
      <c r="N188" s="20"/>
      <c r="O188" s="20"/>
      <c r="P188" s="20" t="s">
        <v>1202</v>
      </c>
      <c r="Q188" s="20">
        <v>36860</v>
      </c>
      <c r="R188" s="22"/>
      <c r="S188" s="20">
        <v>3</v>
      </c>
      <c r="T188" s="20" t="s">
        <v>632</v>
      </c>
      <c r="U188" s="20" t="s">
        <v>220</v>
      </c>
      <c r="V188" s="20" t="s">
        <v>23</v>
      </c>
      <c r="W188" s="23" t="s">
        <v>24</v>
      </c>
      <c r="X188" s="23" t="s">
        <v>149</v>
      </c>
      <c r="Y188" s="20" t="s">
        <v>183</v>
      </c>
      <c r="Z188" s="20" t="s">
        <v>1203</v>
      </c>
      <c r="AA188" s="23">
        <v>40066</v>
      </c>
      <c r="AB188" s="21" t="s">
        <v>1204</v>
      </c>
      <c r="AC188" s="21" t="s">
        <v>28</v>
      </c>
    </row>
    <row r="189" spans="1:29" x14ac:dyDescent="0.25">
      <c r="A189" s="20">
        <v>2258072100</v>
      </c>
      <c r="B189" s="20" t="s">
        <v>20</v>
      </c>
      <c r="C189" s="20" t="s">
        <v>21</v>
      </c>
      <c r="D189" s="20">
        <v>132436</v>
      </c>
      <c r="E189" s="20"/>
      <c r="F189" s="20"/>
      <c r="G189" s="20" t="s">
        <v>2785</v>
      </c>
      <c r="H189" s="20"/>
      <c r="I189" s="20"/>
      <c r="J189" s="20"/>
      <c r="K189" s="20"/>
      <c r="L189" s="20"/>
      <c r="M189" s="21"/>
      <c r="N189" s="20"/>
      <c r="O189" s="20"/>
      <c r="P189" s="20"/>
      <c r="Q189" s="20">
        <v>36999</v>
      </c>
      <c r="R189" s="22"/>
      <c r="S189" s="20">
        <v>4</v>
      </c>
      <c r="T189" s="20" t="s">
        <v>19</v>
      </c>
      <c r="U189" s="20" t="s">
        <v>75</v>
      </c>
      <c r="V189" s="20" t="s">
        <v>23</v>
      </c>
      <c r="W189" s="23" t="s">
        <v>24</v>
      </c>
      <c r="X189" s="23" t="s">
        <v>84</v>
      </c>
      <c r="Y189" s="20" t="s">
        <v>414</v>
      </c>
      <c r="Z189" s="20"/>
      <c r="AA189" s="23">
        <v>40066</v>
      </c>
      <c r="AB189" s="21" t="s">
        <v>562</v>
      </c>
      <c r="AC189" s="21" t="s">
        <v>28</v>
      </c>
    </row>
    <row r="190" spans="1:29" x14ac:dyDescent="0.25">
      <c r="A190" s="20">
        <v>2258080100</v>
      </c>
      <c r="B190" s="20" t="s">
        <v>20</v>
      </c>
      <c r="C190" s="20" t="s">
        <v>21</v>
      </c>
      <c r="D190" s="20">
        <v>92010</v>
      </c>
      <c r="E190" s="20"/>
      <c r="F190" s="20"/>
      <c r="G190" s="20" t="s">
        <v>2785</v>
      </c>
      <c r="H190" s="20"/>
      <c r="I190" s="20"/>
      <c r="J190" s="20"/>
      <c r="K190" s="20"/>
      <c r="L190" s="20"/>
      <c r="M190" s="21"/>
      <c r="N190" s="20"/>
      <c r="O190" s="20"/>
      <c r="P190" s="20"/>
      <c r="Q190" s="20">
        <v>37000</v>
      </c>
      <c r="R190" s="22"/>
      <c r="S190" s="20">
        <v>4</v>
      </c>
      <c r="T190" s="20" t="s">
        <v>19</v>
      </c>
      <c r="U190" s="20" t="s">
        <v>75</v>
      </c>
      <c r="V190" s="20" t="s">
        <v>23</v>
      </c>
      <c r="W190" s="23" t="s">
        <v>24</v>
      </c>
      <c r="X190" s="23" t="s">
        <v>84</v>
      </c>
      <c r="Y190" s="20" t="s">
        <v>414</v>
      </c>
      <c r="Z190" s="20"/>
      <c r="AA190" s="23">
        <v>40067</v>
      </c>
      <c r="AB190" s="21" t="s">
        <v>558</v>
      </c>
      <c r="AC190" s="21" t="s">
        <v>28</v>
      </c>
    </row>
    <row r="191" spans="1:29" x14ac:dyDescent="0.25">
      <c r="A191" s="20">
        <v>2258778100</v>
      </c>
      <c r="B191" s="20" t="s">
        <v>633</v>
      </c>
      <c r="C191" s="20" t="s">
        <v>634</v>
      </c>
      <c r="D191" s="20">
        <v>99372</v>
      </c>
      <c r="E191" s="20"/>
      <c r="F191" s="20"/>
      <c r="G191" s="20"/>
      <c r="H191" s="20"/>
      <c r="I191" s="20"/>
      <c r="J191" s="20"/>
      <c r="K191" s="20"/>
      <c r="L191" s="20"/>
      <c r="M191" s="21"/>
      <c r="N191" s="20" t="s">
        <v>1948</v>
      </c>
      <c r="O191" s="20"/>
      <c r="P191" s="20"/>
      <c r="Q191" s="20">
        <v>37091</v>
      </c>
      <c r="R191" s="22"/>
      <c r="S191" s="20">
        <v>3</v>
      </c>
      <c r="T191" s="20" t="s">
        <v>632</v>
      </c>
      <c r="U191" s="20" t="s">
        <v>137</v>
      </c>
      <c r="V191" s="20" t="s">
        <v>71</v>
      </c>
      <c r="W191" s="23" t="s">
        <v>24</v>
      </c>
      <c r="X191" s="23" t="s">
        <v>172</v>
      </c>
      <c r="Y191" s="20" t="s">
        <v>172</v>
      </c>
      <c r="Z191" s="20"/>
      <c r="AA191" s="23">
        <v>40056</v>
      </c>
      <c r="AC191" s="21" t="s">
        <v>28</v>
      </c>
    </row>
    <row r="192" spans="1:29" x14ac:dyDescent="0.25">
      <c r="A192" s="20">
        <v>2260007100</v>
      </c>
      <c r="B192" s="20" t="s">
        <v>633</v>
      </c>
      <c r="C192" s="20" t="s">
        <v>634</v>
      </c>
      <c r="D192" s="20">
        <v>85834</v>
      </c>
      <c r="E192" s="20"/>
      <c r="F192" s="20">
        <v>0</v>
      </c>
      <c r="G192" s="20" t="s">
        <v>1782</v>
      </c>
      <c r="H192" s="20" t="s">
        <v>1782</v>
      </c>
      <c r="I192" s="20"/>
      <c r="J192" s="20" t="s">
        <v>1782</v>
      </c>
      <c r="K192" s="20"/>
      <c r="L192" s="20"/>
      <c r="M192" s="21"/>
      <c r="N192" s="20"/>
      <c r="O192" s="20"/>
      <c r="P192" s="20"/>
      <c r="Q192" s="20">
        <v>37305</v>
      </c>
      <c r="R192" s="22"/>
      <c r="S192" s="20">
        <v>3</v>
      </c>
      <c r="T192" s="20" t="s">
        <v>632</v>
      </c>
      <c r="U192" s="20" t="s">
        <v>289</v>
      </c>
      <c r="V192" s="20" t="s">
        <v>71</v>
      </c>
      <c r="W192" s="23" t="s">
        <v>24</v>
      </c>
      <c r="X192" s="23" t="s">
        <v>172</v>
      </c>
      <c r="Y192" s="20" t="s">
        <v>172</v>
      </c>
      <c r="Z192" s="20" t="s">
        <v>873</v>
      </c>
      <c r="AA192" s="23">
        <v>40085</v>
      </c>
      <c r="AB192" s="21" t="s">
        <v>874</v>
      </c>
      <c r="AC192" s="21" t="s">
        <v>28</v>
      </c>
    </row>
    <row r="193" spans="1:29" x14ac:dyDescent="0.25">
      <c r="A193" s="20">
        <v>2261960100</v>
      </c>
      <c r="B193" s="20" t="s">
        <v>773</v>
      </c>
      <c r="C193" s="20" t="s">
        <v>774</v>
      </c>
      <c r="D193" s="20">
        <v>126336</v>
      </c>
      <c r="E193" s="20"/>
      <c r="F193" s="20">
        <v>0</v>
      </c>
      <c r="G193" s="20" t="s">
        <v>1807</v>
      </c>
      <c r="H193" s="20" t="s">
        <v>1774</v>
      </c>
      <c r="I193" s="20"/>
      <c r="J193" s="20" t="s">
        <v>2368</v>
      </c>
      <c r="K193" s="20"/>
      <c r="L193" s="20"/>
      <c r="M193" s="21"/>
      <c r="N193" s="20" t="s">
        <v>1864</v>
      </c>
      <c r="O193" s="20"/>
      <c r="P193" s="20" t="s">
        <v>864</v>
      </c>
      <c r="Q193" s="20">
        <v>37582</v>
      </c>
      <c r="R193" s="22"/>
      <c r="S193" s="20">
        <v>3</v>
      </c>
      <c r="T193" s="20" t="s">
        <v>632</v>
      </c>
      <c r="U193" s="20" t="s">
        <v>31</v>
      </c>
      <c r="V193" s="20" t="s">
        <v>23</v>
      </c>
      <c r="W193" s="23" t="s">
        <v>24</v>
      </c>
      <c r="X193" s="23" t="s">
        <v>172</v>
      </c>
      <c r="Y193" s="20" t="s">
        <v>172</v>
      </c>
      <c r="Z193" s="20" t="s">
        <v>865</v>
      </c>
      <c r="AA193" s="23">
        <v>40101</v>
      </c>
      <c r="AB193" s="21" t="s">
        <v>866</v>
      </c>
      <c r="AC193" s="21" t="s">
        <v>249</v>
      </c>
    </row>
    <row r="194" spans="1:29" x14ac:dyDescent="0.25">
      <c r="A194" s="20">
        <v>2264844100</v>
      </c>
      <c r="B194" s="20" t="s">
        <v>633</v>
      </c>
      <c r="C194" s="20" t="s">
        <v>634</v>
      </c>
      <c r="D194" s="20">
        <v>113012</v>
      </c>
      <c r="E194" s="20"/>
      <c r="F194" s="20">
        <v>0</v>
      </c>
      <c r="G194" s="20" t="s">
        <v>1776</v>
      </c>
      <c r="H194" s="20" t="s">
        <v>1774</v>
      </c>
      <c r="I194" s="20"/>
      <c r="J194" s="20" t="s">
        <v>2368</v>
      </c>
      <c r="K194" s="20"/>
      <c r="L194" s="20"/>
      <c r="M194" s="21"/>
      <c r="N194" s="20" t="s">
        <v>1910</v>
      </c>
      <c r="O194" s="20"/>
      <c r="P194" s="20" t="s">
        <v>1181</v>
      </c>
      <c r="Q194" s="20">
        <v>37978</v>
      </c>
      <c r="R194" s="22"/>
      <c r="S194" s="20">
        <v>3</v>
      </c>
      <c r="T194" s="20" t="s">
        <v>632</v>
      </c>
      <c r="U194" s="20" t="s">
        <v>75</v>
      </c>
      <c r="V194" s="20" t="s">
        <v>71</v>
      </c>
      <c r="W194" s="23" t="s">
        <v>24</v>
      </c>
      <c r="X194" s="23" t="s">
        <v>172</v>
      </c>
      <c r="Y194" s="20" t="s">
        <v>172</v>
      </c>
      <c r="Z194" s="20" t="s">
        <v>225</v>
      </c>
      <c r="AA194" s="23">
        <v>40067</v>
      </c>
      <c r="AC194" s="21" t="s">
        <v>28</v>
      </c>
    </row>
    <row r="195" spans="1:29" x14ac:dyDescent="0.25">
      <c r="A195" s="20">
        <v>2266423100</v>
      </c>
      <c r="B195" s="20" t="s">
        <v>633</v>
      </c>
      <c r="C195" s="20" t="s">
        <v>634</v>
      </c>
      <c r="D195" s="20">
        <v>126426</v>
      </c>
      <c r="E195" s="20"/>
      <c r="F195" s="20">
        <v>0</v>
      </c>
      <c r="G195" s="20" t="s">
        <v>2750</v>
      </c>
      <c r="H195" s="20" t="s">
        <v>2757</v>
      </c>
      <c r="I195" s="20"/>
      <c r="J195" s="20" t="s">
        <v>2777</v>
      </c>
      <c r="K195" s="20" t="s">
        <v>1971</v>
      </c>
      <c r="L195" s="20"/>
      <c r="M195" s="21"/>
      <c r="N195" s="20" t="s">
        <v>1970</v>
      </c>
      <c r="O195" s="20" t="s">
        <v>1741</v>
      </c>
      <c r="P195" s="20" t="s">
        <v>1355</v>
      </c>
      <c r="Q195" s="20">
        <v>38187</v>
      </c>
      <c r="R195" s="22"/>
      <c r="S195" s="20">
        <v>3</v>
      </c>
      <c r="T195" s="20" t="s">
        <v>632</v>
      </c>
      <c r="U195" s="20" t="s">
        <v>569</v>
      </c>
      <c r="V195" s="20" t="s">
        <v>23</v>
      </c>
      <c r="W195" s="23" t="s">
        <v>24</v>
      </c>
      <c r="X195" s="23" t="s">
        <v>172</v>
      </c>
      <c r="Y195" s="20" t="s">
        <v>172</v>
      </c>
      <c r="Z195" s="20" t="s">
        <v>1356</v>
      </c>
      <c r="AA195" s="23">
        <v>40147</v>
      </c>
      <c r="AB195" s="21" t="s">
        <v>1357</v>
      </c>
      <c r="AC195" s="21" t="s">
        <v>28</v>
      </c>
    </row>
    <row r="196" spans="1:29" x14ac:dyDescent="0.25">
      <c r="A196" s="20">
        <v>2266797100</v>
      </c>
      <c r="B196" s="20" t="s">
        <v>642</v>
      </c>
      <c r="C196" s="20" t="s">
        <v>643</v>
      </c>
      <c r="D196" s="20">
        <v>99542</v>
      </c>
      <c r="E196" s="20"/>
      <c r="F196" s="20">
        <v>0</v>
      </c>
      <c r="G196" s="20" t="s">
        <v>2750</v>
      </c>
      <c r="H196" s="20" t="s">
        <v>2757</v>
      </c>
      <c r="I196" s="20"/>
      <c r="J196" s="20" t="s">
        <v>2766</v>
      </c>
      <c r="K196" s="20" t="s">
        <v>1967</v>
      </c>
      <c r="L196" s="20"/>
      <c r="M196" s="21"/>
      <c r="N196" s="20" t="s">
        <v>1966</v>
      </c>
      <c r="O196" s="20" t="s">
        <v>1722</v>
      </c>
      <c r="P196" s="20"/>
      <c r="Q196" s="20">
        <v>38236</v>
      </c>
      <c r="R196" s="22"/>
      <c r="S196" s="20">
        <v>3</v>
      </c>
      <c r="T196" s="20" t="s">
        <v>632</v>
      </c>
      <c r="U196" s="20" t="s">
        <v>137</v>
      </c>
      <c r="V196" s="20" t="s">
        <v>236</v>
      </c>
      <c r="W196" s="23" t="s">
        <v>24</v>
      </c>
      <c r="X196" s="23" t="s">
        <v>172</v>
      </c>
      <c r="Y196" s="20" t="s">
        <v>172</v>
      </c>
      <c r="Z196" s="20" t="s">
        <v>244</v>
      </c>
      <c r="AA196" s="23">
        <v>40154</v>
      </c>
      <c r="AB196" s="21" t="s">
        <v>958</v>
      </c>
      <c r="AC196" s="21" t="s">
        <v>28</v>
      </c>
    </row>
    <row r="197" spans="1:29" x14ac:dyDescent="0.25">
      <c r="A197" s="20">
        <v>2267047100</v>
      </c>
      <c r="B197" s="20" t="s">
        <v>20</v>
      </c>
      <c r="C197" s="20" t="s">
        <v>21</v>
      </c>
      <c r="D197" s="20">
        <v>119151</v>
      </c>
      <c r="E197" s="20"/>
      <c r="F197" s="20"/>
      <c r="G197" s="20" t="s">
        <v>2785</v>
      </c>
      <c r="H197" s="20"/>
      <c r="I197" s="20"/>
      <c r="J197" s="20"/>
      <c r="K197" s="20"/>
      <c r="L197" s="20"/>
      <c r="M197" s="21"/>
      <c r="N197" s="20"/>
      <c r="O197" s="20"/>
      <c r="P197" s="20"/>
      <c r="Q197" s="20">
        <v>38265</v>
      </c>
      <c r="R197" s="22"/>
      <c r="S197" s="20">
        <v>4</v>
      </c>
      <c r="T197" s="20" t="s">
        <v>19</v>
      </c>
      <c r="U197" s="20" t="s">
        <v>260</v>
      </c>
      <c r="V197" s="20" t="s">
        <v>23</v>
      </c>
      <c r="W197" s="23" t="s">
        <v>24</v>
      </c>
      <c r="X197" s="23" t="s">
        <v>172</v>
      </c>
      <c r="Y197" s="20" t="s">
        <v>172</v>
      </c>
      <c r="Z197" s="20" t="s">
        <v>261</v>
      </c>
      <c r="AA197" s="23">
        <v>40143</v>
      </c>
      <c r="AC197" s="21" t="s">
        <v>28</v>
      </c>
    </row>
    <row r="198" spans="1:29" x14ac:dyDescent="0.25">
      <c r="A198" s="20">
        <v>2267355100</v>
      </c>
      <c r="B198" s="20" t="s">
        <v>670</v>
      </c>
      <c r="C198" s="20" t="s">
        <v>671</v>
      </c>
      <c r="D198" s="20">
        <v>104253</v>
      </c>
      <c r="E198" s="20"/>
      <c r="F198" s="20">
        <v>0</v>
      </c>
      <c r="G198" s="20" t="s">
        <v>1776</v>
      </c>
      <c r="H198" s="20" t="s">
        <v>2755</v>
      </c>
      <c r="I198" s="20"/>
      <c r="J198" s="20" t="s">
        <v>2759</v>
      </c>
      <c r="K198" s="20" t="s">
        <v>2001</v>
      </c>
      <c r="L198" s="20"/>
      <c r="M198" s="21"/>
      <c r="N198" s="20" t="s">
        <v>2000</v>
      </c>
      <c r="O198" s="20"/>
      <c r="P198" s="20" t="s">
        <v>1075</v>
      </c>
      <c r="Q198" s="20">
        <v>38307</v>
      </c>
      <c r="R198" s="22"/>
      <c r="S198" s="20">
        <v>3</v>
      </c>
      <c r="T198" s="20" t="s">
        <v>632</v>
      </c>
      <c r="U198" s="20" t="s">
        <v>236</v>
      </c>
      <c r="V198" s="20" t="s">
        <v>71</v>
      </c>
      <c r="W198" s="23" t="s">
        <v>24</v>
      </c>
      <c r="X198" s="23" t="s">
        <v>172</v>
      </c>
      <c r="Y198" s="20" t="s">
        <v>172</v>
      </c>
      <c r="Z198" s="20" t="s">
        <v>1075</v>
      </c>
      <c r="AA198" s="23">
        <v>36251</v>
      </c>
      <c r="AB198" s="21" t="s">
        <v>1076</v>
      </c>
      <c r="AC198" s="21" t="s">
        <v>28</v>
      </c>
    </row>
    <row r="199" spans="1:29" x14ac:dyDescent="0.25">
      <c r="A199" s="20">
        <v>2267477100</v>
      </c>
      <c r="B199" s="20" t="s">
        <v>642</v>
      </c>
      <c r="C199" s="20" t="s">
        <v>643</v>
      </c>
      <c r="D199" s="20">
        <v>85977</v>
      </c>
      <c r="E199" s="20"/>
      <c r="F199" s="20">
        <v>0</v>
      </c>
      <c r="G199" s="20" t="s">
        <v>1780</v>
      </c>
      <c r="H199" s="20" t="s">
        <v>1778</v>
      </c>
      <c r="I199" s="20"/>
      <c r="J199" s="20" t="s">
        <v>2368</v>
      </c>
      <c r="K199" s="20"/>
      <c r="L199" s="20"/>
      <c r="M199" s="21"/>
      <c r="N199" s="20" t="s">
        <v>2396</v>
      </c>
      <c r="O199" s="20"/>
      <c r="P199" s="20" t="s">
        <v>695</v>
      </c>
      <c r="Q199" s="20">
        <v>38321</v>
      </c>
      <c r="R199" s="22"/>
      <c r="S199" s="20">
        <v>3</v>
      </c>
      <c r="T199" s="20" t="s">
        <v>632</v>
      </c>
      <c r="U199" s="20" t="s">
        <v>137</v>
      </c>
      <c r="V199" s="20" t="s">
        <v>22</v>
      </c>
      <c r="W199" s="23" t="s">
        <v>24</v>
      </c>
      <c r="X199" s="23" t="s">
        <v>37</v>
      </c>
      <c r="Y199" s="20" t="s">
        <v>37</v>
      </c>
      <c r="Z199" s="20" t="s">
        <v>696</v>
      </c>
      <c r="AA199" s="23">
        <v>40183</v>
      </c>
      <c r="AC199" s="21" t="s">
        <v>28</v>
      </c>
    </row>
    <row r="200" spans="1:29" x14ac:dyDescent="0.25">
      <c r="A200" s="20">
        <v>2269145100</v>
      </c>
      <c r="B200" s="20" t="s">
        <v>20</v>
      </c>
      <c r="C200" s="20" t="s">
        <v>21</v>
      </c>
      <c r="D200" s="20">
        <v>92077</v>
      </c>
      <c r="E200" s="20"/>
      <c r="F200" s="20"/>
      <c r="G200" s="20" t="s">
        <v>2785</v>
      </c>
      <c r="H200" s="20"/>
      <c r="I200" s="20"/>
      <c r="J200" s="20"/>
      <c r="K200" s="20"/>
      <c r="L200" s="20"/>
      <c r="M200" s="21"/>
      <c r="N200" s="20"/>
      <c r="O200" s="20"/>
      <c r="P200" s="20" t="s">
        <v>394</v>
      </c>
      <c r="Q200" s="20">
        <v>38555</v>
      </c>
      <c r="R200" s="22"/>
      <c r="S200" s="20">
        <v>4</v>
      </c>
      <c r="T200" s="20" t="s">
        <v>19</v>
      </c>
      <c r="U200" s="20" t="s">
        <v>75</v>
      </c>
      <c r="V200" s="20" t="s">
        <v>71</v>
      </c>
      <c r="W200" s="23" t="s">
        <v>24</v>
      </c>
      <c r="X200" s="23" t="s">
        <v>188</v>
      </c>
      <c r="Y200" s="20" t="s">
        <v>188</v>
      </c>
      <c r="Z200" s="20" t="s">
        <v>188</v>
      </c>
      <c r="AA200" s="23">
        <v>40163</v>
      </c>
      <c r="AC200" s="21" t="s">
        <v>28</v>
      </c>
    </row>
    <row r="201" spans="1:29" x14ac:dyDescent="0.25">
      <c r="A201" s="20">
        <v>2270473100</v>
      </c>
      <c r="B201" s="20" t="s">
        <v>633</v>
      </c>
      <c r="C201" s="20" t="s">
        <v>634</v>
      </c>
      <c r="D201" s="20">
        <v>113102</v>
      </c>
      <c r="E201" s="20"/>
      <c r="F201" s="20">
        <v>0</v>
      </c>
      <c r="G201" s="20" t="s">
        <v>1776</v>
      </c>
      <c r="H201" s="20" t="s">
        <v>1774</v>
      </c>
      <c r="I201" s="20"/>
      <c r="J201" s="20" t="s">
        <v>2761</v>
      </c>
      <c r="K201" s="20"/>
      <c r="L201" s="20"/>
      <c r="M201" s="21"/>
      <c r="N201" s="20" t="s">
        <v>2018</v>
      </c>
      <c r="O201" s="20"/>
      <c r="P201" s="20" t="s">
        <v>1033</v>
      </c>
      <c r="Q201" s="20">
        <v>38726</v>
      </c>
      <c r="R201" s="22"/>
      <c r="S201" s="20">
        <v>3</v>
      </c>
      <c r="T201" s="20" t="s">
        <v>632</v>
      </c>
      <c r="U201" s="20" t="s">
        <v>45</v>
      </c>
      <c r="V201" s="20" t="s">
        <v>23</v>
      </c>
      <c r="W201" s="23" t="s">
        <v>24</v>
      </c>
      <c r="X201" s="23" t="s">
        <v>172</v>
      </c>
      <c r="Y201" s="20" t="s">
        <v>340</v>
      </c>
      <c r="Z201" s="20" t="s">
        <v>1034</v>
      </c>
      <c r="AA201" s="23">
        <v>40176</v>
      </c>
      <c r="AB201" s="21" t="s">
        <v>1035</v>
      </c>
      <c r="AC201" s="21" t="s">
        <v>28</v>
      </c>
    </row>
    <row r="202" spans="1:29" x14ac:dyDescent="0.25">
      <c r="A202" s="20">
        <v>2270765100</v>
      </c>
      <c r="B202" s="20" t="s">
        <v>20</v>
      </c>
      <c r="C202" s="20" t="s">
        <v>21</v>
      </c>
      <c r="D202" s="20">
        <v>119194</v>
      </c>
      <c r="E202" s="20"/>
      <c r="F202" s="20"/>
      <c r="G202" s="20" t="s">
        <v>2785</v>
      </c>
      <c r="H202" s="20"/>
      <c r="I202" s="20"/>
      <c r="J202" s="20"/>
      <c r="K202" s="20"/>
      <c r="L202" s="20"/>
      <c r="M202" s="21"/>
      <c r="N202" s="20"/>
      <c r="O202" s="20"/>
      <c r="P202" s="20" t="s">
        <v>380</v>
      </c>
      <c r="Q202" s="20">
        <v>38773</v>
      </c>
      <c r="R202" s="22"/>
      <c r="S202" s="20">
        <v>4</v>
      </c>
      <c r="T202" s="20" t="s">
        <v>19</v>
      </c>
      <c r="U202" s="20" t="s">
        <v>75</v>
      </c>
      <c r="V202" s="20" t="s">
        <v>23</v>
      </c>
      <c r="W202" s="23" t="s">
        <v>24</v>
      </c>
      <c r="X202" s="23" t="s">
        <v>25</v>
      </c>
      <c r="Y202" s="20" t="s">
        <v>221</v>
      </c>
      <c r="Z202" s="20"/>
      <c r="AA202" s="23">
        <v>40183</v>
      </c>
      <c r="AB202" s="21" t="s">
        <v>381</v>
      </c>
      <c r="AC202" s="21" t="s">
        <v>28</v>
      </c>
    </row>
    <row r="203" spans="1:29" x14ac:dyDescent="0.25">
      <c r="A203" s="20">
        <v>2271704100</v>
      </c>
      <c r="B203" s="20" t="s">
        <v>20</v>
      </c>
      <c r="C203" s="20" t="s">
        <v>21</v>
      </c>
      <c r="D203" s="20">
        <v>105644</v>
      </c>
      <c r="E203" s="20"/>
      <c r="F203" s="20"/>
      <c r="G203" s="20" t="s">
        <v>2785</v>
      </c>
      <c r="H203" s="20"/>
      <c r="I203" s="20"/>
      <c r="J203" s="20"/>
      <c r="K203" s="20"/>
      <c r="L203" s="20"/>
      <c r="M203" s="21"/>
      <c r="N203" s="20"/>
      <c r="O203" s="20"/>
      <c r="P203" s="20" t="s">
        <v>282</v>
      </c>
      <c r="Q203" s="20">
        <v>38889</v>
      </c>
      <c r="R203" s="22"/>
      <c r="S203" s="20">
        <v>4</v>
      </c>
      <c r="T203" s="20" t="s">
        <v>19</v>
      </c>
      <c r="U203" s="20" t="s">
        <v>75</v>
      </c>
      <c r="V203" s="20" t="s">
        <v>71</v>
      </c>
      <c r="W203" s="23" t="s">
        <v>24</v>
      </c>
      <c r="X203" s="23" t="s">
        <v>149</v>
      </c>
      <c r="Y203" s="20" t="s">
        <v>183</v>
      </c>
      <c r="Z203" s="20" t="s">
        <v>283</v>
      </c>
      <c r="AA203" s="23">
        <v>40190</v>
      </c>
      <c r="AB203" s="21" t="s">
        <v>284</v>
      </c>
      <c r="AC203" s="21" t="s">
        <v>28</v>
      </c>
    </row>
    <row r="204" spans="1:29" x14ac:dyDescent="0.25">
      <c r="A204" s="20">
        <v>2273965100</v>
      </c>
      <c r="B204" s="20" t="s">
        <v>20</v>
      </c>
      <c r="C204" s="20" t="s">
        <v>21</v>
      </c>
      <c r="D204" s="20">
        <v>119225</v>
      </c>
      <c r="E204" s="20"/>
      <c r="F204" s="20"/>
      <c r="G204" s="20" t="s">
        <v>2785</v>
      </c>
      <c r="H204" s="20"/>
      <c r="I204" s="20"/>
      <c r="J204" s="20"/>
      <c r="K204" s="20"/>
      <c r="L204" s="20"/>
      <c r="M204" s="21"/>
      <c r="N204" s="20"/>
      <c r="O204" s="20"/>
      <c r="P204" s="20"/>
      <c r="Q204" s="20">
        <v>39212</v>
      </c>
      <c r="R204" s="22"/>
      <c r="S204" s="20">
        <v>4</v>
      </c>
      <c r="T204" s="20" t="s">
        <v>19</v>
      </c>
      <c r="U204" s="20" t="s">
        <v>322</v>
      </c>
      <c r="V204" s="20" t="s">
        <v>23</v>
      </c>
      <c r="W204" s="23" t="s">
        <v>24</v>
      </c>
      <c r="X204" s="23" t="s">
        <v>172</v>
      </c>
      <c r="Y204" s="20" t="s">
        <v>221</v>
      </c>
      <c r="Z204" s="20" t="s">
        <v>323</v>
      </c>
      <c r="AA204" s="23">
        <v>40206</v>
      </c>
      <c r="AC204" s="21" t="s">
        <v>28</v>
      </c>
    </row>
    <row r="205" spans="1:29" x14ac:dyDescent="0.25">
      <c r="A205" s="20">
        <v>2274442100</v>
      </c>
      <c r="B205" s="20" t="s">
        <v>670</v>
      </c>
      <c r="C205" s="20" t="s">
        <v>671</v>
      </c>
      <c r="D205" s="20">
        <v>131193</v>
      </c>
      <c r="E205" s="20"/>
      <c r="F205" s="20">
        <v>0</v>
      </c>
      <c r="G205" s="20" t="s">
        <v>2742</v>
      </c>
      <c r="H205" s="20" t="s">
        <v>2755</v>
      </c>
      <c r="I205" s="20"/>
      <c r="J205" s="20" t="s">
        <v>2762</v>
      </c>
      <c r="K205" s="20" t="s">
        <v>1985</v>
      </c>
      <c r="L205" s="20"/>
      <c r="M205" s="21"/>
      <c r="N205" s="20" t="s">
        <v>1984</v>
      </c>
      <c r="O205" s="20"/>
      <c r="P205" s="20" t="s">
        <v>172</v>
      </c>
      <c r="Q205" s="20">
        <v>39270</v>
      </c>
      <c r="R205" s="22"/>
      <c r="S205" s="20">
        <v>3</v>
      </c>
      <c r="T205" s="20" t="s">
        <v>632</v>
      </c>
      <c r="U205" s="20" t="s">
        <v>298</v>
      </c>
      <c r="V205" s="20" t="s">
        <v>236</v>
      </c>
      <c r="W205" s="23" t="s">
        <v>24</v>
      </c>
      <c r="X205" s="23" t="s">
        <v>172</v>
      </c>
      <c r="Y205" s="20" t="s">
        <v>172</v>
      </c>
      <c r="Z205" s="20" t="s">
        <v>903</v>
      </c>
      <c r="AA205" s="23">
        <v>40225</v>
      </c>
      <c r="AB205" s="21" t="s">
        <v>904</v>
      </c>
      <c r="AC205" s="21" t="s">
        <v>28</v>
      </c>
    </row>
    <row r="206" spans="1:29" x14ac:dyDescent="0.25">
      <c r="A206" s="20">
        <v>2275593100</v>
      </c>
      <c r="B206" s="20" t="s">
        <v>20</v>
      </c>
      <c r="C206" s="20" t="s">
        <v>21</v>
      </c>
      <c r="D206" s="20">
        <v>132578</v>
      </c>
      <c r="E206" s="20"/>
      <c r="F206" s="20"/>
      <c r="G206" s="20" t="s">
        <v>2785</v>
      </c>
      <c r="H206" s="20"/>
      <c r="I206" s="20"/>
      <c r="J206" s="20"/>
      <c r="K206" s="20"/>
      <c r="L206" s="20"/>
      <c r="M206" s="21"/>
      <c r="N206" s="20"/>
      <c r="O206" s="20"/>
      <c r="P206" s="20" t="s">
        <v>262</v>
      </c>
      <c r="Q206" s="20">
        <v>39447</v>
      </c>
      <c r="R206" s="22"/>
      <c r="S206" s="20">
        <v>4</v>
      </c>
      <c r="T206" s="20" t="s">
        <v>19</v>
      </c>
      <c r="U206" s="20" t="s">
        <v>137</v>
      </c>
      <c r="V206" s="20" t="s">
        <v>71</v>
      </c>
      <c r="W206" s="23" t="s">
        <v>24</v>
      </c>
      <c r="X206" s="23" t="s">
        <v>172</v>
      </c>
      <c r="Y206" s="20" t="s">
        <v>221</v>
      </c>
      <c r="Z206" s="20" t="s">
        <v>263</v>
      </c>
      <c r="AA206" s="23">
        <v>40219</v>
      </c>
      <c r="AC206" s="21" t="s">
        <v>28</v>
      </c>
    </row>
    <row r="207" spans="1:29" x14ac:dyDescent="0.25">
      <c r="A207" s="20">
        <v>2275755100</v>
      </c>
      <c r="B207" s="20" t="s">
        <v>633</v>
      </c>
      <c r="C207" s="20" t="s">
        <v>634</v>
      </c>
      <c r="D207" s="20">
        <v>113192</v>
      </c>
      <c r="E207" s="20"/>
      <c r="F207" s="20">
        <v>0</v>
      </c>
      <c r="G207" s="20" t="s">
        <v>1780</v>
      </c>
      <c r="H207" s="20" t="s">
        <v>1774</v>
      </c>
      <c r="I207" s="20"/>
      <c r="J207" s="20" t="s">
        <v>2368</v>
      </c>
      <c r="K207" s="20"/>
      <c r="L207" s="20"/>
      <c r="M207" s="21"/>
      <c r="N207" s="20" t="s">
        <v>1962</v>
      </c>
      <c r="O207" s="20"/>
      <c r="P207" s="20" t="s">
        <v>1162</v>
      </c>
      <c r="Q207" s="20">
        <v>39476</v>
      </c>
      <c r="R207" s="22"/>
      <c r="S207" s="20">
        <v>3</v>
      </c>
      <c r="T207" s="20" t="s">
        <v>632</v>
      </c>
      <c r="U207" s="20" t="s">
        <v>75</v>
      </c>
      <c r="V207" s="20" t="s">
        <v>23</v>
      </c>
      <c r="W207" s="23" t="s">
        <v>24</v>
      </c>
      <c r="X207" s="23" t="s">
        <v>172</v>
      </c>
      <c r="Y207" s="20" t="s">
        <v>172</v>
      </c>
      <c r="Z207" s="20" t="s">
        <v>1163</v>
      </c>
      <c r="AA207" s="23">
        <v>40238</v>
      </c>
      <c r="AB207" s="21" t="s">
        <v>1164</v>
      </c>
      <c r="AC207" s="21" t="s">
        <v>28</v>
      </c>
    </row>
    <row r="208" spans="1:29" x14ac:dyDescent="0.25">
      <c r="A208" s="20">
        <v>2276192100</v>
      </c>
      <c r="B208" s="20" t="s">
        <v>633</v>
      </c>
      <c r="C208" s="20" t="s">
        <v>634</v>
      </c>
      <c r="D208" s="20">
        <v>113204</v>
      </c>
      <c r="E208" s="20"/>
      <c r="F208" s="20">
        <v>0</v>
      </c>
      <c r="G208" s="20" t="s">
        <v>1780</v>
      </c>
      <c r="H208" s="20" t="s">
        <v>1774</v>
      </c>
      <c r="I208" s="20"/>
      <c r="J208" s="20" t="s">
        <v>2368</v>
      </c>
      <c r="K208" s="20"/>
      <c r="L208" s="20"/>
      <c r="M208" s="21"/>
      <c r="N208" s="20"/>
      <c r="O208" s="20" t="s">
        <v>1733</v>
      </c>
      <c r="P208" s="20" t="s">
        <v>1179</v>
      </c>
      <c r="Q208" s="20">
        <v>39532</v>
      </c>
      <c r="R208" s="22"/>
      <c r="S208" s="20">
        <v>3</v>
      </c>
      <c r="T208" s="20" t="s">
        <v>632</v>
      </c>
      <c r="U208" s="20" t="s">
        <v>137</v>
      </c>
      <c r="V208" s="20" t="s">
        <v>23</v>
      </c>
      <c r="W208" s="23" t="s">
        <v>24</v>
      </c>
      <c r="X208" s="23" t="s">
        <v>149</v>
      </c>
      <c r="Y208" s="20" t="s">
        <v>183</v>
      </c>
      <c r="Z208" s="20" t="s">
        <v>1179</v>
      </c>
      <c r="AA208" s="23">
        <v>40238</v>
      </c>
      <c r="AB208" s="21" t="s">
        <v>1180</v>
      </c>
      <c r="AC208" s="21" t="s">
        <v>28</v>
      </c>
    </row>
    <row r="209" spans="1:29" x14ac:dyDescent="0.25">
      <c r="A209" s="20">
        <v>2276192100</v>
      </c>
      <c r="B209" s="20" t="s">
        <v>633</v>
      </c>
      <c r="C209" s="20" t="s">
        <v>634</v>
      </c>
      <c r="D209" s="20">
        <v>113204</v>
      </c>
      <c r="E209" s="20"/>
      <c r="F209" s="20">
        <v>1</v>
      </c>
      <c r="G209" s="20" t="s">
        <v>1782</v>
      </c>
      <c r="H209" s="20" t="s">
        <v>1782</v>
      </c>
      <c r="I209" s="20"/>
      <c r="J209" s="20" t="s">
        <v>1782</v>
      </c>
      <c r="K209" s="20"/>
      <c r="L209" s="20"/>
      <c r="M209" s="21"/>
      <c r="N209" s="20"/>
      <c r="O209" s="20" t="s">
        <v>1733</v>
      </c>
      <c r="P209" s="20" t="s">
        <v>1179</v>
      </c>
      <c r="Q209" s="20">
        <v>39532</v>
      </c>
      <c r="R209" s="22"/>
      <c r="S209" s="20">
        <v>3</v>
      </c>
      <c r="T209" s="20" t="s">
        <v>632</v>
      </c>
      <c r="U209" s="20" t="s">
        <v>137</v>
      </c>
      <c r="V209" s="20" t="s">
        <v>23</v>
      </c>
      <c r="W209" s="23" t="s">
        <v>24</v>
      </c>
      <c r="X209" s="23" t="s">
        <v>149</v>
      </c>
      <c r="Y209" s="20" t="s">
        <v>183</v>
      </c>
      <c r="Z209" s="20" t="s">
        <v>1179</v>
      </c>
      <c r="AA209" s="23">
        <v>40238</v>
      </c>
      <c r="AB209" s="21" t="s">
        <v>1180</v>
      </c>
      <c r="AC209" s="21" t="s">
        <v>28</v>
      </c>
    </row>
    <row r="210" spans="1:29" x14ac:dyDescent="0.25">
      <c r="A210" s="20">
        <v>2277001100</v>
      </c>
      <c r="B210" s="20" t="s">
        <v>633</v>
      </c>
      <c r="C210" s="20" t="s">
        <v>634</v>
      </c>
      <c r="D210" s="20">
        <v>113218</v>
      </c>
      <c r="E210" s="20"/>
      <c r="F210" s="20">
        <v>0</v>
      </c>
      <c r="G210" s="20" t="s">
        <v>1780</v>
      </c>
      <c r="H210" s="20" t="s">
        <v>1774</v>
      </c>
      <c r="I210" s="20"/>
      <c r="J210" s="20" t="s">
        <v>2368</v>
      </c>
      <c r="K210" s="20"/>
      <c r="L210" s="20"/>
      <c r="M210" s="21"/>
      <c r="N210" s="20" t="s">
        <v>1958</v>
      </c>
      <c r="O210" s="20"/>
      <c r="P210" s="20"/>
      <c r="Q210" s="20">
        <v>39648</v>
      </c>
      <c r="R210" s="22"/>
      <c r="S210" s="20">
        <v>3</v>
      </c>
      <c r="T210" s="20" t="s">
        <v>632</v>
      </c>
      <c r="U210" s="20" t="s">
        <v>298</v>
      </c>
      <c r="V210" s="20" t="s">
        <v>71</v>
      </c>
      <c r="W210" s="23" t="s">
        <v>24</v>
      </c>
      <c r="X210" s="23" t="s">
        <v>172</v>
      </c>
      <c r="Y210" s="20" t="s">
        <v>172</v>
      </c>
      <c r="Z210" s="20" t="s">
        <v>900</v>
      </c>
      <c r="AA210" s="23">
        <v>40241</v>
      </c>
      <c r="AC210" s="21" t="s">
        <v>28</v>
      </c>
    </row>
    <row r="211" spans="1:29" x14ac:dyDescent="0.25">
      <c r="A211" s="20">
        <v>2277334100</v>
      </c>
      <c r="B211" s="20" t="s">
        <v>20</v>
      </c>
      <c r="C211" s="20" t="s">
        <v>21</v>
      </c>
      <c r="D211" s="20">
        <v>132592</v>
      </c>
      <c r="E211" s="20"/>
      <c r="F211" s="20"/>
      <c r="G211" s="20" t="s">
        <v>2785</v>
      </c>
      <c r="H211" s="20"/>
      <c r="I211" s="20"/>
      <c r="J211" s="20"/>
      <c r="K211" s="20"/>
      <c r="L211" s="20"/>
      <c r="M211" s="21"/>
      <c r="N211" s="20"/>
      <c r="O211" s="20" t="s">
        <v>1761</v>
      </c>
      <c r="P211" s="20"/>
      <c r="Q211" s="20">
        <v>39693</v>
      </c>
      <c r="R211" s="22"/>
      <c r="S211" s="20">
        <v>4</v>
      </c>
      <c r="T211" s="20" t="s">
        <v>19</v>
      </c>
      <c r="U211" s="20" t="s">
        <v>75</v>
      </c>
      <c r="V211" s="20" t="s">
        <v>23</v>
      </c>
      <c r="W211" s="23" t="s">
        <v>24</v>
      </c>
      <c r="X211" s="23" t="s">
        <v>172</v>
      </c>
      <c r="Y211" s="20" t="s">
        <v>172</v>
      </c>
      <c r="Z211" s="20"/>
      <c r="AA211" s="23">
        <v>40234</v>
      </c>
      <c r="AC211" s="21" t="s">
        <v>28</v>
      </c>
    </row>
    <row r="212" spans="1:29" x14ac:dyDescent="0.25">
      <c r="A212" s="20">
        <v>2277497100</v>
      </c>
      <c r="B212" s="20" t="s">
        <v>642</v>
      </c>
      <c r="C212" s="20" t="s">
        <v>643</v>
      </c>
      <c r="D212" s="20">
        <v>126606</v>
      </c>
      <c r="E212" s="20"/>
      <c r="F212" s="20">
        <v>0</v>
      </c>
      <c r="G212" s="20" t="s">
        <v>1776</v>
      </c>
      <c r="H212" s="20" t="s">
        <v>2751</v>
      </c>
      <c r="I212" s="20" t="s">
        <v>2758</v>
      </c>
      <c r="J212" s="20" t="s">
        <v>2766</v>
      </c>
      <c r="K212" s="20" t="s">
        <v>2108</v>
      </c>
      <c r="L212" s="20"/>
      <c r="M212" s="21"/>
      <c r="N212" s="20" t="s">
        <v>2110</v>
      </c>
      <c r="O212" s="20" t="s">
        <v>1736</v>
      </c>
      <c r="P212" s="20" t="s">
        <v>1248</v>
      </c>
      <c r="Q212" s="20">
        <v>39711</v>
      </c>
      <c r="R212" s="22"/>
      <c r="S212" s="20">
        <v>3</v>
      </c>
      <c r="T212" s="20" t="s">
        <v>632</v>
      </c>
      <c r="U212" s="20" t="s">
        <v>75</v>
      </c>
      <c r="V212" s="20" t="s">
        <v>23</v>
      </c>
      <c r="W212" s="23" t="s">
        <v>24</v>
      </c>
      <c r="X212" s="23" t="s">
        <v>149</v>
      </c>
      <c r="Y212" s="20" t="s">
        <v>183</v>
      </c>
      <c r="Z212" s="20" t="s">
        <v>1249</v>
      </c>
      <c r="AA212" s="23">
        <v>40238</v>
      </c>
      <c r="AB212" s="21" t="s">
        <v>1250</v>
      </c>
      <c r="AC212" s="21" t="s">
        <v>28</v>
      </c>
    </row>
    <row r="213" spans="1:29" x14ac:dyDescent="0.25">
      <c r="A213" s="20">
        <v>2277497100</v>
      </c>
      <c r="B213" s="20" t="s">
        <v>642</v>
      </c>
      <c r="C213" s="20" t="s">
        <v>643</v>
      </c>
      <c r="D213" s="20">
        <v>126606</v>
      </c>
      <c r="E213" s="20"/>
      <c r="F213" s="20">
        <v>1</v>
      </c>
      <c r="G213" s="20" t="s">
        <v>1807</v>
      </c>
      <c r="H213" s="20" t="s">
        <v>2751</v>
      </c>
      <c r="I213" s="20" t="s">
        <v>2758</v>
      </c>
      <c r="J213" s="20" t="s">
        <v>2766</v>
      </c>
      <c r="K213" s="20" t="s">
        <v>2108</v>
      </c>
      <c r="L213" s="20"/>
      <c r="M213" s="21"/>
      <c r="N213" s="20" t="s">
        <v>2109</v>
      </c>
      <c r="O213" s="20" t="s">
        <v>1736</v>
      </c>
      <c r="P213" s="20" t="s">
        <v>1248</v>
      </c>
      <c r="Q213" s="20">
        <v>39711</v>
      </c>
      <c r="R213" s="22"/>
      <c r="S213" s="20">
        <v>3</v>
      </c>
      <c r="T213" s="20" t="s">
        <v>632</v>
      </c>
      <c r="U213" s="20" t="s">
        <v>75</v>
      </c>
      <c r="V213" s="20" t="s">
        <v>23</v>
      </c>
      <c r="W213" s="23" t="s">
        <v>24</v>
      </c>
      <c r="X213" s="23" t="s">
        <v>149</v>
      </c>
      <c r="Y213" s="20" t="s">
        <v>183</v>
      </c>
      <c r="Z213" s="20" t="s">
        <v>1249</v>
      </c>
      <c r="AA213" s="23">
        <v>40238</v>
      </c>
      <c r="AB213" s="21" t="s">
        <v>1250</v>
      </c>
      <c r="AC213" s="21" t="s">
        <v>28</v>
      </c>
    </row>
    <row r="214" spans="1:29" x14ac:dyDescent="0.25">
      <c r="A214" s="20">
        <v>2278711100</v>
      </c>
      <c r="B214" s="20" t="s">
        <v>20</v>
      </c>
      <c r="C214" s="20" t="s">
        <v>21</v>
      </c>
      <c r="D214" s="20">
        <v>92158</v>
      </c>
      <c r="E214" s="20"/>
      <c r="F214" s="20"/>
      <c r="G214" s="20" t="s">
        <v>2785</v>
      </c>
      <c r="H214" s="20"/>
      <c r="I214" s="20"/>
      <c r="J214" s="20"/>
      <c r="K214" s="20"/>
      <c r="L214" s="20"/>
      <c r="M214" s="21"/>
      <c r="N214" s="20"/>
      <c r="O214" s="20"/>
      <c r="P214" s="20"/>
      <c r="Q214" s="20">
        <v>39870</v>
      </c>
      <c r="R214" s="22"/>
      <c r="S214" s="20">
        <v>4</v>
      </c>
      <c r="T214" s="20" t="s">
        <v>19</v>
      </c>
      <c r="U214" s="20" t="s">
        <v>137</v>
      </c>
      <c r="V214" s="20" t="s">
        <v>118</v>
      </c>
      <c r="W214" s="23" t="s">
        <v>308</v>
      </c>
      <c r="X214" s="23" t="s">
        <v>406</v>
      </c>
      <c r="Y214" s="20" t="s">
        <v>406</v>
      </c>
      <c r="Z214" s="20" t="s">
        <v>407</v>
      </c>
      <c r="AA214" s="23">
        <v>40026</v>
      </c>
      <c r="AC214" s="21" t="s">
        <v>28</v>
      </c>
    </row>
    <row r="215" spans="1:29" x14ac:dyDescent="0.25">
      <c r="A215" s="20">
        <v>2278728100</v>
      </c>
      <c r="B215" s="20" t="s">
        <v>20</v>
      </c>
      <c r="C215" s="20" t="s">
        <v>21</v>
      </c>
      <c r="D215" s="20">
        <v>92159</v>
      </c>
      <c r="E215" s="20"/>
      <c r="F215" s="20"/>
      <c r="G215" s="20" t="s">
        <v>2785</v>
      </c>
      <c r="H215" s="20"/>
      <c r="I215" s="20"/>
      <c r="J215" s="20"/>
      <c r="K215" s="20"/>
      <c r="L215" s="20"/>
      <c r="M215" s="21"/>
      <c r="N215" s="20"/>
      <c r="O215" s="20"/>
      <c r="P215" s="20"/>
      <c r="Q215" s="20">
        <v>39871</v>
      </c>
      <c r="R215" s="22"/>
      <c r="S215" s="20">
        <v>4</v>
      </c>
      <c r="T215" s="20" t="s">
        <v>19</v>
      </c>
      <c r="U215" s="20" t="s">
        <v>137</v>
      </c>
      <c r="V215" s="20" t="s">
        <v>118</v>
      </c>
      <c r="W215" s="23" t="s">
        <v>24</v>
      </c>
      <c r="X215" s="23" t="s">
        <v>149</v>
      </c>
      <c r="Y215" s="20" t="s">
        <v>450</v>
      </c>
      <c r="Z215" s="20" t="s">
        <v>451</v>
      </c>
      <c r="AA215" s="23">
        <v>40026</v>
      </c>
      <c r="AC215" s="21" t="s">
        <v>28</v>
      </c>
    </row>
    <row r="216" spans="1:29" x14ac:dyDescent="0.25">
      <c r="A216" s="20">
        <v>2279302100</v>
      </c>
      <c r="B216" s="20" t="s">
        <v>633</v>
      </c>
      <c r="C216" s="20" t="s">
        <v>634</v>
      </c>
      <c r="D216" s="20">
        <v>113267</v>
      </c>
      <c r="E216" s="20"/>
      <c r="F216" s="20"/>
      <c r="G216" s="20"/>
      <c r="H216" s="20"/>
      <c r="I216" s="20"/>
      <c r="J216" s="20"/>
      <c r="K216" s="20"/>
      <c r="L216" s="20"/>
      <c r="M216" s="21"/>
      <c r="N216" s="20" t="s">
        <v>1969</v>
      </c>
      <c r="O216" s="20" t="s">
        <v>1741</v>
      </c>
      <c r="P216" s="20" t="s">
        <v>1358</v>
      </c>
      <c r="Q216" s="20">
        <v>39952</v>
      </c>
      <c r="R216" s="22"/>
      <c r="S216" s="20">
        <v>3</v>
      </c>
      <c r="T216" s="20" t="s">
        <v>632</v>
      </c>
      <c r="U216" s="20" t="s">
        <v>569</v>
      </c>
      <c r="V216" s="20" t="s">
        <v>23</v>
      </c>
      <c r="W216" s="23" t="s">
        <v>24</v>
      </c>
      <c r="X216" s="23" t="s">
        <v>172</v>
      </c>
      <c r="Y216" s="20" t="s">
        <v>172</v>
      </c>
      <c r="Z216" s="20" t="s">
        <v>1356</v>
      </c>
      <c r="AA216" s="23">
        <v>40250</v>
      </c>
      <c r="AB216" s="21" t="s">
        <v>1359</v>
      </c>
      <c r="AC216" s="21" t="s">
        <v>28</v>
      </c>
    </row>
    <row r="217" spans="1:29" x14ac:dyDescent="0.25">
      <c r="A217" s="20">
        <v>2279554100</v>
      </c>
      <c r="B217" s="20" t="s">
        <v>633</v>
      </c>
      <c r="C217" s="20" t="s">
        <v>634</v>
      </c>
      <c r="D217" s="20">
        <v>86206</v>
      </c>
      <c r="E217" s="20"/>
      <c r="F217" s="20">
        <v>0</v>
      </c>
      <c r="G217" s="20" t="s">
        <v>1780</v>
      </c>
      <c r="H217" s="20" t="s">
        <v>1778</v>
      </c>
      <c r="I217" s="20"/>
      <c r="J217" s="20" t="s">
        <v>2368</v>
      </c>
      <c r="K217" s="20"/>
      <c r="L217" s="20"/>
      <c r="M217" s="21"/>
      <c r="N217" s="20" t="s">
        <v>1957</v>
      </c>
      <c r="O217" s="20"/>
      <c r="P217" s="20"/>
      <c r="Q217" s="20">
        <v>39983</v>
      </c>
      <c r="R217" s="22"/>
      <c r="S217" s="20">
        <v>3</v>
      </c>
      <c r="T217" s="20" t="s">
        <v>632</v>
      </c>
      <c r="U217" s="20" t="s">
        <v>298</v>
      </c>
      <c r="V217" s="20" t="s">
        <v>71</v>
      </c>
      <c r="W217" s="23" t="s">
        <v>24</v>
      </c>
      <c r="X217" s="23" t="s">
        <v>172</v>
      </c>
      <c r="Y217" s="20" t="s">
        <v>172</v>
      </c>
      <c r="Z217" s="20" t="s">
        <v>850</v>
      </c>
      <c r="AA217" s="23">
        <v>40263</v>
      </c>
      <c r="AC217" s="21" t="s">
        <v>28</v>
      </c>
    </row>
    <row r="218" spans="1:29" x14ac:dyDescent="0.25">
      <c r="A218" s="20">
        <v>2279684100</v>
      </c>
      <c r="B218" s="20" t="s">
        <v>20</v>
      </c>
      <c r="C218" s="20" t="s">
        <v>21</v>
      </c>
      <c r="D218" s="20">
        <v>105710</v>
      </c>
      <c r="E218" s="20"/>
      <c r="F218" s="20"/>
      <c r="G218" s="20" t="s">
        <v>2785</v>
      </c>
      <c r="H218" s="20"/>
      <c r="I218" s="20"/>
      <c r="J218" s="20"/>
      <c r="K218" s="20"/>
      <c r="L218" s="20"/>
      <c r="M218" s="21"/>
      <c r="N218" s="20"/>
      <c r="O218" s="20"/>
      <c r="P218" s="20"/>
      <c r="Q218" s="20">
        <v>40019</v>
      </c>
      <c r="R218" s="22"/>
      <c r="S218" s="20">
        <v>4</v>
      </c>
      <c r="T218" s="20" t="s">
        <v>19</v>
      </c>
      <c r="U218" s="20" t="s">
        <v>267</v>
      </c>
      <c r="V218" s="20" t="s">
        <v>23</v>
      </c>
      <c r="W218" s="23" t="s">
        <v>24</v>
      </c>
      <c r="X218" s="23" t="s">
        <v>149</v>
      </c>
      <c r="Y218" s="20" t="s">
        <v>183</v>
      </c>
      <c r="Z218" s="20"/>
      <c r="AA218" s="23">
        <v>40254</v>
      </c>
      <c r="AC218" s="21" t="s">
        <v>28</v>
      </c>
    </row>
    <row r="219" spans="1:29" x14ac:dyDescent="0.25">
      <c r="A219" s="20">
        <v>2281635100</v>
      </c>
      <c r="B219" s="20" t="s">
        <v>20</v>
      </c>
      <c r="C219" s="20" t="s">
        <v>21</v>
      </c>
      <c r="D219" s="20">
        <v>119287</v>
      </c>
      <c r="E219" s="20"/>
      <c r="F219" s="20"/>
      <c r="G219" s="20" t="s">
        <v>2785</v>
      </c>
      <c r="H219" s="20"/>
      <c r="I219" s="20"/>
      <c r="J219" s="20"/>
      <c r="K219" s="20"/>
      <c r="L219" s="20"/>
      <c r="M219" s="21"/>
      <c r="N219" s="20"/>
      <c r="O219" s="20"/>
      <c r="P219" s="20"/>
      <c r="Q219" s="20">
        <v>40270</v>
      </c>
      <c r="R219" s="22"/>
      <c r="S219" s="20">
        <v>4</v>
      </c>
      <c r="T219" s="20" t="s">
        <v>19</v>
      </c>
      <c r="U219" s="20" t="s">
        <v>36</v>
      </c>
      <c r="V219" s="20" t="s">
        <v>23</v>
      </c>
      <c r="W219" s="23" t="s">
        <v>24</v>
      </c>
      <c r="X219" s="23" t="s">
        <v>84</v>
      </c>
      <c r="Y219" s="20" t="s">
        <v>452</v>
      </c>
      <c r="Z219" s="20"/>
      <c r="AA219" s="23">
        <v>40269</v>
      </c>
      <c r="AC219" s="21" t="s">
        <v>28</v>
      </c>
    </row>
    <row r="220" spans="1:29" x14ac:dyDescent="0.25">
      <c r="A220" s="20">
        <v>2281919100</v>
      </c>
      <c r="B220" s="20" t="s">
        <v>20</v>
      </c>
      <c r="C220" s="20" t="s">
        <v>21</v>
      </c>
      <c r="D220" s="20">
        <v>119291</v>
      </c>
      <c r="E220" s="20"/>
      <c r="F220" s="20"/>
      <c r="G220" s="20" t="s">
        <v>2785</v>
      </c>
      <c r="H220" s="20"/>
      <c r="I220" s="20"/>
      <c r="J220" s="20"/>
      <c r="K220" s="20"/>
      <c r="L220" s="20"/>
      <c r="M220" s="21"/>
      <c r="N220" s="20"/>
      <c r="O220" s="20"/>
      <c r="P220" s="20"/>
      <c r="Q220" s="20">
        <v>40315</v>
      </c>
      <c r="R220" s="22"/>
      <c r="S220" s="20">
        <v>4</v>
      </c>
      <c r="T220" s="20" t="s">
        <v>19</v>
      </c>
      <c r="U220" s="20" t="s">
        <v>137</v>
      </c>
      <c r="V220" s="20" t="s">
        <v>23</v>
      </c>
      <c r="W220" s="23" t="s">
        <v>24</v>
      </c>
      <c r="X220" s="23" t="s">
        <v>84</v>
      </c>
      <c r="Y220" s="20" t="s">
        <v>452</v>
      </c>
      <c r="Z220" s="20"/>
      <c r="AA220" s="23">
        <v>40274</v>
      </c>
      <c r="AC220" s="21" t="s">
        <v>28</v>
      </c>
    </row>
    <row r="221" spans="1:29" x14ac:dyDescent="0.25">
      <c r="A221" s="20">
        <v>2282259100</v>
      </c>
      <c r="B221" s="20" t="s">
        <v>20</v>
      </c>
      <c r="C221" s="20" t="s">
        <v>21</v>
      </c>
      <c r="D221" s="20">
        <v>105729</v>
      </c>
      <c r="E221" s="20"/>
      <c r="F221" s="20"/>
      <c r="G221" s="20" t="s">
        <v>2785</v>
      </c>
      <c r="H221" s="20"/>
      <c r="I221" s="20"/>
      <c r="J221" s="20"/>
      <c r="K221" s="20"/>
      <c r="L221" s="20"/>
      <c r="M221" s="21"/>
      <c r="N221" s="20"/>
      <c r="O221" s="20"/>
      <c r="P221" s="20" t="s">
        <v>44</v>
      </c>
      <c r="Q221" s="20">
        <v>40367</v>
      </c>
      <c r="R221" s="22"/>
      <c r="S221" s="20">
        <v>4</v>
      </c>
      <c r="T221" s="20" t="s">
        <v>19</v>
      </c>
      <c r="U221" s="20" t="s">
        <v>45</v>
      </c>
      <c r="V221" s="20" t="s">
        <v>23</v>
      </c>
      <c r="W221" s="23" t="s">
        <v>24</v>
      </c>
      <c r="X221" s="23" t="s">
        <v>37</v>
      </c>
      <c r="Y221" s="20" t="s">
        <v>37</v>
      </c>
      <c r="Z221" s="20" t="s">
        <v>44</v>
      </c>
      <c r="AA221" s="23">
        <v>40276</v>
      </c>
      <c r="AC221" s="21" t="s">
        <v>28</v>
      </c>
    </row>
    <row r="222" spans="1:29" x14ac:dyDescent="0.25">
      <c r="A222" s="20">
        <v>2282275100</v>
      </c>
      <c r="B222" s="20" t="s">
        <v>20</v>
      </c>
      <c r="C222" s="20" t="s">
        <v>21</v>
      </c>
      <c r="D222" s="20">
        <v>132619</v>
      </c>
      <c r="E222" s="20"/>
      <c r="F222" s="20"/>
      <c r="G222" s="20" t="s">
        <v>2785</v>
      </c>
      <c r="H222" s="20"/>
      <c r="I222" s="20"/>
      <c r="J222" s="20"/>
      <c r="K222" s="20"/>
      <c r="L222" s="20"/>
      <c r="M222" s="21"/>
      <c r="N222" s="20"/>
      <c r="O222" s="20"/>
      <c r="P222" s="20" t="s">
        <v>126</v>
      </c>
      <c r="Q222" s="20">
        <v>40368</v>
      </c>
      <c r="R222" s="22"/>
      <c r="S222" s="20">
        <v>4</v>
      </c>
      <c r="T222" s="20" t="s">
        <v>19</v>
      </c>
      <c r="U222" s="20" t="s">
        <v>45</v>
      </c>
      <c r="V222" s="20" t="s">
        <v>23</v>
      </c>
      <c r="W222" s="23" t="s">
        <v>24</v>
      </c>
      <c r="X222" s="23" t="s">
        <v>37</v>
      </c>
      <c r="Y222" s="20" t="s">
        <v>37</v>
      </c>
      <c r="Z222" s="20" t="s">
        <v>126</v>
      </c>
      <c r="AA222" s="23">
        <v>40276</v>
      </c>
      <c r="AC222" s="21" t="s">
        <v>28</v>
      </c>
    </row>
    <row r="223" spans="1:29" x14ac:dyDescent="0.25">
      <c r="A223" s="20">
        <v>2285361100</v>
      </c>
      <c r="B223" s="20" t="s">
        <v>633</v>
      </c>
      <c r="C223" s="20" t="s">
        <v>634</v>
      </c>
      <c r="D223" s="20">
        <v>86315</v>
      </c>
      <c r="E223" s="20"/>
      <c r="F223" s="20">
        <v>0</v>
      </c>
      <c r="G223" s="20" t="s">
        <v>1782</v>
      </c>
      <c r="H223" s="20" t="s">
        <v>1782</v>
      </c>
      <c r="I223" s="20"/>
      <c r="J223" s="20" t="s">
        <v>1782</v>
      </c>
      <c r="K223" s="20"/>
      <c r="L223" s="20"/>
      <c r="M223" s="21"/>
      <c r="N223" s="20"/>
      <c r="O223" s="20"/>
      <c r="P223" s="20" t="s">
        <v>998</v>
      </c>
      <c r="Q223" s="20">
        <v>40813</v>
      </c>
      <c r="R223" s="22"/>
      <c r="S223" s="20">
        <v>3</v>
      </c>
      <c r="T223" s="20" t="s">
        <v>632</v>
      </c>
      <c r="U223" s="20" t="s">
        <v>36</v>
      </c>
      <c r="V223" s="20" t="s">
        <v>23</v>
      </c>
      <c r="W223" s="23" t="s">
        <v>24</v>
      </c>
      <c r="X223" s="23" t="s">
        <v>172</v>
      </c>
      <c r="Y223" s="20" t="s">
        <v>221</v>
      </c>
      <c r="Z223" s="20" t="s">
        <v>221</v>
      </c>
      <c r="AA223" s="23">
        <v>40311</v>
      </c>
      <c r="AB223" s="21" t="s">
        <v>999</v>
      </c>
      <c r="AC223" s="21" t="s">
        <v>28</v>
      </c>
    </row>
    <row r="224" spans="1:29" x14ac:dyDescent="0.25">
      <c r="A224" s="20">
        <v>2286017100</v>
      </c>
      <c r="B224" s="20" t="s">
        <v>650</v>
      </c>
      <c r="C224" s="20" t="s">
        <v>651</v>
      </c>
      <c r="D224" s="20">
        <v>86333</v>
      </c>
      <c r="E224" s="20"/>
      <c r="F224" s="20">
        <v>0</v>
      </c>
      <c r="G224" s="20" t="s">
        <v>2361</v>
      </c>
      <c r="H224" s="20" t="s">
        <v>1778</v>
      </c>
      <c r="I224" s="20"/>
      <c r="J224" s="20" t="s">
        <v>2762</v>
      </c>
      <c r="K224" s="20" t="s">
        <v>2232</v>
      </c>
      <c r="L224" s="20"/>
      <c r="M224" s="21"/>
      <c r="N224" s="20" t="s">
        <v>2231</v>
      </c>
      <c r="O224" s="20"/>
      <c r="P224" s="20" t="s">
        <v>1433</v>
      </c>
      <c r="Q224" s="20">
        <v>40915</v>
      </c>
      <c r="R224" s="22"/>
      <c r="S224" s="20">
        <v>3</v>
      </c>
      <c r="T224" s="20" t="s">
        <v>632</v>
      </c>
      <c r="U224" s="20" t="s">
        <v>220</v>
      </c>
      <c r="V224" s="20" t="s">
        <v>71</v>
      </c>
      <c r="W224" s="23" t="s">
        <v>24</v>
      </c>
      <c r="X224" s="23" t="s">
        <v>149</v>
      </c>
      <c r="Y224" s="20" t="s">
        <v>431</v>
      </c>
      <c r="Z224" s="20" t="s">
        <v>1434</v>
      </c>
      <c r="AA224" s="23">
        <v>40315</v>
      </c>
      <c r="AB224" s="21" t="s">
        <v>1435</v>
      </c>
      <c r="AC224" s="21" t="s">
        <v>28</v>
      </c>
    </row>
    <row r="225" spans="1:29" x14ac:dyDescent="0.25">
      <c r="A225" s="20">
        <v>2286885100</v>
      </c>
      <c r="B225" s="20" t="s">
        <v>20</v>
      </c>
      <c r="C225" s="20" t="s">
        <v>21</v>
      </c>
      <c r="D225" s="20">
        <v>92218</v>
      </c>
      <c r="E225" s="20"/>
      <c r="F225" s="20"/>
      <c r="G225" s="20" t="s">
        <v>2785</v>
      </c>
      <c r="H225" s="20"/>
      <c r="I225" s="20"/>
      <c r="J225" s="20"/>
      <c r="K225" s="20"/>
      <c r="L225" s="20"/>
      <c r="M225" s="21"/>
      <c r="N225" s="20"/>
      <c r="O225" s="20"/>
      <c r="P225" s="20"/>
      <c r="Q225" s="20">
        <v>41038</v>
      </c>
      <c r="R225" s="22"/>
      <c r="S225" s="20">
        <v>4</v>
      </c>
      <c r="T225" s="20" t="s">
        <v>19</v>
      </c>
      <c r="U225" s="20" t="s">
        <v>45</v>
      </c>
      <c r="V225" s="20" t="s">
        <v>23</v>
      </c>
      <c r="W225" s="23" t="s">
        <v>24</v>
      </c>
      <c r="X225" s="23" t="s">
        <v>172</v>
      </c>
      <c r="Y225" s="20" t="s">
        <v>172</v>
      </c>
      <c r="Z225" s="20"/>
      <c r="AA225" s="23">
        <v>40317</v>
      </c>
      <c r="AC225" s="21" t="s">
        <v>28</v>
      </c>
    </row>
    <row r="226" spans="1:29" x14ac:dyDescent="0.25">
      <c r="A226" s="20">
        <v>2287184100</v>
      </c>
      <c r="B226" s="20" t="s">
        <v>642</v>
      </c>
      <c r="C226" s="20" t="s">
        <v>643</v>
      </c>
      <c r="D226" s="20">
        <v>113418</v>
      </c>
      <c r="E226" s="20"/>
      <c r="F226" s="20">
        <v>0</v>
      </c>
      <c r="G226" s="20" t="s">
        <v>2742</v>
      </c>
      <c r="H226" s="20" t="s">
        <v>1774</v>
      </c>
      <c r="I226" s="20"/>
      <c r="J226" s="20" t="s">
        <v>2778</v>
      </c>
      <c r="K226" s="20" t="s">
        <v>1947</v>
      </c>
      <c r="L226" s="20"/>
      <c r="M226" s="21"/>
      <c r="N226" s="20" t="s">
        <v>1946</v>
      </c>
      <c r="O226" s="20"/>
      <c r="P226" s="20" t="s">
        <v>1138</v>
      </c>
      <c r="Q226" s="20">
        <v>41080</v>
      </c>
      <c r="R226" s="22"/>
      <c r="S226" s="20">
        <v>3</v>
      </c>
      <c r="T226" s="20" t="s">
        <v>632</v>
      </c>
      <c r="U226" s="20" t="s">
        <v>75</v>
      </c>
      <c r="V226" s="20" t="s">
        <v>23</v>
      </c>
      <c r="W226" s="23" t="s">
        <v>24</v>
      </c>
      <c r="X226" s="23" t="s">
        <v>172</v>
      </c>
      <c r="Y226" s="20" t="s">
        <v>172</v>
      </c>
      <c r="Z226" s="20" t="s">
        <v>1139</v>
      </c>
      <c r="AA226" s="23">
        <v>40329</v>
      </c>
      <c r="AC226" s="21" t="s">
        <v>28</v>
      </c>
    </row>
    <row r="227" spans="1:29" x14ac:dyDescent="0.25">
      <c r="A227" s="20">
        <v>2287849100</v>
      </c>
      <c r="B227" s="20" t="s">
        <v>20</v>
      </c>
      <c r="C227" s="20" t="s">
        <v>21</v>
      </c>
      <c r="D227" s="20">
        <v>119336</v>
      </c>
      <c r="E227" s="20"/>
      <c r="F227" s="20"/>
      <c r="G227" s="20" t="s">
        <v>2785</v>
      </c>
      <c r="H227" s="20"/>
      <c r="I227" s="20"/>
      <c r="J227" s="20"/>
      <c r="K227" s="20"/>
      <c r="L227" s="20"/>
      <c r="M227" s="21"/>
      <c r="N227" s="20"/>
      <c r="O227" s="20"/>
      <c r="P227" s="20"/>
      <c r="Q227" s="20">
        <v>41178</v>
      </c>
      <c r="R227" s="22"/>
      <c r="S227" s="20">
        <v>4</v>
      </c>
      <c r="T227" s="20" t="s">
        <v>19</v>
      </c>
      <c r="U227" s="20" t="s">
        <v>220</v>
      </c>
      <c r="V227" s="20" t="s">
        <v>236</v>
      </c>
      <c r="W227" s="23" t="s">
        <v>24</v>
      </c>
      <c r="X227" s="23" t="s">
        <v>172</v>
      </c>
      <c r="Y227" s="20" t="s">
        <v>175</v>
      </c>
      <c r="Z227" s="20"/>
      <c r="AA227" s="23">
        <v>40330</v>
      </c>
      <c r="AC227" s="21" t="s">
        <v>28</v>
      </c>
    </row>
    <row r="228" spans="1:29" x14ac:dyDescent="0.25">
      <c r="A228" s="20">
        <v>2289703100</v>
      </c>
      <c r="B228" s="20" t="s">
        <v>633</v>
      </c>
      <c r="C228" s="20" t="s">
        <v>634</v>
      </c>
      <c r="D228" s="20">
        <v>113460</v>
      </c>
      <c r="E228" s="20"/>
      <c r="F228" s="20">
        <v>1</v>
      </c>
      <c r="G228" s="20" t="s">
        <v>2742</v>
      </c>
      <c r="H228" s="20" t="s">
        <v>1774</v>
      </c>
      <c r="I228" s="20"/>
      <c r="J228" s="20" t="s">
        <v>2761</v>
      </c>
      <c r="K228" s="20" t="s">
        <v>2202</v>
      </c>
      <c r="L228" s="20"/>
      <c r="M228" s="21"/>
      <c r="N228" s="20" t="s">
        <v>2200</v>
      </c>
      <c r="O228" s="20"/>
      <c r="P228" s="20" t="s">
        <v>1623</v>
      </c>
      <c r="Q228" s="20">
        <v>41445</v>
      </c>
      <c r="R228" s="22"/>
      <c r="S228" s="20">
        <v>3</v>
      </c>
      <c r="T228" s="20" t="s">
        <v>632</v>
      </c>
      <c r="U228" s="20" t="s">
        <v>298</v>
      </c>
      <c r="V228" s="20" t="s">
        <v>71</v>
      </c>
      <c r="W228" s="23" t="s">
        <v>24</v>
      </c>
      <c r="X228" s="23" t="s">
        <v>149</v>
      </c>
      <c r="Y228" s="20" t="s">
        <v>183</v>
      </c>
      <c r="Z228" s="20" t="s">
        <v>1623</v>
      </c>
      <c r="AA228" s="23">
        <v>40353</v>
      </c>
      <c r="AC228" s="21" t="s">
        <v>28</v>
      </c>
    </row>
    <row r="229" spans="1:29" x14ac:dyDescent="0.25">
      <c r="A229" s="20">
        <v>2289703100</v>
      </c>
      <c r="B229" s="20" t="s">
        <v>633</v>
      </c>
      <c r="C229" s="20" t="s">
        <v>634</v>
      </c>
      <c r="D229" s="20">
        <v>113460</v>
      </c>
      <c r="E229" s="20"/>
      <c r="F229" s="20">
        <v>0</v>
      </c>
      <c r="G229" s="20" t="s">
        <v>1780</v>
      </c>
      <c r="H229" s="20" t="s">
        <v>1774</v>
      </c>
      <c r="I229" s="20" t="s">
        <v>2758</v>
      </c>
      <c r="J229" s="20" t="s">
        <v>2368</v>
      </c>
      <c r="K229" s="20"/>
      <c r="L229" s="20"/>
      <c r="M229" s="21"/>
      <c r="N229" s="20" t="s">
        <v>2201</v>
      </c>
      <c r="O229" s="20"/>
      <c r="P229" s="20" t="s">
        <v>1623</v>
      </c>
      <c r="Q229" s="20">
        <v>41445</v>
      </c>
      <c r="R229" s="22"/>
      <c r="S229" s="20">
        <v>3</v>
      </c>
      <c r="T229" s="20" t="s">
        <v>632</v>
      </c>
      <c r="U229" s="20" t="s">
        <v>298</v>
      </c>
      <c r="V229" s="20" t="s">
        <v>71</v>
      </c>
      <c r="W229" s="23" t="s">
        <v>24</v>
      </c>
      <c r="X229" s="23" t="s">
        <v>149</v>
      </c>
      <c r="Y229" s="20" t="s">
        <v>183</v>
      </c>
      <c r="Z229" s="20" t="s">
        <v>1623</v>
      </c>
      <c r="AA229" s="23">
        <v>40353</v>
      </c>
      <c r="AC229" s="21" t="s">
        <v>28</v>
      </c>
    </row>
    <row r="230" spans="1:29" x14ac:dyDescent="0.25">
      <c r="A230" s="20">
        <v>2289800100</v>
      </c>
      <c r="B230" s="20" t="s">
        <v>20</v>
      </c>
      <c r="C230" s="20" t="s">
        <v>21</v>
      </c>
      <c r="D230" s="20">
        <v>92242</v>
      </c>
      <c r="E230" s="20"/>
      <c r="F230" s="20"/>
      <c r="G230" s="20" t="s">
        <v>2785</v>
      </c>
      <c r="H230" s="20"/>
      <c r="I230" s="20"/>
      <c r="J230" s="20"/>
      <c r="K230" s="20"/>
      <c r="L230" s="20"/>
      <c r="M230" s="21"/>
      <c r="N230" s="20"/>
      <c r="O230" s="20"/>
      <c r="P230" s="20" t="s">
        <v>272</v>
      </c>
      <c r="Q230" s="20">
        <v>41460</v>
      </c>
      <c r="R230" s="22"/>
      <c r="S230" s="20">
        <v>4</v>
      </c>
      <c r="T230" s="20" t="s">
        <v>19</v>
      </c>
      <c r="U230" s="20" t="s">
        <v>75</v>
      </c>
      <c r="V230" s="20" t="s">
        <v>23</v>
      </c>
      <c r="W230" s="23" t="s">
        <v>24</v>
      </c>
      <c r="X230" s="23" t="s">
        <v>172</v>
      </c>
      <c r="Y230" s="20" t="s">
        <v>172</v>
      </c>
      <c r="Z230" s="20" t="s">
        <v>273</v>
      </c>
      <c r="AA230" s="23">
        <v>40344</v>
      </c>
      <c r="AB230" s="21" t="s">
        <v>274</v>
      </c>
      <c r="AC230" s="21" t="s">
        <v>28</v>
      </c>
    </row>
    <row r="231" spans="1:29" x14ac:dyDescent="0.25">
      <c r="A231" s="20">
        <v>2289858100</v>
      </c>
      <c r="B231" s="20" t="s">
        <v>633</v>
      </c>
      <c r="C231" s="20" t="s">
        <v>634</v>
      </c>
      <c r="D231" s="20">
        <v>86430</v>
      </c>
      <c r="E231" s="20"/>
      <c r="F231" s="20">
        <v>0</v>
      </c>
      <c r="G231" s="20" t="s">
        <v>2750</v>
      </c>
      <c r="H231" s="20" t="s">
        <v>2750</v>
      </c>
      <c r="I231" s="20"/>
      <c r="J231" s="20" t="s">
        <v>2368</v>
      </c>
      <c r="K231" s="20"/>
      <c r="L231" s="20"/>
      <c r="M231" s="21"/>
      <c r="N231" s="20" t="s">
        <v>1968</v>
      </c>
      <c r="O231" s="20"/>
      <c r="P231" s="20" t="s">
        <v>1091</v>
      </c>
      <c r="Q231" s="20">
        <v>41468</v>
      </c>
      <c r="R231" s="22"/>
      <c r="S231" s="20">
        <v>3</v>
      </c>
      <c r="T231" s="20" t="s">
        <v>632</v>
      </c>
      <c r="U231" s="20" t="s">
        <v>137</v>
      </c>
      <c r="V231" s="20" t="s">
        <v>71</v>
      </c>
      <c r="W231" s="23" t="s">
        <v>24</v>
      </c>
      <c r="X231" s="23" t="s">
        <v>172</v>
      </c>
      <c r="Y231" s="20" t="s">
        <v>172</v>
      </c>
      <c r="Z231" s="20" t="s">
        <v>1092</v>
      </c>
      <c r="AA231" s="23">
        <v>40345</v>
      </c>
      <c r="AC231" s="21" t="s">
        <v>28</v>
      </c>
    </row>
    <row r="232" spans="1:29" x14ac:dyDescent="0.25">
      <c r="A232" s="20">
        <v>2290561100</v>
      </c>
      <c r="B232" s="20" t="s">
        <v>633</v>
      </c>
      <c r="C232" s="20" t="s">
        <v>634</v>
      </c>
      <c r="D232" s="20">
        <v>113481</v>
      </c>
      <c r="E232" s="20"/>
      <c r="F232" s="20">
        <v>0</v>
      </c>
      <c r="G232" s="20" t="s">
        <v>1778</v>
      </c>
      <c r="H232" s="20" t="s">
        <v>1778</v>
      </c>
      <c r="I232" s="20"/>
      <c r="J232" s="20" t="s">
        <v>1778</v>
      </c>
      <c r="K232" s="20"/>
      <c r="L232" s="20"/>
      <c r="M232" s="21"/>
      <c r="N232" s="20" t="s">
        <v>2278</v>
      </c>
      <c r="O232" s="20"/>
      <c r="P232" s="20" t="s">
        <v>935</v>
      </c>
      <c r="Q232" s="20">
        <v>41566</v>
      </c>
      <c r="R232" s="22"/>
      <c r="S232" s="20">
        <v>3</v>
      </c>
      <c r="T232" s="20" t="s">
        <v>632</v>
      </c>
      <c r="U232" s="20" t="s">
        <v>134</v>
      </c>
      <c r="V232" s="20" t="s">
        <v>23</v>
      </c>
      <c r="W232" s="23" t="s">
        <v>24</v>
      </c>
      <c r="X232" s="23" t="s">
        <v>84</v>
      </c>
      <c r="Y232" s="20" t="s">
        <v>84</v>
      </c>
      <c r="Z232" s="20" t="s">
        <v>1498</v>
      </c>
      <c r="AA232" s="23">
        <v>40358</v>
      </c>
      <c r="AC232" s="21" t="s">
        <v>28</v>
      </c>
    </row>
    <row r="233" spans="1:29" x14ac:dyDescent="0.25">
      <c r="A233" s="20">
        <v>2290634100</v>
      </c>
      <c r="B233" s="20" t="s">
        <v>642</v>
      </c>
      <c r="C233" s="20" t="s">
        <v>643</v>
      </c>
      <c r="D233" s="20">
        <v>99968</v>
      </c>
      <c r="E233" s="20"/>
      <c r="F233" s="20">
        <v>0</v>
      </c>
      <c r="G233" s="20" t="s">
        <v>2742</v>
      </c>
      <c r="H233" s="20" t="s">
        <v>2755</v>
      </c>
      <c r="I233" s="20"/>
      <c r="J233" s="20" t="s">
        <v>2766</v>
      </c>
      <c r="K233" s="20" t="s">
        <v>1830</v>
      </c>
      <c r="L233" s="20"/>
      <c r="M233" s="21"/>
      <c r="N233" s="20" t="s">
        <v>1963</v>
      </c>
      <c r="O233" s="20"/>
      <c r="P233" s="20" t="s">
        <v>918</v>
      </c>
      <c r="Q233" s="20">
        <v>41573</v>
      </c>
      <c r="R233" s="22"/>
      <c r="S233" s="20">
        <v>3</v>
      </c>
      <c r="T233" s="20" t="s">
        <v>632</v>
      </c>
      <c r="U233" s="20" t="s">
        <v>298</v>
      </c>
      <c r="V233" s="20" t="s">
        <v>71</v>
      </c>
      <c r="W233" s="23" t="s">
        <v>24</v>
      </c>
      <c r="X233" s="23" t="s">
        <v>172</v>
      </c>
      <c r="Y233" s="20" t="s">
        <v>172</v>
      </c>
      <c r="Z233" s="20" t="s">
        <v>873</v>
      </c>
      <c r="AA233" s="23">
        <v>40357</v>
      </c>
      <c r="AB233" s="21" t="s">
        <v>919</v>
      </c>
      <c r="AC233" s="21" t="s">
        <v>920</v>
      </c>
    </row>
    <row r="234" spans="1:29" x14ac:dyDescent="0.25">
      <c r="A234" s="20">
        <v>2291177100</v>
      </c>
      <c r="B234" s="20" t="s">
        <v>633</v>
      </c>
      <c r="C234" s="20" t="s">
        <v>634</v>
      </c>
      <c r="D234" s="20">
        <v>86449</v>
      </c>
      <c r="E234" s="20"/>
      <c r="F234" s="20">
        <v>0</v>
      </c>
      <c r="G234" s="20" t="s">
        <v>1854</v>
      </c>
      <c r="H234" s="20" t="s">
        <v>2751</v>
      </c>
      <c r="I234" s="20" t="s">
        <v>2744</v>
      </c>
      <c r="J234" s="20" t="s">
        <v>2760</v>
      </c>
      <c r="K234" s="20" t="s">
        <v>2216</v>
      </c>
      <c r="L234" s="20"/>
      <c r="M234" s="21" t="s">
        <v>2217</v>
      </c>
      <c r="N234" s="20" t="s">
        <v>2215</v>
      </c>
      <c r="O234" s="20"/>
      <c r="P234" s="20"/>
      <c r="Q234" s="20">
        <v>41648</v>
      </c>
      <c r="R234" s="22"/>
      <c r="S234" s="20">
        <v>3</v>
      </c>
      <c r="T234" s="20" t="s">
        <v>632</v>
      </c>
      <c r="U234" s="20" t="s">
        <v>75</v>
      </c>
      <c r="V234" s="20" t="s">
        <v>71</v>
      </c>
      <c r="W234" s="23" t="s">
        <v>24</v>
      </c>
      <c r="X234" s="23" t="s">
        <v>149</v>
      </c>
      <c r="Y234" s="20" t="s">
        <v>190</v>
      </c>
      <c r="Z234" s="20"/>
      <c r="AA234" s="23">
        <v>40364</v>
      </c>
      <c r="AC234" s="21" t="s">
        <v>28</v>
      </c>
    </row>
    <row r="235" spans="1:29" x14ac:dyDescent="0.25">
      <c r="A235" s="20">
        <v>2291339100</v>
      </c>
      <c r="B235" s="20" t="s">
        <v>633</v>
      </c>
      <c r="C235" s="20" t="s">
        <v>634</v>
      </c>
      <c r="D235" s="20">
        <v>113500</v>
      </c>
      <c r="E235" s="20"/>
      <c r="F235" s="20">
        <v>0</v>
      </c>
      <c r="G235" s="20" t="s">
        <v>1782</v>
      </c>
      <c r="H235" s="20" t="s">
        <v>1782</v>
      </c>
      <c r="I235" s="20"/>
      <c r="J235" s="20" t="s">
        <v>1782</v>
      </c>
      <c r="K235" s="20"/>
      <c r="L235" s="20"/>
      <c r="M235" s="21"/>
      <c r="N235" s="20"/>
      <c r="O235" s="20"/>
      <c r="P235" s="20"/>
      <c r="Q235" s="20">
        <v>41669</v>
      </c>
      <c r="R235" s="22"/>
      <c r="S235" s="20">
        <v>3</v>
      </c>
      <c r="T235" s="20" t="s">
        <v>632</v>
      </c>
      <c r="U235" s="20" t="s">
        <v>298</v>
      </c>
      <c r="V235" s="20" t="s">
        <v>23</v>
      </c>
      <c r="W235" s="23" t="s">
        <v>24</v>
      </c>
      <c r="X235" s="23" t="s">
        <v>172</v>
      </c>
      <c r="Y235" s="20" t="s">
        <v>172</v>
      </c>
      <c r="Z235" s="20" t="s">
        <v>973</v>
      </c>
      <c r="AA235" s="23">
        <v>40365</v>
      </c>
      <c r="AC235" s="21" t="s">
        <v>28</v>
      </c>
    </row>
    <row r="236" spans="1:29" x14ac:dyDescent="0.25">
      <c r="A236" s="20">
        <v>2293242100</v>
      </c>
      <c r="B236" s="20" t="s">
        <v>633</v>
      </c>
      <c r="C236" s="20" t="s">
        <v>634</v>
      </c>
      <c r="D236" s="20">
        <v>126879</v>
      </c>
      <c r="E236" s="20"/>
      <c r="F236" s="20">
        <v>0</v>
      </c>
      <c r="G236" s="20" t="s">
        <v>1782</v>
      </c>
      <c r="H236" s="20" t="s">
        <v>1782</v>
      </c>
      <c r="I236" s="20"/>
      <c r="J236" s="20" t="s">
        <v>1782</v>
      </c>
      <c r="K236" s="20"/>
      <c r="L236" s="20"/>
      <c r="M236" s="21"/>
      <c r="N236" s="20"/>
      <c r="O236" s="20"/>
      <c r="P236" s="20" t="s">
        <v>877</v>
      </c>
      <c r="Q236" s="20">
        <v>41903</v>
      </c>
      <c r="R236" s="22"/>
      <c r="S236" s="20">
        <v>3</v>
      </c>
      <c r="T236" s="20" t="s">
        <v>632</v>
      </c>
      <c r="U236" s="20" t="s">
        <v>75</v>
      </c>
      <c r="V236" s="20" t="s">
        <v>71</v>
      </c>
      <c r="W236" s="23" t="s">
        <v>24</v>
      </c>
      <c r="X236" s="23" t="s">
        <v>172</v>
      </c>
      <c r="Y236" s="20" t="s">
        <v>172</v>
      </c>
      <c r="Z236" s="20" t="s">
        <v>878</v>
      </c>
      <c r="AA236" s="23">
        <v>40282</v>
      </c>
      <c r="AC236" s="21" t="s">
        <v>28</v>
      </c>
    </row>
    <row r="237" spans="1:29" x14ac:dyDescent="0.25">
      <c r="A237" s="20">
        <v>2301196100</v>
      </c>
      <c r="B237" s="20" t="s">
        <v>20</v>
      </c>
      <c r="C237" s="20" t="s">
        <v>21</v>
      </c>
      <c r="D237" s="20">
        <v>105888</v>
      </c>
      <c r="E237" s="20"/>
      <c r="F237" s="20"/>
      <c r="G237" s="20" t="s">
        <v>2785</v>
      </c>
      <c r="H237" s="20"/>
      <c r="I237" s="20"/>
      <c r="J237" s="20"/>
      <c r="K237" s="20"/>
      <c r="L237" s="20"/>
      <c r="M237" s="21"/>
      <c r="N237" s="20"/>
      <c r="O237" s="20"/>
      <c r="P237" s="20" t="s">
        <v>398</v>
      </c>
      <c r="Q237" s="20">
        <v>42936</v>
      </c>
      <c r="R237" s="22"/>
      <c r="S237" s="20">
        <v>4</v>
      </c>
      <c r="T237" s="20" t="s">
        <v>19</v>
      </c>
      <c r="U237" s="20" t="s">
        <v>75</v>
      </c>
      <c r="V237" s="20" t="s">
        <v>23</v>
      </c>
      <c r="W237" s="23" t="s">
        <v>24</v>
      </c>
      <c r="X237" s="23" t="s">
        <v>172</v>
      </c>
      <c r="Y237" s="20" t="s">
        <v>172</v>
      </c>
      <c r="Z237" s="20" t="s">
        <v>399</v>
      </c>
      <c r="AA237" s="23">
        <v>40437</v>
      </c>
      <c r="AB237" s="21" t="s">
        <v>400</v>
      </c>
      <c r="AC237" s="21" t="s">
        <v>28</v>
      </c>
    </row>
    <row r="238" spans="1:29" x14ac:dyDescent="0.25">
      <c r="A238" s="20">
        <v>2301366100</v>
      </c>
      <c r="B238" s="20" t="s">
        <v>642</v>
      </c>
      <c r="C238" s="20" t="s">
        <v>643</v>
      </c>
      <c r="D238" s="20">
        <v>86641</v>
      </c>
      <c r="E238" s="20"/>
      <c r="F238" s="20">
        <v>0</v>
      </c>
      <c r="G238" s="20" t="s">
        <v>2742</v>
      </c>
      <c r="H238" s="20" t="s">
        <v>1774</v>
      </c>
      <c r="I238" s="20"/>
      <c r="J238" s="20" t="s">
        <v>2766</v>
      </c>
      <c r="K238" s="20" t="s">
        <v>2175</v>
      </c>
      <c r="L238" s="20"/>
      <c r="M238" s="21"/>
      <c r="N238" s="20" t="s">
        <v>2174</v>
      </c>
      <c r="O238" s="20" t="s">
        <v>1729</v>
      </c>
      <c r="P238" s="20" t="s">
        <v>1072</v>
      </c>
      <c r="Q238" s="20">
        <v>42958</v>
      </c>
      <c r="R238" s="22"/>
      <c r="S238" s="20">
        <v>3</v>
      </c>
      <c r="T238" s="20" t="s">
        <v>632</v>
      </c>
      <c r="U238" s="20" t="s">
        <v>75</v>
      </c>
      <c r="V238" s="20" t="s">
        <v>23</v>
      </c>
      <c r="W238" s="23" t="s">
        <v>24</v>
      </c>
      <c r="X238" s="23" t="s">
        <v>149</v>
      </c>
      <c r="Y238" s="20" t="s">
        <v>183</v>
      </c>
      <c r="Z238" s="20" t="s">
        <v>1073</v>
      </c>
      <c r="AA238" s="23">
        <v>40448</v>
      </c>
      <c r="AB238" s="21" t="s">
        <v>1074</v>
      </c>
      <c r="AC238" s="21" t="s">
        <v>28</v>
      </c>
    </row>
    <row r="239" spans="1:29" x14ac:dyDescent="0.25">
      <c r="A239" s="20">
        <v>2301463100</v>
      </c>
      <c r="B239" s="20" t="s">
        <v>642</v>
      </c>
      <c r="C239" s="20" t="s">
        <v>643</v>
      </c>
      <c r="D239" s="20">
        <v>113712</v>
      </c>
      <c r="E239" s="20"/>
      <c r="F239" s="20">
        <v>0</v>
      </c>
      <c r="G239" s="20" t="s">
        <v>2742</v>
      </c>
      <c r="H239" s="20" t="s">
        <v>1774</v>
      </c>
      <c r="I239" s="20"/>
      <c r="J239" s="20" t="s">
        <v>2766</v>
      </c>
      <c r="K239" s="20" t="s">
        <v>2507</v>
      </c>
      <c r="L239" s="20"/>
      <c r="M239" s="21"/>
      <c r="N239" s="20" t="s">
        <v>2506</v>
      </c>
      <c r="O239" s="20"/>
      <c r="P239" s="20" t="s">
        <v>728</v>
      </c>
      <c r="Q239" s="20">
        <v>42971</v>
      </c>
      <c r="R239" s="22"/>
      <c r="S239" s="20">
        <v>3</v>
      </c>
      <c r="T239" s="20" t="s">
        <v>632</v>
      </c>
      <c r="U239" s="20" t="s">
        <v>75</v>
      </c>
      <c r="V239" s="20" t="s">
        <v>166</v>
      </c>
      <c r="W239" s="23" t="s">
        <v>24</v>
      </c>
      <c r="X239" s="23" t="s">
        <v>37</v>
      </c>
      <c r="Y239" s="20" t="s">
        <v>37</v>
      </c>
      <c r="Z239" s="20" t="s">
        <v>729</v>
      </c>
      <c r="AA239" s="23">
        <v>40448</v>
      </c>
      <c r="AB239" s="21" t="s">
        <v>730</v>
      </c>
      <c r="AC239" s="21" t="s">
        <v>28</v>
      </c>
    </row>
    <row r="240" spans="1:29" x14ac:dyDescent="0.25">
      <c r="A240" s="20">
        <v>2303075100</v>
      </c>
      <c r="B240" s="20" t="s">
        <v>20</v>
      </c>
      <c r="C240" s="20" t="s">
        <v>21</v>
      </c>
      <c r="D240" s="20">
        <v>92340</v>
      </c>
      <c r="E240" s="20"/>
      <c r="F240" s="20"/>
      <c r="G240" s="20" t="s">
        <v>2785</v>
      </c>
      <c r="H240" s="20"/>
      <c r="I240" s="20"/>
      <c r="J240" s="20"/>
      <c r="K240" s="20"/>
      <c r="L240" s="20"/>
      <c r="M240" s="21"/>
      <c r="N240" s="20"/>
      <c r="O240" s="20"/>
      <c r="P240" s="20" t="s">
        <v>66</v>
      </c>
      <c r="Q240" s="20">
        <v>43187</v>
      </c>
      <c r="R240" s="22"/>
      <c r="S240" s="20">
        <v>4</v>
      </c>
      <c r="T240" s="20" t="s">
        <v>19</v>
      </c>
      <c r="U240" s="20" t="s">
        <v>31</v>
      </c>
      <c r="V240" s="20" t="s">
        <v>23</v>
      </c>
      <c r="W240" s="23" t="s">
        <v>24</v>
      </c>
      <c r="X240" s="23" t="s">
        <v>37</v>
      </c>
      <c r="Y240" s="20" t="s">
        <v>37</v>
      </c>
      <c r="Z240" s="20" t="s">
        <v>67</v>
      </c>
      <c r="AA240" s="23">
        <v>37773</v>
      </c>
      <c r="AC240" s="21" t="s">
        <v>28</v>
      </c>
    </row>
    <row r="241" spans="1:29" x14ac:dyDescent="0.25">
      <c r="A241" s="20">
        <v>2304874100</v>
      </c>
      <c r="B241" s="20" t="s">
        <v>633</v>
      </c>
      <c r="C241" s="20" t="s">
        <v>634</v>
      </c>
      <c r="D241" s="20">
        <v>113787</v>
      </c>
      <c r="E241" s="20"/>
      <c r="F241" s="20">
        <v>1</v>
      </c>
      <c r="G241" s="20" t="s">
        <v>1778</v>
      </c>
      <c r="H241" s="20" t="s">
        <v>1778</v>
      </c>
      <c r="I241" s="20"/>
      <c r="J241" s="20" t="s">
        <v>2761</v>
      </c>
      <c r="K241" s="20"/>
      <c r="L241" s="20"/>
      <c r="M241" s="21"/>
      <c r="N241" s="20" t="s">
        <v>1884</v>
      </c>
      <c r="O241" s="20"/>
      <c r="P241" s="20" t="s">
        <v>1338</v>
      </c>
      <c r="Q241" s="20">
        <v>43441</v>
      </c>
      <c r="R241" s="22"/>
      <c r="S241" s="20">
        <v>3</v>
      </c>
      <c r="T241" s="20" t="s">
        <v>632</v>
      </c>
      <c r="U241" s="20" t="s">
        <v>75</v>
      </c>
      <c r="V241" s="20" t="s">
        <v>71</v>
      </c>
      <c r="W241" s="23" t="s">
        <v>24</v>
      </c>
      <c r="X241" s="23" t="s">
        <v>172</v>
      </c>
      <c r="Y241" s="20" t="s">
        <v>172</v>
      </c>
      <c r="Z241" s="20" t="s">
        <v>1339</v>
      </c>
      <c r="AA241" s="23">
        <v>40476</v>
      </c>
      <c r="AC241" s="21" t="s">
        <v>28</v>
      </c>
    </row>
    <row r="242" spans="1:29" x14ac:dyDescent="0.25">
      <c r="A242" s="20">
        <v>2304874100</v>
      </c>
      <c r="B242" s="20" t="s">
        <v>633</v>
      </c>
      <c r="C242" s="20" t="s">
        <v>634</v>
      </c>
      <c r="D242" s="20">
        <v>113787</v>
      </c>
      <c r="E242" s="20"/>
      <c r="F242" s="20">
        <v>0</v>
      </c>
      <c r="G242" s="20" t="s">
        <v>1780</v>
      </c>
      <c r="H242" s="20" t="s">
        <v>1774</v>
      </c>
      <c r="I242" s="20"/>
      <c r="J242" s="20" t="s">
        <v>2368</v>
      </c>
      <c r="K242" s="20"/>
      <c r="L242" s="20"/>
      <c r="M242" s="21"/>
      <c r="N242" s="20" t="s">
        <v>1883</v>
      </c>
      <c r="O242" s="20"/>
      <c r="P242" s="20" t="s">
        <v>1338</v>
      </c>
      <c r="Q242" s="20">
        <v>43441</v>
      </c>
      <c r="R242" s="22"/>
      <c r="S242" s="20">
        <v>3</v>
      </c>
      <c r="T242" s="20" t="s">
        <v>632</v>
      </c>
      <c r="U242" s="20" t="s">
        <v>75</v>
      </c>
      <c r="V242" s="20" t="s">
        <v>71</v>
      </c>
      <c r="W242" s="23" t="s">
        <v>24</v>
      </c>
      <c r="X242" s="23" t="s">
        <v>172</v>
      </c>
      <c r="Y242" s="20" t="s">
        <v>172</v>
      </c>
      <c r="Z242" s="20" t="s">
        <v>1339</v>
      </c>
      <c r="AA242" s="23">
        <v>40476</v>
      </c>
      <c r="AC242" s="21" t="s">
        <v>28</v>
      </c>
    </row>
    <row r="243" spans="1:29" x14ac:dyDescent="0.25">
      <c r="A243" s="20">
        <v>2304899100</v>
      </c>
      <c r="B243" s="20" t="s">
        <v>633</v>
      </c>
      <c r="C243" s="20" t="s">
        <v>634</v>
      </c>
      <c r="D243" s="20">
        <v>100266</v>
      </c>
      <c r="E243" s="20"/>
      <c r="F243" s="20">
        <v>0</v>
      </c>
      <c r="G243" s="20" t="s">
        <v>2742</v>
      </c>
      <c r="H243" s="20" t="s">
        <v>1774</v>
      </c>
      <c r="I243" s="20"/>
      <c r="J243" s="20" t="s">
        <v>2761</v>
      </c>
      <c r="K243" s="20" t="s">
        <v>2660</v>
      </c>
      <c r="L243" s="20"/>
      <c r="M243" s="21"/>
      <c r="N243" s="20" t="s">
        <v>2659</v>
      </c>
      <c r="O243" s="20"/>
      <c r="P243" s="20" t="s">
        <v>940</v>
      </c>
      <c r="Q243" s="20">
        <v>43444</v>
      </c>
      <c r="R243" s="22"/>
      <c r="S243" s="20">
        <v>3</v>
      </c>
      <c r="T243" s="20" t="s">
        <v>632</v>
      </c>
      <c r="U243" s="20" t="s">
        <v>220</v>
      </c>
      <c r="V243" s="20" t="s">
        <v>23</v>
      </c>
      <c r="W243" s="23" t="s">
        <v>24</v>
      </c>
      <c r="X243" s="23" t="s">
        <v>172</v>
      </c>
      <c r="Y243" s="20" t="s">
        <v>172</v>
      </c>
      <c r="Z243" s="20" t="s">
        <v>941</v>
      </c>
      <c r="AA243" s="23">
        <v>40477</v>
      </c>
      <c r="AB243" s="21" t="s">
        <v>942</v>
      </c>
      <c r="AC243" s="21" t="s">
        <v>28</v>
      </c>
    </row>
    <row r="244" spans="1:29" x14ac:dyDescent="0.25">
      <c r="A244" s="20">
        <v>2305546100</v>
      </c>
      <c r="B244" s="20" t="s">
        <v>642</v>
      </c>
      <c r="C244" s="20" t="s">
        <v>643</v>
      </c>
      <c r="D244" s="20">
        <v>127092</v>
      </c>
      <c r="E244" s="20"/>
      <c r="F244" s="20">
        <v>0</v>
      </c>
      <c r="G244" s="20" t="s">
        <v>1807</v>
      </c>
      <c r="H244" s="20" t="s">
        <v>2755</v>
      </c>
      <c r="I244" s="20" t="s">
        <v>2744</v>
      </c>
      <c r="J244" s="20" t="s">
        <v>2766</v>
      </c>
      <c r="K244" s="20" t="s">
        <v>1908</v>
      </c>
      <c r="L244" s="20"/>
      <c r="M244" s="21" t="s">
        <v>1906</v>
      </c>
      <c r="N244" s="20" t="s">
        <v>1907</v>
      </c>
      <c r="O244" s="20"/>
      <c r="P244" s="20" t="s">
        <v>1253</v>
      </c>
      <c r="Q244" s="20">
        <v>43530</v>
      </c>
      <c r="R244" s="22"/>
      <c r="S244" s="20">
        <v>3</v>
      </c>
      <c r="T244" s="20" t="s">
        <v>632</v>
      </c>
      <c r="U244" s="20" t="s">
        <v>75</v>
      </c>
      <c r="V244" s="20" t="s">
        <v>71</v>
      </c>
      <c r="W244" s="23" t="s">
        <v>24</v>
      </c>
      <c r="X244" s="23" t="s">
        <v>172</v>
      </c>
      <c r="Y244" s="20" t="s">
        <v>172</v>
      </c>
      <c r="Z244" s="20" t="s">
        <v>1254</v>
      </c>
      <c r="AA244" s="23">
        <v>40476</v>
      </c>
      <c r="AC244" s="21" t="s">
        <v>28</v>
      </c>
    </row>
    <row r="245" spans="1:29" x14ac:dyDescent="0.25">
      <c r="A245" s="20">
        <v>2305562100</v>
      </c>
      <c r="B245" s="20" t="s">
        <v>20</v>
      </c>
      <c r="C245" s="20" t="s">
        <v>21</v>
      </c>
      <c r="D245" s="20">
        <v>132790</v>
      </c>
      <c r="E245" s="20"/>
      <c r="F245" s="20"/>
      <c r="G245" s="20" t="s">
        <v>2785</v>
      </c>
      <c r="H245" s="20"/>
      <c r="I245" s="20"/>
      <c r="J245" s="20"/>
      <c r="K245" s="20"/>
      <c r="L245" s="20"/>
      <c r="M245" s="21"/>
      <c r="N245" s="20"/>
      <c r="O245" s="20"/>
      <c r="P245" s="20" t="s">
        <v>352</v>
      </c>
      <c r="Q245" s="20">
        <v>43532</v>
      </c>
      <c r="R245" s="22"/>
      <c r="S245" s="20">
        <v>4</v>
      </c>
      <c r="T245" s="20" t="s">
        <v>19</v>
      </c>
      <c r="U245" s="20" t="s">
        <v>75</v>
      </c>
      <c r="V245" s="20" t="s">
        <v>71</v>
      </c>
      <c r="W245" s="23" t="s">
        <v>24</v>
      </c>
      <c r="X245" s="23" t="s">
        <v>172</v>
      </c>
      <c r="Y245" s="20" t="s">
        <v>172</v>
      </c>
      <c r="Z245" s="20" t="s">
        <v>353</v>
      </c>
      <c r="AA245" s="23">
        <v>40471</v>
      </c>
      <c r="AB245" s="21" t="s">
        <v>354</v>
      </c>
      <c r="AC245" s="21" t="s">
        <v>28</v>
      </c>
    </row>
    <row r="246" spans="1:29" x14ac:dyDescent="0.25">
      <c r="A246" s="20">
        <v>2306323100</v>
      </c>
      <c r="B246" s="20" t="s">
        <v>633</v>
      </c>
      <c r="C246" s="20" t="s">
        <v>634</v>
      </c>
      <c r="D246" s="20">
        <v>86737</v>
      </c>
      <c r="E246" s="20"/>
      <c r="F246" s="20">
        <v>0</v>
      </c>
      <c r="G246" s="20" t="s">
        <v>2742</v>
      </c>
      <c r="H246" s="20" t="s">
        <v>1774</v>
      </c>
      <c r="I246" s="20"/>
      <c r="J246" s="20" t="s">
        <v>2761</v>
      </c>
      <c r="K246" s="20"/>
      <c r="L246" s="20"/>
      <c r="M246" s="21"/>
      <c r="N246" s="20" t="s">
        <v>2488</v>
      </c>
      <c r="O246" s="20"/>
      <c r="P246" s="20"/>
      <c r="Q246" s="20">
        <v>43649</v>
      </c>
      <c r="R246" s="22"/>
      <c r="S246" s="20">
        <v>3</v>
      </c>
      <c r="T246" s="20" t="s">
        <v>632</v>
      </c>
      <c r="U246" s="20" t="s">
        <v>31</v>
      </c>
      <c r="V246" s="20" t="s">
        <v>23</v>
      </c>
      <c r="W246" s="23" t="s">
        <v>24</v>
      </c>
      <c r="X246" s="23" t="s">
        <v>37</v>
      </c>
      <c r="Y246" s="20" t="s">
        <v>37</v>
      </c>
      <c r="Z246" s="20" t="s">
        <v>740</v>
      </c>
      <c r="AA246" s="23">
        <v>40485</v>
      </c>
      <c r="AC246" s="21" t="s">
        <v>28</v>
      </c>
    </row>
    <row r="247" spans="1:29" x14ac:dyDescent="0.25">
      <c r="A247" s="20">
        <v>2307466100</v>
      </c>
      <c r="B247" s="20" t="s">
        <v>642</v>
      </c>
      <c r="C247" s="20" t="s">
        <v>643</v>
      </c>
      <c r="D247" s="20">
        <v>86761</v>
      </c>
      <c r="E247" s="20"/>
      <c r="F247" s="20">
        <v>0</v>
      </c>
      <c r="G247" s="20"/>
      <c r="H247" s="20"/>
      <c r="I247" s="20"/>
      <c r="J247" s="20" t="s">
        <v>1782</v>
      </c>
      <c r="K247" s="20"/>
      <c r="L247" s="20"/>
      <c r="M247" s="21"/>
      <c r="N247" s="20" t="s">
        <v>1909</v>
      </c>
      <c r="O247" s="20"/>
      <c r="P247" s="20"/>
      <c r="Q247" s="20">
        <v>43803</v>
      </c>
      <c r="R247" s="22"/>
      <c r="S247" s="20">
        <v>3</v>
      </c>
      <c r="T247" s="20" t="s">
        <v>632</v>
      </c>
      <c r="U247" s="20" t="s">
        <v>50</v>
      </c>
      <c r="V247" s="20" t="s">
        <v>23</v>
      </c>
      <c r="W247" s="23" t="s">
        <v>24</v>
      </c>
      <c r="X247" s="23" t="s">
        <v>172</v>
      </c>
      <c r="Y247" s="20" t="s">
        <v>172</v>
      </c>
      <c r="Z247" s="20" t="s">
        <v>1263</v>
      </c>
      <c r="AA247" s="23">
        <v>40490</v>
      </c>
      <c r="AB247" s="21" t="s">
        <v>1264</v>
      </c>
      <c r="AC247" s="21" t="s">
        <v>723</v>
      </c>
    </row>
    <row r="248" spans="1:29" x14ac:dyDescent="0.25">
      <c r="A248" s="20">
        <v>2308421100</v>
      </c>
      <c r="B248" s="20" t="s">
        <v>633</v>
      </c>
      <c r="C248" s="20" t="s">
        <v>634</v>
      </c>
      <c r="D248" s="20">
        <v>113853</v>
      </c>
      <c r="E248" s="20"/>
      <c r="F248" s="20">
        <v>0</v>
      </c>
      <c r="G248" s="20" t="s">
        <v>2742</v>
      </c>
      <c r="H248" s="20" t="s">
        <v>1774</v>
      </c>
      <c r="I248" s="20"/>
      <c r="J248" s="20" t="s">
        <v>2368</v>
      </c>
      <c r="K248" s="20"/>
      <c r="L248" s="20"/>
      <c r="M248" s="21"/>
      <c r="N248" s="20" t="s">
        <v>1875</v>
      </c>
      <c r="O248" s="20"/>
      <c r="P248" s="20" t="s">
        <v>928</v>
      </c>
      <c r="Q248" s="20">
        <v>43933</v>
      </c>
      <c r="R248" s="22"/>
      <c r="S248" s="20">
        <v>3</v>
      </c>
      <c r="T248" s="20" t="s">
        <v>632</v>
      </c>
      <c r="U248" s="20" t="s">
        <v>50</v>
      </c>
      <c r="V248" s="20" t="s">
        <v>71</v>
      </c>
      <c r="W248" s="23" t="s">
        <v>24</v>
      </c>
      <c r="X248" s="23" t="s">
        <v>172</v>
      </c>
      <c r="Y248" s="20" t="s">
        <v>172</v>
      </c>
      <c r="Z248" s="20" t="s">
        <v>929</v>
      </c>
      <c r="AA248" s="23">
        <v>40504</v>
      </c>
      <c r="AC248" s="21" t="s">
        <v>65</v>
      </c>
    </row>
    <row r="249" spans="1:29" x14ac:dyDescent="0.25">
      <c r="A249" s="20">
        <v>2308470100</v>
      </c>
      <c r="B249" s="20" t="s">
        <v>633</v>
      </c>
      <c r="C249" s="20" t="s">
        <v>634</v>
      </c>
      <c r="D249" s="20">
        <v>86782</v>
      </c>
      <c r="E249" s="20"/>
      <c r="F249" s="20">
        <v>0</v>
      </c>
      <c r="G249" s="20" t="s">
        <v>2742</v>
      </c>
      <c r="H249" s="20" t="s">
        <v>1774</v>
      </c>
      <c r="I249" s="20"/>
      <c r="J249" s="20" t="s">
        <v>2368</v>
      </c>
      <c r="K249" s="20"/>
      <c r="L249" s="20"/>
      <c r="M249" s="21"/>
      <c r="N249" s="20" t="s">
        <v>1874</v>
      </c>
      <c r="O249" s="20"/>
      <c r="P249" s="20" t="s">
        <v>1351</v>
      </c>
      <c r="Q249" s="20">
        <v>43938</v>
      </c>
      <c r="R249" s="22"/>
      <c r="S249" s="20">
        <v>3</v>
      </c>
      <c r="T249" s="20" t="s">
        <v>632</v>
      </c>
      <c r="U249" s="20" t="s">
        <v>75</v>
      </c>
      <c r="V249" s="20" t="s">
        <v>71</v>
      </c>
      <c r="W249" s="23" t="s">
        <v>24</v>
      </c>
      <c r="X249" s="23" t="s">
        <v>172</v>
      </c>
      <c r="Y249" s="20" t="s">
        <v>172</v>
      </c>
      <c r="Z249" s="20" t="s">
        <v>1352</v>
      </c>
      <c r="AA249" s="23">
        <v>40504</v>
      </c>
      <c r="AC249" s="21" t="s">
        <v>28</v>
      </c>
    </row>
    <row r="250" spans="1:29" x14ac:dyDescent="0.25">
      <c r="A250" s="20">
        <v>2308851100</v>
      </c>
      <c r="B250" s="20" t="s">
        <v>20</v>
      </c>
      <c r="C250" s="20" t="s">
        <v>21</v>
      </c>
      <c r="D250" s="20">
        <v>92387</v>
      </c>
      <c r="E250" s="20"/>
      <c r="F250" s="20"/>
      <c r="G250" s="20" t="s">
        <v>2785</v>
      </c>
      <c r="H250" s="20"/>
      <c r="I250" s="20"/>
      <c r="J250" s="20"/>
      <c r="K250" s="20"/>
      <c r="L250" s="20"/>
      <c r="M250" s="21"/>
      <c r="N250" s="20"/>
      <c r="O250" s="20"/>
      <c r="P250" s="20" t="s">
        <v>478</v>
      </c>
      <c r="Q250" s="20">
        <v>43996</v>
      </c>
      <c r="R250" s="22"/>
      <c r="S250" s="20">
        <v>4</v>
      </c>
      <c r="T250" s="20" t="s">
        <v>19</v>
      </c>
      <c r="U250" s="20" t="s">
        <v>45</v>
      </c>
      <c r="V250" s="20" t="s">
        <v>479</v>
      </c>
      <c r="W250" s="23" t="s">
        <v>24</v>
      </c>
      <c r="X250" s="23" t="s">
        <v>480</v>
      </c>
      <c r="Y250" s="20" t="s">
        <v>480</v>
      </c>
      <c r="Z250" s="20" t="s">
        <v>481</v>
      </c>
      <c r="AA250" s="23">
        <v>40499</v>
      </c>
      <c r="AB250" s="21" t="s">
        <v>482</v>
      </c>
      <c r="AC250" s="21" t="s">
        <v>28</v>
      </c>
    </row>
    <row r="251" spans="1:29" x14ac:dyDescent="0.25">
      <c r="A251" s="20">
        <v>2312877100</v>
      </c>
      <c r="B251" s="20" t="s">
        <v>633</v>
      </c>
      <c r="C251" s="20" t="s">
        <v>634</v>
      </c>
      <c r="D251" s="20">
        <v>113944</v>
      </c>
      <c r="E251" s="20"/>
      <c r="F251" s="20">
        <v>0</v>
      </c>
      <c r="G251" s="20" t="s">
        <v>2742</v>
      </c>
      <c r="H251" s="20" t="s">
        <v>1774</v>
      </c>
      <c r="I251" s="20"/>
      <c r="J251" s="20" t="s">
        <v>2761</v>
      </c>
      <c r="K251" s="20" t="s">
        <v>1930</v>
      </c>
      <c r="L251" s="20"/>
      <c r="M251" s="21"/>
      <c r="N251" s="20" t="s">
        <v>1929</v>
      </c>
      <c r="O251" s="20"/>
      <c r="P251" s="20" t="s">
        <v>1229</v>
      </c>
      <c r="Q251" s="20">
        <v>44575</v>
      </c>
      <c r="R251" s="22"/>
      <c r="S251" s="20">
        <v>3</v>
      </c>
      <c r="T251" s="20" t="s">
        <v>632</v>
      </c>
      <c r="U251" s="20" t="s">
        <v>137</v>
      </c>
      <c r="V251" s="20" t="s">
        <v>23</v>
      </c>
      <c r="W251" s="23" t="s">
        <v>24</v>
      </c>
      <c r="X251" s="23" t="s">
        <v>172</v>
      </c>
      <c r="Y251" s="20" t="s">
        <v>172</v>
      </c>
      <c r="Z251" s="20" t="s">
        <v>1230</v>
      </c>
      <c r="AA251" s="23">
        <v>40189</v>
      </c>
      <c r="AC251" s="21" t="s">
        <v>28</v>
      </c>
    </row>
    <row r="252" spans="1:29" x14ac:dyDescent="0.25">
      <c r="A252" s="20">
        <v>2313565100</v>
      </c>
      <c r="B252" s="20" t="s">
        <v>633</v>
      </c>
      <c r="C252" s="20" t="s">
        <v>634</v>
      </c>
      <c r="D252" s="20">
        <v>127254</v>
      </c>
      <c r="E252" s="20"/>
      <c r="F252" s="20">
        <v>0</v>
      </c>
      <c r="G252" s="20" t="s">
        <v>1807</v>
      </c>
      <c r="H252" s="20" t="s">
        <v>2755</v>
      </c>
      <c r="I252" s="20"/>
      <c r="J252" s="20" t="s">
        <v>2368</v>
      </c>
      <c r="K252" s="20"/>
      <c r="L252" s="20"/>
      <c r="M252" s="21"/>
      <c r="N252" s="20"/>
      <c r="O252" s="20"/>
      <c r="P252" s="20"/>
      <c r="Q252" s="20">
        <v>44659</v>
      </c>
      <c r="R252" s="22"/>
      <c r="S252" s="20">
        <v>3</v>
      </c>
      <c r="T252" s="20" t="s">
        <v>632</v>
      </c>
      <c r="U252" s="20" t="s">
        <v>31</v>
      </c>
      <c r="V252" s="20" t="s">
        <v>23</v>
      </c>
      <c r="W252" s="23" t="s">
        <v>24</v>
      </c>
      <c r="X252" s="23" t="s">
        <v>172</v>
      </c>
      <c r="Y252" s="20" t="s">
        <v>172</v>
      </c>
      <c r="Z252" s="20" t="s">
        <v>1327</v>
      </c>
      <c r="AA252" s="23">
        <v>40557</v>
      </c>
      <c r="AB252" s="21" t="s">
        <v>1328</v>
      </c>
      <c r="AC252" s="21" t="s">
        <v>28</v>
      </c>
    </row>
    <row r="253" spans="1:29" x14ac:dyDescent="0.25">
      <c r="A253" s="20">
        <v>2313768100</v>
      </c>
      <c r="B253" s="20" t="s">
        <v>633</v>
      </c>
      <c r="C253" s="20" t="s">
        <v>634</v>
      </c>
      <c r="D253" s="20">
        <v>100425</v>
      </c>
      <c r="E253" s="20"/>
      <c r="F253" s="20">
        <v>0</v>
      </c>
      <c r="G253" s="20" t="s">
        <v>1782</v>
      </c>
      <c r="H253" s="20" t="s">
        <v>1782</v>
      </c>
      <c r="I253" s="20"/>
      <c r="J253" s="20" t="s">
        <v>1782</v>
      </c>
      <c r="K253" s="20"/>
      <c r="L253" s="20"/>
      <c r="M253" s="21"/>
      <c r="N253" s="20"/>
      <c r="O253" s="20"/>
      <c r="P253" s="20"/>
      <c r="Q253" s="20">
        <v>44686</v>
      </c>
      <c r="R253" s="22"/>
      <c r="S253" s="20">
        <v>3</v>
      </c>
      <c r="T253" s="20" t="s">
        <v>632</v>
      </c>
      <c r="U253" s="20" t="s">
        <v>36</v>
      </c>
      <c r="V253" s="20" t="s">
        <v>236</v>
      </c>
      <c r="W253" s="23" t="s">
        <v>24</v>
      </c>
      <c r="X253" s="23" t="s">
        <v>172</v>
      </c>
      <c r="Y253" s="20" t="s">
        <v>172</v>
      </c>
      <c r="Z253" s="20" t="s">
        <v>1103</v>
      </c>
      <c r="AA253" s="23">
        <v>40569</v>
      </c>
      <c r="AB253" s="21" t="s">
        <v>1104</v>
      </c>
      <c r="AC253" s="21" t="s">
        <v>28</v>
      </c>
    </row>
    <row r="254" spans="1:29" x14ac:dyDescent="0.25">
      <c r="A254" s="20">
        <v>2314026100</v>
      </c>
      <c r="B254" s="20" t="s">
        <v>633</v>
      </c>
      <c r="C254" s="20" t="s">
        <v>634</v>
      </c>
      <c r="D254" s="20">
        <v>86907</v>
      </c>
      <c r="E254" s="20"/>
      <c r="F254" s="20">
        <v>0</v>
      </c>
      <c r="G254" s="20" t="s">
        <v>1782</v>
      </c>
      <c r="H254" s="20" t="s">
        <v>1782</v>
      </c>
      <c r="I254" s="20"/>
      <c r="J254" s="20" t="s">
        <v>1782</v>
      </c>
      <c r="K254" s="20"/>
      <c r="L254" s="20"/>
      <c r="M254" s="21"/>
      <c r="N254" s="20" t="s">
        <v>1794</v>
      </c>
      <c r="O254" s="20"/>
      <c r="P254" s="20"/>
      <c r="Q254" s="20">
        <v>44721</v>
      </c>
      <c r="R254" s="22"/>
      <c r="S254" s="20">
        <v>3</v>
      </c>
      <c r="T254" s="20" t="s">
        <v>632</v>
      </c>
      <c r="U254" s="20" t="s">
        <v>36</v>
      </c>
      <c r="V254" s="20" t="s">
        <v>23</v>
      </c>
      <c r="W254" s="23" t="s">
        <v>24</v>
      </c>
      <c r="X254" s="23" t="s">
        <v>172</v>
      </c>
      <c r="Y254" s="20" t="s">
        <v>221</v>
      </c>
      <c r="Z254" s="20"/>
      <c r="AA254" s="23">
        <v>40533</v>
      </c>
      <c r="AB254" s="21" t="s">
        <v>943</v>
      </c>
      <c r="AC254" s="21" t="s">
        <v>28</v>
      </c>
    </row>
    <row r="255" spans="1:29" x14ac:dyDescent="0.25">
      <c r="A255" s="20">
        <v>2315606100</v>
      </c>
      <c r="B255" s="20" t="s">
        <v>642</v>
      </c>
      <c r="C255" s="20" t="s">
        <v>643</v>
      </c>
      <c r="D255" s="20">
        <v>100450</v>
      </c>
      <c r="E255" s="20"/>
      <c r="F255" s="20">
        <v>0</v>
      </c>
      <c r="G255" s="20" t="s">
        <v>1807</v>
      </c>
      <c r="H255" s="20" t="s">
        <v>1774</v>
      </c>
      <c r="I255" s="20"/>
      <c r="J255" s="20" t="s">
        <v>2368</v>
      </c>
      <c r="K255" s="20" t="s">
        <v>1911</v>
      </c>
      <c r="L255" s="20"/>
      <c r="M255" s="21"/>
      <c r="N255" s="20" t="s">
        <v>1920</v>
      </c>
      <c r="O255" s="20"/>
      <c r="P255" s="20"/>
      <c r="Q255" s="20">
        <v>44961</v>
      </c>
      <c r="R255" s="22"/>
      <c r="S255" s="20">
        <v>3</v>
      </c>
      <c r="T255" s="20" t="s">
        <v>632</v>
      </c>
      <c r="U255" s="20" t="s">
        <v>75</v>
      </c>
      <c r="V255" s="20" t="s">
        <v>23</v>
      </c>
      <c r="W255" s="23" t="s">
        <v>24</v>
      </c>
      <c r="X255" s="23" t="s">
        <v>172</v>
      </c>
      <c r="Y255" s="20" t="s">
        <v>172</v>
      </c>
      <c r="Z255" s="20" t="s">
        <v>1251</v>
      </c>
      <c r="AA255" s="23">
        <v>40574</v>
      </c>
      <c r="AB255" s="21" t="s">
        <v>1252</v>
      </c>
      <c r="AC255" s="21" t="s">
        <v>28</v>
      </c>
    </row>
    <row r="256" spans="1:29" x14ac:dyDescent="0.25">
      <c r="A256" s="20">
        <v>2316684100</v>
      </c>
      <c r="B256" s="20" t="s">
        <v>633</v>
      </c>
      <c r="C256" s="20" t="s">
        <v>634</v>
      </c>
      <c r="D256" s="20">
        <v>114020</v>
      </c>
      <c r="E256" s="20"/>
      <c r="F256" s="20">
        <v>0</v>
      </c>
      <c r="G256" s="20" t="s">
        <v>1782</v>
      </c>
      <c r="H256" s="20" t="s">
        <v>1782</v>
      </c>
      <c r="I256" s="20"/>
      <c r="J256" s="20" t="s">
        <v>1782</v>
      </c>
      <c r="K256" s="20"/>
      <c r="L256" s="20"/>
      <c r="M256" s="21"/>
      <c r="N256" s="20"/>
      <c r="O256" s="20"/>
      <c r="P256" s="20"/>
      <c r="Q256" s="20">
        <v>45060</v>
      </c>
      <c r="R256" s="22"/>
      <c r="S256" s="20">
        <v>3</v>
      </c>
      <c r="T256" s="20" t="s">
        <v>632</v>
      </c>
      <c r="U256" s="20" t="s">
        <v>36</v>
      </c>
      <c r="V256" s="20" t="s">
        <v>23</v>
      </c>
      <c r="W256" s="23" t="s">
        <v>24</v>
      </c>
      <c r="X256" s="23" t="s">
        <v>172</v>
      </c>
      <c r="Y256" s="20" t="s">
        <v>172</v>
      </c>
      <c r="Z256" s="20"/>
      <c r="AA256" s="23">
        <v>40585</v>
      </c>
      <c r="AB256" s="21" t="s">
        <v>1212</v>
      </c>
      <c r="AC256" s="21" t="s">
        <v>28</v>
      </c>
    </row>
    <row r="257" spans="1:29" x14ac:dyDescent="0.25">
      <c r="A257" s="20">
        <v>2318888100</v>
      </c>
      <c r="B257" s="20" t="s">
        <v>633</v>
      </c>
      <c r="C257" s="20" t="s">
        <v>634</v>
      </c>
      <c r="D257" s="20">
        <v>127357</v>
      </c>
      <c r="E257" s="20"/>
      <c r="F257" s="20">
        <v>0</v>
      </c>
      <c r="G257" s="20" t="s">
        <v>1854</v>
      </c>
      <c r="H257" s="20" t="s">
        <v>2751</v>
      </c>
      <c r="I257" s="20" t="s">
        <v>2744</v>
      </c>
      <c r="J257" s="20" t="s">
        <v>2368</v>
      </c>
      <c r="K257" s="20" t="s">
        <v>2075</v>
      </c>
      <c r="L257" s="20" t="s">
        <v>2076</v>
      </c>
      <c r="M257" s="21"/>
      <c r="N257" s="20" t="s">
        <v>2074</v>
      </c>
      <c r="O257" s="20"/>
      <c r="P257" s="20"/>
      <c r="Q257" s="20">
        <v>45332</v>
      </c>
      <c r="R257" s="22"/>
      <c r="S257" s="20">
        <v>3</v>
      </c>
      <c r="T257" s="20" t="s">
        <v>632</v>
      </c>
      <c r="U257" s="20" t="s">
        <v>220</v>
      </c>
      <c r="V257" s="20" t="s">
        <v>23</v>
      </c>
      <c r="W257" s="23" t="s">
        <v>24</v>
      </c>
      <c r="X257" s="23" t="s">
        <v>149</v>
      </c>
      <c r="Y257" s="20" t="s">
        <v>270</v>
      </c>
      <c r="Z257" s="20" t="s">
        <v>1645</v>
      </c>
      <c r="AA257" s="23">
        <v>40595</v>
      </c>
      <c r="AC257" s="21" t="s">
        <v>28</v>
      </c>
    </row>
    <row r="258" spans="1:29" x14ac:dyDescent="0.25">
      <c r="A258" s="20">
        <v>2319421100</v>
      </c>
      <c r="B258" s="20" t="s">
        <v>633</v>
      </c>
      <c r="C258" s="20" t="s">
        <v>634</v>
      </c>
      <c r="D258" s="20">
        <v>114067</v>
      </c>
      <c r="E258" s="20"/>
      <c r="F258" s="20">
        <v>0</v>
      </c>
      <c r="G258" s="20" t="s">
        <v>1776</v>
      </c>
      <c r="H258" s="20" t="s">
        <v>1774</v>
      </c>
      <c r="I258" s="20"/>
      <c r="J258" s="20" t="s">
        <v>2368</v>
      </c>
      <c r="K258" s="20"/>
      <c r="L258" s="20"/>
      <c r="M258" s="21"/>
      <c r="N258" s="20" t="s">
        <v>1956</v>
      </c>
      <c r="O258" s="20"/>
      <c r="P258" s="20" t="s">
        <v>1241</v>
      </c>
      <c r="Q258" s="20">
        <v>45402</v>
      </c>
      <c r="R258" s="22"/>
      <c r="S258" s="20">
        <v>3</v>
      </c>
      <c r="T258" s="20" t="s">
        <v>632</v>
      </c>
      <c r="U258" s="20" t="s">
        <v>75</v>
      </c>
      <c r="V258" s="20" t="s">
        <v>71</v>
      </c>
      <c r="W258" s="23" t="s">
        <v>24</v>
      </c>
      <c r="X258" s="23" t="s">
        <v>172</v>
      </c>
      <c r="Y258" s="20" t="s">
        <v>172</v>
      </c>
      <c r="Z258" s="20" t="s">
        <v>384</v>
      </c>
      <c r="AA258" s="23">
        <v>40602</v>
      </c>
      <c r="AC258" s="21" t="s">
        <v>28</v>
      </c>
    </row>
    <row r="259" spans="1:29" x14ac:dyDescent="0.25">
      <c r="A259" s="20">
        <v>2319681100</v>
      </c>
      <c r="B259" s="20" t="s">
        <v>633</v>
      </c>
      <c r="C259" s="20" t="s">
        <v>634</v>
      </c>
      <c r="D259" s="20">
        <v>114074</v>
      </c>
      <c r="E259" s="20"/>
      <c r="F259" s="20">
        <v>0</v>
      </c>
      <c r="G259" s="20" t="s">
        <v>1807</v>
      </c>
      <c r="H259" s="20" t="s">
        <v>1774</v>
      </c>
      <c r="I259" s="20"/>
      <c r="J259" s="20" t="s">
        <v>2368</v>
      </c>
      <c r="K259" s="20" t="s">
        <v>1936</v>
      </c>
      <c r="L259" s="20"/>
      <c r="M259" s="21"/>
      <c r="N259" s="20" t="s">
        <v>1935</v>
      </c>
      <c r="O259" s="20"/>
      <c r="P259" s="20" t="s">
        <v>947</v>
      </c>
      <c r="Q259" s="20">
        <v>45437</v>
      </c>
      <c r="R259" s="22"/>
      <c r="S259" s="20">
        <v>3</v>
      </c>
      <c r="T259" s="20" t="s">
        <v>632</v>
      </c>
      <c r="U259" s="20" t="s">
        <v>36</v>
      </c>
      <c r="V259" s="20" t="s">
        <v>23</v>
      </c>
      <c r="W259" s="23" t="s">
        <v>24</v>
      </c>
      <c r="X259" s="23" t="s">
        <v>172</v>
      </c>
      <c r="Y259" s="20" t="s">
        <v>172</v>
      </c>
      <c r="Z259" s="20" t="s">
        <v>948</v>
      </c>
      <c r="AA259" s="23">
        <v>40598</v>
      </c>
      <c r="AC259" s="21" t="s">
        <v>28</v>
      </c>
    </row>
    <row r="260" spans="1:29" x14ac:dyDescent="0.25">
      <c r="A260" s="20">
        <v>2319884100</v>
      </c>
      <c r="B260" s="20" t="s">
        <v>642</v>
      </c>
      <c r="C260" s="20" t="s">
        <v>643</v>
      </c>
      <c r="D260" s="20">
        <v>127379</v>
      </c>
      <c r="E260" s="20"/>
      <c r="F260" s="20">
        <v>0</v>
      </c>
      <c r="G260" s="20" t="s">
        <v>2742</v>
      </c>
      <c r="H260" s="20" t="s">
        <v>1774</v>
      </c>
      <c r="I260" s="20"/>
      <c r="J260" s="20" t="s">
        <v>2368</v>
      </c>
      <c r="K260" s="20"/>
      <c r="L260" s="20"/>
      <c r="M260" s="21"/>
      <c r="N260" s="20" t="s">
        <v>1903</v>
      </c>
      <c r="O260" s="20"/>
      <c r="P260" s="20"/>
      <c r="Q260" s="20">
        <v>45457</v>
      </c>
      <c r="R260" s="22"/>
      <c r="S260" s="20">
        <v>3</v>
      </c>
      <c r="T260" s="20" t="s">
        <v>632</v>
      </c>
      <c r="U260" s="20" t="s">
        <v>31</v>
      </c>
      <c r="V260" s="20" t="s">
        <v>23</v>
      </c>
      <c r="W260" s="23" t="s">
        <v>24</v>
      </c>
      <c r="X260" s="23" t="s">
        <v>172</v>
      </c>
      <c r="Y260" s="20" t="s">
        <v>172</v>
      </c>
      <c r="Z260" s="20" t="s">
        <v>973</v>
      </c>
      <c r="AA260" s="23">
        <v>40605</v>
      </c>
      <c r="AC260" s="21" t="s">
        <v>28</v>
      </c>
    </row>
    <row r="261" spans="1:29" x14ac:dyDescent="0.25">
      <c r="A261" s="20">
        <v>2321543100</v>
      </c>
      <c r="B261" s="20" t="s">
        <v>642</v>
      </c>
      <c r="C261" s="20" t="s">
        <v>643</v>
      </c>
      <c r="D261" s="20">
        <v>127417</v>
      </c>
      <c r="E261" s="20"/>
      <c r="F261" s="20">
        <v>0</v>
      </c>
      <c r="G261" s="20" t="s">
        <v>2742</v>
      </c>
      <c r="H261" s="20" t="s">
        <v>1774</v>
      </c>
      <c r="I261" s="20"/>
      <c r="J261" s="20" t="s">
        <v>2766</v>
      </c>
      <c r="K261" s="20" t="s">
        <v>2501</v>
      </c>
      <c r="L261" s="20"/>
      <c r="M261" s="21"/>
      <c r="N261" s="20" t="s">
        <v>2500</v>
      </c>
      <c r="O261" s="20"/>
      <c r="P261" s="20" t="s">
        <v>765</v>
      </c>
      <c r="Q261" s="20">
        <v>45692</v>
      </c>
      <c r="R261" s="22"/>
      <c r="S261" s="20">
        <v>3</v>
      </c>
      <c r="T261" s="20" t="s">
        <v>632</v>
      </c>
      <c r="U261" s="20" t="s">
        <v>75</v>
      </c>
      <c r="V261" s="20" t="s">
        <v>71</v>
      </c>
      <c r="W261" s="23" t="s">
        <v>24</v>
      </c>
      <c r="X261" s="23" t="s">
        <v>37</v>
      </c>
      <c r="Y261" s="20" t="s">
        <v>37</v>
      </c>
      <c r="Z261" s="20" t="s">
        <v>766</v>
      </c>
      <c r="AA261" s="23">
        <v>40616</v>
      </c>
      <c r="AB261" s="21" t="s">
        <v>767</v>
      </c>
      <c r="AC261" s="21" t="s">
        <v>28</v>
      </c>
    </row>
    <row r="262" spans="1:29" x14ac:dyDescent="0.25">
      <c r="A262" s="20">
        <v>2321738100</v>
      </c>
      <c r="B262" s="20" t="s">
        <v>650</v>
      </c>
      <c r="C262" s="20" t="s">
        <v>651</v>
      </c>
      <c r="D262" s="20">
        <v>100575</v>
      </c>
      <c r="E262" s="20"/>
      <c r="F262" s="20">
        <v>0</v>
      </c>
      <c r="G262" s="20" t="s">
        <v>2742</v>
      </c>
      <c r="H262" s="20" t="s">
        <v>1774</v>
      </c>
      <c r="I262" s="20"/>
      <c r="J262" s="20" t="s">
        <v>2766</v>
      </c>
      <c r="K262" s="20" t="s">
        <v>1791</v>
      </c>
      <c r="L262" s="20"/>
      <c r="M262" s="21"/>
      <c r="N262" s="20"/>
      <c r="O262" s="20"/>
      <c r="P262" s="20" t="s">
        <v>1214</v>
      </c>
      <c r="Q262" s="20">
        <v>45708</v>
      </c>
      <c r="R262" s="22"/>
      <c r="S262" s="20">
        <v>3</v>
      </c>
      <c r="T262" s="20" t="s">
        <v>632</v>
      </c>
      <c r="U262" s="20" t="s">
        <v>298</v>
      </c>
      <c r="V262" s="20" t="s">
        <v>23</v>
      </c>
      <c r="W262" s="23" t="s">
        <v>24</v>
      </c>
      <c r="X262" s="23" t="s">
        <v>172</v>
      </c>
      <c r="Y262" s="20" t="s">
        <v>221</v>
      </c>
      <c r="Z262" s="20" t="s">
        <v>1215</v>
      </c>
      <c r="AA262" s="23">
        <v>40623</v>
      </c>
      <c r="AB262" s="21" t="s">
        <v>1216</v>
      </c>
      <c r="AC262" s="21" t="s">
        <v>28</v>
      </c>
    </row>
    <row r="263" spans="1:29" x14ac:dyDescent="0.25">
      <c r="A263" s="20">
        <v>2321795100</v>
      </c>
      <c r="B263" s="20" t="s">
        <v>20</v>
      </c>
      <c r="C263" s="20" t="s">
        <v>21</v>
      </c>
      <c r="D263" s="20">
        <v>92486</v>
      </c>
      <c r="E263" s="20"/>
      <c r="F263" s="20"/>
      <c r="G263" s="20" t="s">
        <v>2785</v>
      </c>
      <c r="H263" s="20"/>
      <c r="I263" s="20"/>
      <c r="J263" s="20"/>
      <c r="K263" s="20"/>
      <c r="L263" s="20"/>
      <c r="M263" s="21"/>
      <c r="N263" s="20"/>
      <c r="O263" s="20"/>
      <c r="P263" s="20" t="s">
        <v>383</v>
      </c>
      <c r="Q263" s="20">
        <v>45720</v>
      </c>
      <c r="R263" s="22"/>
      <c r="S263" s="20">
        <v>4</v>
      </c>
      <c r="T263" s="20" t="s">
        <v>19</v>
      </c>
      <c r="U263" s="20" t="s">
        <v>75</v>
      </c>
      <c r="V263" s="20" t="s">
        <v>71</v>
      </c>
      <c r="W263" s="23" t="s">
        <v>24</v>
      </c>
      <c r="X263" s="23" t="s">
        <v>172</v>
      </c>
      <c r="Y263" s="20" t="s">
        <v>172</v>
      </c>
      <c r="Z263" s="20" t="s">
        <v>384</v>
      </c>
      <c r="AA263" s="23">
        <v>40616</v>
      </c>
      <c r="AC263" s="21" t="s">
        <v>28</v>
      </c>
    </row>
    <row r="264" spans="1:29" x14ac:dyDescent="0.25">
      <c r="A264" s="20">
        <v>2322597100</v>
      </c>
      <c r="B264" s="20" t="s">
        <v>20</v>
      </c>
      <c r="C264" s="20" t="s">
        <v>21</v>
      </c>
      <c r="D264" s="20">
        <v>132928</v>
      </c>
      <c r="E264" s="20"/>
      <c r="F264" s="20"/>
      <c r="G264" s="20" t="s">
        <v>2785</v>
      </c>
      <c r="H264" s="20"/>
      <c r="I264" s="20"/>
      <c r="J264" s="20"/>
      <c r="K264" s="20"/>
      <c r="L264" s="20"/>
      <c r="M264" s="21"/>
      <c r="N264" s="20"/>
      <c r="O264" s="20"/>
      <c r="P264" s="20" t="s">
        <v>581</v>
      </c>
      <c r="Q264" s="20">
        <v>45835</v>
      </c>
      <c r="R264" s="22"/>
      <c r="S264" s="20">
        <v>4</v>
      </c>
      <c r="T264" s="20" t="s">
        <v>19</v>
      </c>
      <c r="U264" s="20" t="s">
        <v>75</v>
      </c>
      <c r="V264" s="20" t="s">
        <v>23</v>
      </c>
      <c r="W264" s="23" t="s">
        <v>24</v>
      </c>
      <c r="X264" s="23" t="s">
        <v>149</v>
      </c>
      <c r="Y264" s="20" t="s">
        <v>270</v>
      </c>
      <c r="Z264" s="20" t="s">
        <v>582</v>
      </c>
      <c r="AA264" s="23">
        <v>40623</v>
      </c>
      <c r="AB264" s="21" t="s">
        <v>583</v>
      </c>
      <c r="AC264" s="21" t="s">
        <v>28</v>
      </c>
    </row>
    <row r="265" spans="1:29" x14ac:dyDescent="0.25">
      <c r="A265" s="20">
        <v>2322823100</v>
      </c>
      <c r="B265" s="20" t="s">
        <v>633</v>
      </c>
      <c r="C265" s="20" t="s">
        <v>634</v>
      </c>
      <c r="D265" s="20">
        <v>87083</v>
      </c>
      <c r="E265" s="20"/>
      <c r="F265" s="20">
        <v>0</v>
      </c>
      <c r="G265" s="20" t="s">
        <v>1782</v>
      </c>
      <c r="H265" s="20" t="s">
        <v>1782</v>
      </c>
      <c r="I265" s="20"/>
      <c r="J265" s="20" t="s">
        <v>1782</v>
      </c>
      <c r="K265" s="20"/>
      <c r="L265" s="20"/>
      <c r="M265" s="21"/>
      <c r="N265" s="20"/>
      <c r="O265" s="20"/>
      <c r="P265" s="20"/>
      <c r="Q265" s="20">
        <v>45860</v>
      </c>
      <c r="R265" s="22"/>
      <c r="S265" s="20">
        <v>3</v>
      </c>
      <c r="T265" s="20" t="s">
        <v>632</v>
      </c>
      <c r="U265" s="20" t="s">
        <v>137</v>
      </c>
      <c r="V265" s="20" t="s">
        <v>23</v>
      </c>
      <c r="W265" s="23" t="s">
        <v>24</v>
      </c>
      <c r="X265" s="23" t="s">
        <v>172</v>
      </c>
      <c r="Y265" s="20" t="s">
        <v>172</v>
      </c>
      <c r="Z265" s="20" t="s">
        <v>1284</v>
      </c>
      <c r="AA265" s="23">
        <v>40631</v>
      </c>
      <c r="AC265" s="21" t="s">
        <v>28</v>
      </c>
    </row>
    <row r="266" spans="1:29" x14ac:dyDescent="0.25">
      <c r="A266" s="20">
        <v>2322872100</v>
      </c>
      <c r="B266" s="20" t="s">
        <v>633</v>
      </c>
      <c r="C266" s="20" t="s">
        <v>634</v>
      </c>
      <c r="D266" s="20">
        <v>100596</v>
      </c>
      <c r="E266" s="20"/>
      <c r="F266" s="20">
        <v>0</v>
      </c>
      <c r="G266" s="20" t="s">
        <v>1776</v>
      </c>
      <c r="H266" s="20" t="s">
        <v>1774</v>
      </c>
      <c r="I266" s="20"/>
      <c r="J266" s="20" t="s">
        <v>2368</v>
      </c>
      <c r="K266" s="20"/>
      <c r="L266" s="20"/>
      <c r="M266" s="21"/>
      <c r="N266" s="20" t="s">
        <v>2079</v>
      </c>
      <c r="O266" s="20"/>
      <c r="P266" s="20" t="s">
        <v>1660</v>
      </c>
      <c r="Q266" s="20">
        <v>45867</v>
      </c>
      <c r="R266" s="22"/>
      <c r="S266" s="20">
        <v>3</v>
      </c>
      <c r="T266" s="20" t="s">
        <v>632</v>
      </c>
      <c r="U266" s="20" t="s">
        <v>75</v>
      </c>
      <c r="V266" s="20" t="s">
        <v>71</v>
      </c>
      <c r="W266" s="23" t="s">
        <v>24</v>
      </c>
      <c r="X266" s="23" t="s">
        <v>149</v>
      </c>
      <c r="Y266" s="20" t="s">
        <v>183</v>
      </c>
      <c r="Z266" s="20" t="s">
        <v>1661</v>
      </c>
      <c r="AA266" s="23">
        <v>40632</v>
      </c>
      <c r="AC266" s="21" t="s">
        <v>28</v>
      </c>
    </row>
    <row r="267" spans="1:29" x14ac:dyDescent="0.25">
      <c r="A267" s="20">
        <v>2326963100</v>
      </c>
      <c r="B267" s="20" t="s">
        <v>642</v>
      </c>
      <c r="C267" s="20" t="s">
        <v>643</v>
      </c>
      <c r="D267" s="20">
        <v>114213</v>
      </c>
      <c r="E267" s="20"/>
      <c r="F267" s="20">
        <v>0</v>
      </c>
      <c r="G267" s="20" t="s">
        <v>1776</v>
      </c>
      <c r="H267" s="20" t="s">
        <v>1831</v>
      </c>
      <c r="I267" s="20"/>
      <c r="J267" s="20" t="s">
        <v>2766</v>
      </c>
      <c r="K267" s="20" t="s">
        <v>1795</v>
      </c>
      <c r="L267" s="20"/>
      <c r="M267" s="21"/>
      <c r="N267" s="20"/>
      <c r="O267" s="20"/>
      <c r="P267" s="20" t="s">
        <v>963</v>
      </c>
      <c r="Q267" s="20">
        <v>46414</v>
      </c>
      <c r="R267" s="22"/>
      <c r="S267" s="20">
        <v>3</v>
      </c>
      <c r="T267" s="20" t="s">
        <v>632</v>
      </c>
      <c r="U267" s="20" t="s">
        <v>50</v>
      </c>
      <c r="V267" s="20" t="s">
        <v>71</v>
      </c>
      <c r="W267" s="23" t="s">
        <v>24</v>
      </c>
      <c r="X267" s="23" t="s">
        <v>172</v>
      </c>
      <c r="Y267" s="20" t="s">
        <v>221</v>
      </c>
      <c r="Z267" s="20" t="s">
        <v>964</v>
      </c>
      <c r="AA267" s="23">
        <v>40666</v>
      </c>
      <c r="AB267" s="21" t="s">
        <v>965</v>
      </c>
      <c r="AC267" s="21" t="s">
        <v>966</v>
      </c>
    </row>
    <row r="268" spans="1:29" x14ac:dyDescent="0.25">
      <c r="A268" s="20">
        <v>2329611100</v>
      </c>
      <c r="B268" s="20" t="s">
        <v>20</v>
      </c>
      <c r="C268" s="20" t="s">
        <v>21</v>
      </c>
      <c r="D268" s="20">
        <v>92544</v>
      </c>
      <c r="E268" s="20"/>
      <c r="F268" s="20"/>
      <c r="G268" s="20" t="s">
        <v>2785</v>
      </c>
      <c r="H268" s="20"/>
      <c r="I268" s="20"/>
      <c r="J268" s="20"/>
      <c r="K268" s="20"/>
      <c r="L268" s="20"/>
      <c r="M268" s="21"/>
      <c r="N268" s="20"/>
      <c r="O268" s="20" t="s">
        <v>338</v>
      </c>
      <c r="P268" s="20"/>
      <c r="Q268" s="20">
        <v>46747</v>
      </c>
      <c r="R268" s="22"/>
      <c r="S268" s="20">
        <v>4</v>
      </c>
      <c r="T268" s="20" t="s">
        <v>19</v>
      </c>
      <c r="U268" s="20" t="s">
        <v>53</v>
      </c>
      <c r="V268" s="20" t="s">
        <v>71</v>
      </c>
      <c r="W268" s="23" t="s">
        <v>24</v>
      </c>
      <c r="X268" s="23" t="s">
        <v>149</v>
      </c>
      <c r="Y268" s="20" t="s">
        <v>183</v>
      </c>
      <c r="Z268" s="20" t="s">
        <v>338</v>
      </c>
      <c r="AA268" s="23">
        <v>40680</v>
      </c>
      <c r="AC268" s="21" t="s">
        <v>28</v>
      </c>
    </row>
    <row r="269" spans="1:29" x14ac:dyDescent="0.25">
      <c r="A269" s="20">
        <v>2329628100</v>
      </c>
      <c r="B269" s="20" t="s">
        <v>633</v>
      </c>
      <c r="C269" s="20" t="s">
        <v>634</v>
      </c>
      <c r="D269" s="20">
        <v>127572</v>
      </c>
      <c r="E269" s="20">
        <v>2329611100</v>
      </c>
      <c r="F269" s="20">
        <v>0</v>
      </c>
      <c r="G269" s="20" t="s">
        <v>1780</v>
      </c>
      <c r="H269" s="20" t="s">
        <v>1774</v>
      </c>
      <c r="I269" s="20"/>
      <c r="J269" s="20" t="s">
        <v>2368</v>
      </c>
      <c r="K269" s="20"/>
      <c r="L269" s="20"/>
      <c r="M269" s="21"/>
      <c r="N269" s="20" t="s">
        <v>2105</v>
      </c>
      <c r="O269" s="20" t="s">
        <v>1720</v>
      </c>
      <c r="P269" s="20"/>
      <c r="Q269" s="20">
        <v>46748</v>
      </c>
      <c r="R269" s="22"/>
      <c r="S269" s="20">
        <v>3</v>
      </c>
      <c r="T269" s="20" t="s">
        <v>632</v>
      </c>
      <c r="U269" s="20" t="s">
        <v>53</v>
      </c>
      <c r="V269" s="20" t="s">
        <v>71</v>
      </c>
      <c r="W269" s="23" t="s">
        <v>24</v>
      </c>
      <c r="X269" s="23" t="s">
        <v>149</v>
      </c>
      <c r="Y269" s="20" t="s">
        <v>183</v>
      </c>
      <c r="Z269" s="20" t="s">
        <v>338</v>
      </c>
      <c r="AA269" s="23">
        <v>40681</v>
      </c>
      <c r="AB269" s="21" t="s">
        <v>932</v>
      </c>
      <c r="AC269" s="21" t="s">
        <v>933</v>
      </c>
    </row>
    <row r="270" spans="1:29" x14ac:dyDescent="0.25">
      <c r="A270" s="20">
        <v>2332892100</v>
      </c>
      <c r="B270" s="20" t="s">
        <v>56</v>
      </c>
      <c r="C270" s="20" t="s">
        <v>57</v>
      </c>
      <c r="D270" s="20">
        <v>87290</v>
      </c>
      <c r="E270" s="20"/>
      <c r="F270" s="20">
        <v>0</v>
      </c>
      <c r="G270" s="20" t="s">
        <v>1776</v>
      </c>
      <c r="H270" s="20" t="s">
        <v>1772</v>
      </c>
      <c r="I270" s="20"/>
      <c r="J270" s="20" t="s">
        <v>2766</v>
      </c>
      <c r="K270" s="20" t="s">
        <v>2547</v>
      </c>
      <c r="L270" s="20"/>
      <c r="M270" s="21"/>
      <c r="N270" s="20" t="s">
        <v>2548</v>
      </c>
      <c r="O270" s="20"/>
      <c r="P270" s="20" t="s">
        <v>55</v>
      </c>
      <c r="Q270" s="20">
        <v>47243</v>
      </c>
      <c r="R270" s="22"/>
      <c r="S270" s="20">
        <v>4</v>
      </c>
      <c r="T270" s="20" t="s">
        <v>19</v>
      </c>
      <c r="U270" s="20" t="s">
        <v>31</v>
      </c>
      <c r="V270" s="20" t="s">
        <v>23</v>
      </c>
      <c r="W270" s="23" t="s">
        <v>24</v>
      </c>
      <c r="X270" s="23" t="s">
        <v>33</v>
      </c>
      <c r="Y270" s="20" t="s">
        <v>37</v>
      </c>
      <c r="Z270" s="20" t="s">
        <v>58</v>
      </c>
      <c r="AA270" s="23">
        <v>40690</v>
      </c>
      <c r="AC270" s="21" t="s">
        <v>28</v>
      </c>
    </row>
    <row r="271" spans="1:29" x14ac:dyDescent="0.25">
      <c r="A271" s="20">
        <v>2333142100</v>
      </c>
      <c r="B271" s="20" t="s">
        <v>633</v>
      </c>
      <c r="C271" s="20" t="s">
        <v>634</v>
      </c>
      <c r="D271" s="20">
        <v>127629</v>
      </c>
      <c r="E271" s="20"/>
      <c r="F271" s="20"/>
      <c r="G271" s="20"/>
      <c r="H271" s="20"/>
      <c r="I271" s="20"/>
      <c r="J271" s="20"/>
      <c r="K271" s="20"/>
      <c r="L271" s="20"/>
      <c r="M271" s="21"/>
      <c r="N271" s="20" t="s">
        <v>2680</v>
      </c>
      <c r="O271" s="20"/>
      <c r="P271" s="20" t="s">
        <v>1681</v>
      </c>
      <c r="Q271" s="20">
        <v>47278</v>
      </c>
      <c r="R271" s="22"/>
      <c r="S271" s="20">
        <v>3</v>
      </c>
      <c r="T271" s="20" t="s">
        <v>632</v>
      </c>
      <c r="U271" s="20" t="s">
        <v>75</v>
      </c>
      <c r="V271" s="20" t="s">
        <v>71</v>
      </c>
      <c r="W271" s="23" t="s">
        <v>24</v>
      </c>
      <c r="X271" s="23" t="s">
        <v>616</v>
      </c>
      <c r="Y271" s="20" t="s">
        <v>450</v>
      </c>
      <c r="Z271" s="20" t="s">
        <v>1682</v>
      </c>
      <c r="AA271" s="23">
        <v>40728</v>
      </c>
      <c r="AC271" s="21" t="s">
        <v>28</v>
      </c>
    </row>
    <row r="272" spans="1:29" x14ac:dyDescent="0.25">
      <c r="A272" s="20">
        <v>2338910100</v>
      </c>
      <c r="B272" s="20" t="s">
        <v>633</v>
      </c>
      <c r="C272" s="20" t="s">
        <v>634</v>
      </c>
      <c r="D272" s="20">
        <v>127736</v>
      </c>
      <c r="E272" s="20"/>
      <c r="F272" s="20">
        <v>0</v>
      </c>
      <c r="G272" s="20" t="s">
        <v>1780</v>
      </c>
      <c r="H272" s="20" t="s">
        <v>1774</v>
      </c>
      <c r="I272" s="20"/>
      <c r="J272" s="20" t="s">
        <v>2368</v>
      </c>
      <c r="K272" s="20"/>
      <c r="L272" s="20"/>
      <c r="M272" s="21"/>
      <c r="N272" s="20" t="s">
        <v>1876</v>
      </c>
      <c r="O272" s="20"/>
      <c r="P272" s="20" t="s">
        <v>1306</v>
      </c>
      <c r="Q272" s="20">
        <v>48070</v>
      </c>
      <c r="R272" s="22"/>
      <c r="S272" s="20">
        <v>3</v>
      </c>
      <c r="T272" s="20" t="s">
        <v>632</v>
      </c>
      <c r="U272" s="20" t="s">
        <v>75</v>
      </c>
      <c r="V272" s="20" t="s">
        <v>236</v>
      </c>
      <c r="W272" s="23" t="s">
        <v>24</v>
      </c>
      <c r="X272" s="23" t="s">
        <v>172</v>
      </c>
      <c r="Y272" s="20" t="s">
        <v>172</v>
      </c>
      <c r="Z272" s="20" t="s">
        <v>1307</v>
      </c>
      <c r="AA272" s="23">
        <v>40777</v>
      </c>
      <c r="AC272" s="21" t="s">
        <v>28</v>
      </c>
    </row>
    <row r="273" spans="1:29" x14ac:dyDescent="0.25">
      <c r="A273" s="20">
        <v>2338943100</v>
      </c>
      <c r="B273" s="20" t="s">
        <v>20</v>
      </c>
      <c r="C273" s="20" t="s">
        <v>21</v>
      </c>
      <c r="D273" s="20">
        <v>106144</v>
      </c>
      <c r="E273" s="20"/>
      <c r="F273" s="20"/>
      <c r="G273" s="20" t="s">
        <v>2785</v>
      </c>
      <c r="H273" s="20"/>
      <c r="I273" s="20"/>
      <c r="J273" s="20"/>
      <c r="K273" s="20"/>
      <c r="L273" s="20"/>
      <c r="M273" s="21"/>
      <c r="N273" s="20"/>
      <c r="O273" s="20"/>
      <c r="P273" s="20" t="s">
        <v>471</v>
      </c>
      <c r="Q273" s="20">
        <v>48073</v>
      </c>
      <c r="R273" s="22"/>
      <c r="S273" s="20">
        <v>4</v>
      </c>
      <c r="T273" s="20" t="s">
        <v>19</v>
      </c>
      <c r="U273" s="20" t="s">
        <v>298</v>
      </c>
      <c r="V273" s="20" t="s">
        <v>23</v>
      </c>
      <c r="W273" s="23" t="s">
        <v>24</v>
      </c>
      <c r="X273" s="23" t="s">
        <v>84</v>
      </c>
      <c r="Y273" s="20" t="s">
        <v>472</v>
      </c>
      <c r="Z273" s="20" t="s">
        <v>473</v>
      </c>
      <c r="AA273" s="23">
        <v>40772</v>
      </c>
      <c r="AC273" s="21" t="s">
        <v>28</v>
      </c>
    </row>
    <row r="274" spans="1:29" x14ac:dyDescent="0.25">
      <c r="A274" s="20">
        <v>2338951100</v>
      </c>
      <c r="B274" s="20" t="s">
        <v>20</v>
      </c>
      <c r="C274" s="20" t="s">
        <v>21</v>
      </c>
      <c r="D274" s="20">
        <v>106145</v>
      </c>
      <c r="E274" s="20"/>
      <c r="F274" s="20"/>
      <c r="G274" s="20" t="s">
        <v>2785</v>
      </c>
      <c r="H274" s="20"/>
      <c r="I274" s="20"/>
      <c r="J274" s="20"/>
      <c r="K274" s="20"/>
      <c r="L274" s="20"/>
      <c r="M274" s="21"/>
      <c r="N274" s="20"/>
      <c r="O274" s="20"/>
      <c r="P274" s="20" t="s">
        <v>624</v>
      </c>
      <c r="Q274" s="20">
        <v>48074</v>
      </c>
      <c r="R274" s="22"/>
      <c r="S274" s="20">
        <v>4</v>
      </c>
      <c r="T274" s="20" t="s">
        <v>19</v>
      </c>
      <c r="U274" s="20" t="s">
        <v>298</v>
      </c>
      <c r="V274" s="20" t="s">
        <v>23</v>
      </c>
      <c r="W274" s="23" t="s">
        <v>24</v>
      </c>
      <c r="X274" s="23" t="s">
        <v>149</v>
      </c>
      <c r="Y274" s="20" t="s">
        <v>190</v>
      </c>
      <c r="Z274" s="20" t="s">
        <v>625</v>
      </c>
      <c r="AA274" s="23">
        <v>40772</v>
      </c>
      <c r="AC274" s="21" t="s">
        <v>28</v>
      </c>
    </row>
    <row r="275" spans="1:29" x14ac:dyDescent="0.25">
      <c r="A275" s="20">
        <v>2339615100</v>
      </c>
      <c r="B275" s="20" t="s">
        <v>642</v>
      </c>
      <c r="C275" s="20" t="s">
        <v>643</v>
      </c>
      <c r="D275" s="20">
        <v>87422</v>
      </c>
      <c r="E275" s="20"/>
      <c r="F275" s="20">
        <v>0</v>
      </c>
      <c r="G275" s="20" t="s">
        <v>1807</v>
      </c>
      <c r="H275" s="20" t="s">
        <v>1774</v>
      </c>
      <c r="I275" s="20"/>
      <c r="J275" s="20" t="s">
        <v>2766</v>
      </c>
      <c r="K275" s="20" t="s">
        <v>1872</v>
      </c>
      <c r="L275" s="20"/>
      <c r="M275" s="21"/>
      <c r="N275" s="20" t="s">
        <v>1873</v>
      </c>
      <c r="O275" s="20"/>
      <c r="P275" s="20" t="s">
        <v>1244</v>
      </c>
      <c r="Q275" s="20">
        <v>48174</v>
      </c>
      <c r="R275" s="22"/>
      <c r="S275" s="20">
        <v>3</v>
      </c>
      <c r="T275" s="20" t="s">
        <v>632</v>
      </c>
      <c r="U275" s="20" t="s">
        <v>75</v>
      </c>
      <c r="V275" s="20" t="s">
        <v>71</v>
      </c>
      <c r="W275" s="23" t="s">
        <v>24</v>
      </c>
      <c r="X275" s="23" t="s">
        <v>172</v>
      </c>
      <c r="Y275" s="20" t="s">
        <v>172</v>
      </c>
      <c r="Z275" s="20" t="s">
        <v>1245</v>
      </c>
      <c r="AA275" s="23">
        <v>40784</v>
      </c>
      <c r="AC275" s="21" t="s">
        <v>28</v>
      </c>
    </row>
    <row r="276" spans="1:29" x14ac:dyDescent="0.25">
      <c r="A276" s="20">
        <v>2339867100</v>
      </c>
      <c r="B276" s="20" t="s">
        <v>29</v>
      </c>
      <c r="C276" s="20" t="s">
        <v>30</v>
      </c>
      <c r="D276" s="20">
        <v>100952</v>
      </c>
      <c r="E276" s="20"/>
      <c r="F276" s="20"/>
      <c r="G276" s="20"/>
      <c r="H276" s="20"/>
      <c r="I276" s="20"/>
      <c r="J276" s="20"/>
      <c r="K276" s="20"/>
      <c r="L276" s="20"/>
      <c r="M276" s="21"/>
      <c r="N276" s="20"/>
      <c r="O276" s="20"/>
      <c r="P276" s="20" t="s">
        <v>313</v>
      </c>
      <c r="Q276" s="20">
        <v>48201</v>
      </c>
      <c r="R276" s="22"/>
      <c r="S276" s="20">
        <v>4</v>
      </c>
      <c r="T276" s="20" t="s">
        <v>19</v>
      </c>
      <c r="U276" s="20" t="s">
        <v>314</v>
      </c>
      <c r="V276" s="20" t="s">
        <v>23</v>
      </c>
      <c r="W276" s="23" t="s">
        <v>24</v>
      </c>
      <c r="X276" s="23" t="s">
        <v>315</v>
      </c>
      <c r="Y276" s="20" t="s">
        <v>316</v>
      </c>
      <c r="Z276" s="20"/>
      <c r="AA276" s="23">
        <v>40147</v>
      </c>
      <c r="AB276" s="21" t="s">
        <v>317</v>
      </c>
      <c r="AC276" s="21" t="s">
        <v>28</v>
      </c>
    </row>
    <row r="277" spans="1:29" x14ac:dyDescent="0.25">
      <c r="A277" s="20">
        <v>2343487100</v>
      </c>
      <c r="B277" s="20" t="s">
        <v>633</v>
      </c>
      <c r="C277" s="20" t="s">
        <v>634</v>
      </c>
      <c r="D277" s="20">
        <v>87500</v>
      </c>
      <c r="E277" s="20"/>
      <c r="F277" s="20">
        <v>0</v>
      </c>
      <c r="G277" s="20" t="s">
        <v>1780</v>
      </c>
      <c r="H277" s="20" t="s">
        <v>1774</v>
      </c>
      <c r="I277" s="20"/>
      <c r="J277" s="20" t="s">
        <v>2368</v>
      </c>
      <c r="K277" s="20"/>
      <c r="L277" s="20"/>
      <c r="M277" s="21"/>
      <c r="N277" s="20" t="s">
        <v>1977</v>
      </c>
      <c r="O277" s="20"/>
      <c r="P277" s="20" t="s">
        <v>1015</v>
      </c>
      <c r="Q277" s="20">
        <v>48665</v>
      </c>
      <c r="R277" s="22"/>
      <c r="S277" s="20">
        <v>3</v>
      </c>
      <c r="T277" s="20" t="s">
        <v>632</v>
      </c>
      <c r="U277" s="20" t="s">
        <v>36</v>
      </c>
      <c r="V277" s="20" t="s">
        <v>23</v>
      </c>
      <c r="W277" s="23" t="s">
        <v>24</v>
      </c>
      <c r="X277" s="23" t="s">
        <v>172</v>
      </c>
      <c r="Y277" s="20" t="s">
        <v>951</v>
      </c>
      <c r="Z277" s="20" t="s">
        <v>1016</v>
      </c>
      <c r="AA277" s="23">
        <v>40819</v>
      </c>
      <c r="AC277" s="21" t="s">
        <v>28</v>
      </c>
    </row>
    <row r="278" spans="1:29" x14ac:dyDescent="0.25">
      <c r="A278" s="20">
        <v>2345585100</v>
      </c>
      <c r="B278" s="20" t="s">
        <v>20</v>
      </c>
      <c r="C278" s="20" t="s">
        <v>21</v>
      </c>
      <c r="D278" s="20">
        <v>92658</v>
      </c>
      <c r="E278" s="20"/>
      <c r="F278" s="20"/>
      <c r="G278" s="20" t="s">
        <v>2785</v>
      </c>
      <c r="H278" s="20"/>
      <c r="I278" s="20"/>
      <c r="J278" s="20"/>
      <c r="K278" s="20"/>
      <c r="L278" s="20"/>
      <c r="M278" s="21"/>
      <c r="N278" s="20"/>
      <c r="O278" s="20"/>
      <c r="P278" s="20" t="s">
        <v>503</v>
      </c>
      <c r="Q278" s="20">
        <v>48929</v>
      </c>
      <c r="R278" s="22"/>
      <c r="S278" s="20">
        <v>4</v>
      </c>
      <c r="T278" s="20" t="s">
        <v>19</v>
      </c>
      <c r="U278" s="20" t="s">
        <v>137</v>
      </c>
      <c r="V278" s="20" t="s">
        <v>23</v>
      </c>
      <c r="W278" s="23" t="s">
        <v>24</v>
      </c>
      <c r="X278" s="23" t="s">
        <v>84</v>
      </c>
      <c r="Y278" s="20" t="s">
        <v>452</v>
      </c>
      <c r="Z278" s="20" t="s">
        <v>504</v>
      </c>
      <c r="AA278" s="23">
        <v>40834</v>
      </c>
      <c r="AC278" s="21" t="s">
        <v>28</v>
      </c>
    </row>
    <row r="279" spans="1:29" x14ac:dyDescent="0.25">
      <c r="A279" s="20">
        <v>2347731100</v>
      </c>
      <c r="B279" s="20" t="s">
        <v>20</v>
      </c>
      <c r="C279" s="20" t="s">
        <v>21</v>
      </c>
      <c r="D279" s="20">
        <v>119731</v>
      </c>
      <c r="E279" s="20"/>
      <c r="F279" s="20"/>
      <c r="G279" s="20" t="s">
        <v>2785</v>
      </c>
      <c r="H279" s="20"/>
      <c r="I279" s="20"/>
      <c r="J279" s="20"/>
      <c r="K279" s="20"/>
      <c r="L279" s="20"/>
      <c r="M279" s="21"/>
      <c r="N279" s="20"/>
      <c r="O279" s="20"/>
      <c r="P279" s="20"/>
      <c r="Q279" s="20">
        <v>49200</v>
      </c>
      <c r="R279" s="22"/>
      <c r="S279" s="20">
        <v>4</v>
      </c>
      <c r="T279" s="20" t="s">
        <v>19</v>
      </c>
      <c r="U279" s="20" t="s">
        <v>53</v>
      </c>
      <c r="V279" s="20" t="s">
        <v>71</v>
      </c>
      <c r="W279" s="23" t="s">
        <v>24</v>
      </c>
      <c r="X279" s="23" t="s">
        <v>149</v>
      </c>
      <c r="Y279" s="20" t="s">
        <v>183</v>
      </c>
      <c r="Z279" s="20"/>
      <c r="AA279" s="23">
        <v>40847</v>
      </c>
      <c r="AC279" s="21" t="s">
        <v>28</v>
      </c>
    </row>
    <row r="280" spans="1:29" x14ac:dyDescent="0.25">
      <c r="A280" s="20">
        <v>2347748100</v>
      </c>
      <c r="B280" s="20" t="s">
        <v>633</v>
      </c>
      <c r="C280" s="20" t="s">
        <v>634</v>
      </c>
      <c r="D280" s="20">
        <v>114594</v>
      </c>
      <c r="E280" s="20"/>
      <c r="F280" s="20">
        <v>0</v>
      </c>
      <c r="G280" s="20" t="s">
        <v>1780</v>
      </c>
      <c r="H280" s="20" t="s">
        <v>2751</v>
      </c>
      <c r="I280" s="20" t="s">
        <v>2744</v>
      </c>
      <c r="J280" s="20" t="s">
        <v>2368</v>
      </c>
      <c r="K280" s="20"/>
      <c r="L280" s="20"/>
      <c r="M280" s="21"/>
      <c r="N280" s="20" t="s">
        <v>2104</v>
      </c>
      <c r="O280" s="20"/>
      <c r="P280" s="20"/>
      <c r="Q280" s="20">
        <v>49201</v>
      </c>
      <c r="R280" s="22"/>
      <c r="S280" s="20">
        <v>3</v>
      </c>
      <c r="T280" s="20" t="s">
        <v>632</v>
      </c>
      <c r="U280" s="20" t="s">
        <v>53</v>
      </c>
      <c r="V280" s="20" t="s">
        <v>71</v>
      </c>
      <c r="W280" s="23" t="s">
        <v>24</v>
      </c>
      <c r="X280" s="23" t="s">
        <v>149</v>
      </c>
      <c r="Y280" s="20" t="s">
        <v>183</v>
      </c>
      <c r="Z280" s="20"/>
      <c r="AA280" s="23">
        <v>40856</v>
      </c>
      <c r="AC280" s="21" t="s">
        <v>28</v>
      </c>
    </row>
    <row r="281" spans="1:29" x14ac:dyDescent="0.25">
      <c r="A281" s="20">
        <v>2348460100</v>
      </c>
      <c r="B281" s="20" t="s">
        <v>633</v>
      </c>
      <c r="C281" s="20" t="s">
        <v>634</v>
      </c>
      <c r="D281" s="20">
        <v>114617</v>
      </c>
      <c r="E281" s="20"/>
      <c r="F281" s="20">
        <v>0</v>
      </c>
      <c r="G281" s="20" t="s">
        <v>1780</v>
      </c>
      <c r="H281" s="20" t="s">
        <v>1774</v>
      </c>
      <c r="I281" s="20"/>
      <c r="J281" s="20" t="s">
        <v>2368</v>
      </c>
      <c r="K281" s="20"/>
      <c r="L281" s="20"/>
      <c r="M281" s="21"/>
      <c r="N281" s="20" t="s">
        <v>1800</v>
      </c>
      <c r="O281" s="20"/>
      <c r="P281" s="20" t="s">
        <v>916</v>
      </c>
      <c r="Q281" s="20">
        <v>49297</v>
      </c>
      <c r="R281" s="22"/>
      <c r="S281" s="20">
        <v>3</v>
      </c>
      <c r="T281" s="20" t="s">
        <v>632</v>
      </c>
      <c r="U281" s="20" t="s">
        <v>75</v>
      </c>
      <c r="V281" s="20" t="s">
        <v>236</v>
      </c>
      <c r="W281" s="23" t="s">
        <v>24</v>
      </c>
      <c r="X281" s="23" t="s">
        <v>172</v>
      </c>
      <c r="Y281" s="20" t="s">
        <v>172</v>
      </c>
      <c r="Z281" s="20" t="s">
        <v>917</v>
      </c>
      <c r="AA281" s="23">
        <v>40862</v>
      </c>
      <c r="AC281" s="21" t="s">
        <v>28</v>
      </c>
    </row>
    <row r="282" spans="1:29" x14ac:dyDescent="0.25">
      <c r="A282" s="20">
        <v>2351968100</v>
      </c>
      <c r="B282" s="20" t="s">
        <v>633</v>
      </c>
      <c r="C282" s="20" t="s">
        <v>634</v>
      </c>
      <c r="D282" s="20">
        <v>87677</v>
      </c>
      <c r="E282" s="20"/>
      <c r="F282" s="20">
        <v>0</v>
      </c>
      <c r="G282" s="20" t="s">
        <v>1780</v>
      </c>
      <c r="H282" s="20" t="s">
        <v>1774</v>
      </c>
      <c r="I282" s="20"/>
      <c r="J282" s="20" t="s">
        <v>2368</v>
      </c>
      <c r="K282" s="20"/>
      <c r="L282" s="20"/>
      <c r="M282" s="21"/>
      <c r="N282" s="20" t="s">
        <v>1885</v>
      </c>
      <c r="O282" s="20"/>
      <c r="P282" s="20" t="s">
        <v>1368</v>
      </c>
      <c r="Q282" s="20">
        <v>49767</v>
      </c>
      <c r="R282" s="22"/>
      <c r="S282" s="20">
        <v>3</v>
      </c>
      <c r="T282" s="20" t="s">
        <v>632</v>
      </c>
      <c r="U282" s="20" t="s">
        <v>75</v>
      </c>
      <c r="V282" s="20" t="s">
        <v>236</v>
      </c>
      <c r="W282" s="23" t="s">
        <v>24</v>
      </c>
      <c r="X282" s="23" t="s">
        <v>172</v>
      </c>
      <c r="Y282" s="20" t="s">
        <v>172</v>
      </c>
      <c r="Z282" s="20" t="s">
        <v>1369</v>
      </c>
      <c r="AA282" s="23">
        <v>40889</v>
      </c>
      <c r="AC282" s="21" t="s">
        <v>28</v>
      </c>
    </row>
    <row r="283" spans="1:29" x14ac:dyDescent="0.25">
      <c r="A283" s="20">
        <v>2353433100</v>
      </c>
      <c r="B283" s="20" t="s">
        <v>642</v>
      </c>
      <c r="C283" s="20" t="s">
        <v>643</v>
      </c>
      <c r="D283" s="20">
        <v>101221</v>
      </c>
      <c r="E283" s="20"/>
      <c r="F283" s="20">
        <v>0</v>
      </c>
      <c r="G283" s="20" t="s">
        <v>2746</v>
      </c>
      <c r="H283" s="20" t="s">
        <v>1774</v>
      </c>
      <c r="I283" s="20"/>
      <c r="J283" s="20" t="s">
        <v>2766</v>
      </c>
      <c r="K283" s="20" t="s">
        <v>2442</v>
      </c>
      <c r="L283" s="20"/>
      <c r="M283" s="21"/>
      <c r="N283" s="20" t="s">
        <v>2441</v>
      </c>
      <c r="O283" s="20"/>
      <c r="P283" s="20" t="s">
        <v>703</v>
      </c>
      <c r="Q283" s="20">
        <v>49964</v>
      </c>
      <c r="R283" s="22"/>
      <c r="S283" s="20">
        <v>3</v>
      </c>
      <c r="T283" s="20" t="s">
        <v>632</v>
      </c>
      <c r="U283" s="20" t="s">
        <v>31</v>
      </c>
      <c r="V283" s="20" t="s">
        <v>23</v>
      </c>
      <c r="W283" s="23" t="s">
        <v>24</v>
      </c>
      <c r="X283" s="23" t="s">
        <v>37</v>
      </c>
      <c r="Y283" s="20" t="s">
        <v>37</v>
      </c>
      <c r="Z283" s="20" t="s">
        <v>704</v>
      </c>
      <c r="AA283" s="23">
        <v>40925</v>
      </c>
      <c r="AC283" s="21" t="s">
        <v>28</v>
      </c>
    </row>
    <row r="284" spans="1:29" x14ac:dyDescent="0.25">
      <c r="A284" s="20">
        <v>2358391100</v>
      </c>
      <c r="B284" s="20" t="s">
        <v>633</v>
      </c>
      <c r="C284" s="20" t="s">
        <v>634</v>
      </c>
      <c r="D284" s="20">
        <v>87791</v>
      </c>
      <c r="E284" s="20"/>
      <c r="F284" s="20">
        <v>0</v>
      </c>
      <c r="G284" s="20" t="s">
        <v>1780</v>
      </c>
      <c r="H284" s="20" t="s">
        <v>2755</v>
      </c>
      <c r="I284" s="20"/>
      <c r="J284" s="20" t="s">
        <v>2368</v>
      </c>
      <c r="K284" s="20"/>
      <c r="L284" s="20"/>
      <c r="M284" s="21"/>
      <c r="N284" s="20" t="s">
        <v>2133</v>
      </c>
      <c r="O284" s="20"/>
      <c r="P284" s="20" t="s">
        <v>1197</v>
      </c>
      <c r="Q284" s="20">
        <v>50620</v>
      </c>
      <c r="R284" s="22"/>
      <c r="S284" s="20">
        <v>3</v>
      </c>
      <c r="T284" s="20" t="s">
        <v>632</v>
      </c>
      <c r="U284" s="20" t="s">
        <v>137</v>
      </c>
      <c r="V284" s="20" t="s">
        <v>23</v>
      </c>
      <c r="W284" s="23" t="s">
        <v>24</v>
      </c>
      <c r="X284" s="23" t="s">
        <v>149</v>
      </c>
      <c r="Y284" s="20" t="s">
        <v>183</v>
      </c>
      <c r="Z284" s="20" t="s">
        <v>1198</v>
      </c>
      <c r="AA284" s="23">
        <v>40955</v>
      </c>
      <c r="AB284" s="21" t="s">
        <v>1199</v>
      </c>
      <c r="AC284" s="21" t="s">
        <v>28</v>
      </c>
    </row>
    <row r="285" spans="1:29" x14ac:dyDescent="0.25">
      <c r="A285" s="20">
        <v>2359493100</v>
      </c>
      <c r="B285" s="20" t="s">
        <v>642</v>
      </c>
      <c r="C285" s="20" t="s">
        <v>643</v>
      </c>
      <c r="D285" s="20">
        <v>101336</v>
      </c>
      <c r="E285" s="20"/>
      <c r="F285" s="20">
        <v>0</v>
      </c>
      <c r="G285" s="20" t="s">
        <v>1776</v>
      </c>
      <c r="H285" s="20" t="s">
        <v>1774</v>
      </c>
      <c r="I285" s="20"/>
      <c r="J285" s="20" t="s">
        <v>2778</v>
      </c>
      <c r="K285" s="20" t="s">
        <v>2052</v>
      </c>
      <c r="L285" s="20"/>
      <c r="M285" s="21"/>
      <c r="N285" s="20" t="s">
        <v>2051</v>
      </c>
      <c r="O285" s="20"/>
      <c r="P285" s="20" t="s">
        <v>1342</v>
      </c>
      <c r="Q285" s="20">
        <v>50760</v>
      </c>
      <c r="R285" s="22"/>
      <c r="S285" s="20">
        <v>3</v>
      </c>
      <c r="T285" s="20" t="s">
        <v>632</v>
      </c>
      <c r="U285" s="20" t="s">
        <v>321</v>
      </c>
      <c r="V285" s="20" t="s">
        <v>71</v>
      </c>
      <c r="W285" s="23" t="s">
        <v>24</v>
      </c>
      <c r="X285" s="23" t="s">
        <v>172</v>
      </c>
      <c r="Y285" s="20" t="s">
        <v>172</v>
      </c>
      <c r="Z285" s="20" t="s">
        <v>1343</v>
      </c>
      <c r="AA285" s="23">
        <v>40967</v>
      </c>
      <c r="AC285" s="21" t="s">
        <v>1344</v>
      </c>
    </row>
    <row r="286" spans="1:29" x14ac:dyDescent="0.25">
      <c r="A286" s="20">
        <v>2360001100</v>
      </c>
      <c r="B286" s="20" t="s">
        <v>633</v>
      </c>
      <c r="C286" s="20" t="s">
        <v>634</v>
      </c>
      <c r="D286" s="20">
        <v>128157</v>
      </c>
      <c r="E286" s="20"/>
      <c r="F286" s="20">
        <v>0</v>
      </c>
      <c r="G286" s="20" t="s">
        <v>1780</v>
      </c>
      <c r="H286" s="20" t="s">
        <v>1831</v>
      </c>
      <c r="I286" s="20"/>
      <c r="J286" s="20" t="s">
        <v>2368</v>
      </c>
      <c r="K286" s="20"/>
      <c r="L286" s="20"/>
      <c r="M286" s="21"/>
      <c r="N286" s="20" t="s">
        <v>2132</v>
      </c>
      <c r="O286" s="20"/>
      <c r="P286" s="20" t="s">
        <v>1024</v>
      </c>
      <c r="Q286" s="20">
        <v>50829</v>
      </c>
      <c r="R286" s="22"/>
      <c r="S286" s="20">
        <v>3</v>
      </c>
      <c r="T286" s="20" t="s">
        <v>632</v>
      </c>
      <c r="U286" s="20" t="s">
        <v>1025</v>
      </c>
      <c r="V286" s="20" t="s">
        <v>23</v>
      </c>
      <c r="W286" s="23" t="s">
        <v>24</v>
      </c>
      <c r="X286" s="23" t="s">
        <v>149</v>
      </c>
      <c r="Y286" s="20" t="s">
        <v>183</v>
      </c>
      <c r="Z286" s="20" t="s">
        <v>1026</v>
      </c>
      <c r="AA286" s="23">
        <v>40976</v>
      </c>
      <c r="AC286" s="21" t="s">
        <v>28</v>
      </c>
    </row>
    <row r="287" spans="1:29" x14ac:dyDescent="0.25">
      <c r="A287" s="20">
        <v>2360334100</v>
      </c>
      <c r="B287" s="20" t="s">
        <v>20</v>
      </c>
      <c r="C287" s="20" t="s">
        <v>21</v>
      </c>
      <c r="D287" s="20">
        <v>106298</v>
      </c>
      <c r="E287" s="20"/>
      <c r="F287" s="20"/>
      <c r="G287" s="20" t="s">
        <v>2785</v>
      </c>
      <c r="H287" s="20"/>
      <c r="I287" s="20"/>
      <c r="J287" s="20"/>
      <c r="K287" s="20"/>
      <c r="L287" s="20"/>
      <c r="M287" s="21"/>
      <c r="N287" s="20"/>
      <c r="O287" s="20"/>
      <c r="P287" s="20"/>
      <c r="Q287" s="20">
        <v>50866</v>
      </c>
      <c r="R287" s="22"/>
      <c r="S287" s="20">
        <v>4</v>
      </c>
      <c r="T287" s="20" t="s">
        <v>19</v>
      </c>
      <c r="U287" s="20" t="s">
        <v>137</v>
      </c>
      <c r="V287" s="20" t="s">
        <v>23</v>
      </c>
      <c r="W287" s="23" t="s">
        <v>24</v>
      </c>
      <c r="X287" s="23" t="s">
        <v>107</v>
      </c>
      <c r="Y287" s="20" t="s">
        <v>108</v>
      </c>
      <c r="Z287" s="20"/>
      <c r="AA287" s="23">
        <v>40968</v>
      </c>
      <c r="AB287" s="21" t="s">
        <v>138</v>
      </c>
      <c r="AC287" s="21" t="s">
        <v>28</v>
      </c>
    </row>
    <row r="288" spans="1:29" x14ac:dyDescent="0.25">
      <c r="A288" s="20">
        <v>2360342100</v>
      </c>
      <c r="B288" s="20" t="s">
        <v>20</v>
      </c>
      <c r="C288" s="20" t="s">
        <v>21</v>
      </c>
      <c r="D288" s="20">
        <v>119807</v>
      </c>
      <c r="E288" s="20"/>
      <c r="F288" s="20"/>
      <c r="G288" s="20" t="s">
        <v>2785</v>
      </c>
      <c r="H288" s="20"/>
      <c r="I288" s="20"/>
      <c r="J288" s="20"/>
      <c r="K288" s="20"/>
      <c r="L288" s="20"/>
      <c r="M288" s="21"/>
      <c r="N288" s="20"/>
      <c r="O288" s="20"/>
      <c r="P288" s="20"/>
      <c r="Q288" s="20">
        <v>50867</v>
      </c>
      <c r="R288" s="22"/>
      <c r="S288" s="20">
        <v>4</v>
      </c>
      <c r="T288" s="20" t="s">
        <v>19</v>
      </c>
      <c r="U288" s="20" t="s">
        <v>137</v>
      </c>
      <c r="V288" s="20" t="s">
        <v>166</v>
      </c>
      <c r="W288" s="23" t="s">
        <v>24</v>
      </c>
      <c r="X288" s="23" t="s">
        <v>37</v>
      </c>
      <c r="Y288" s="20" t="s">
        <v>37</v>
      </c>
      <c r="Z288" s="20"/>
      <c r="AA288" s="23">
        <v>40968</v>
      </c>
      <c r="AC288" s="21" t="s">
        <v>28</v>
      </c>
    </row>
    <row r="289" spans="1:29" x14ac:dyDescent="0.25">
      <c r="A289" s="20">
        <v>2365892100</v>
      </c>
      <c r="B289" s="20" t="s">
        <v>633</v>
      </c>
      <c r="C289" s="20" t="s">
        <v>634</v>
      </c>
      <c r="D289" s="20">
        <v>87942</v>
      </c>
      <c r="E289" s="20"/>
      <c r="F289" s="20">
        <v>1</v>
      </c>
      <c r="G289" s="20" t="s">
        <v>1807</v>
      </c>
      <c r="H289" s="20" t="s">
        <v>2755</v>
      </c>
      <c r="I289" s="20"/>
      <c r="J289" s="20" t="s">
        <v>2761</v>
      </c>
      <c r="K289" s="20" t="s">
        <v>2458</v>
      </c>
      <c r="L289" s="20"/>
      <c r="M289" s="21"/>
      <c r="N289" s="20" t="s">
        <v>2455</v>
      </c>
      <c r="O289" s="20"/>
      <c r="P289" s="20"/>
      <c r="Q289" s="20">
        <v>51589</v>
      </c>
      <c r="R289" s="22"/>
      <c r="S289" s="20">
        <v>3</v>
      </c>
      <c r="T289" s="20" t="s">
        <v>632</v>
      </c>
      <c r="U289" s="20" t="s">
        <v>137</v>
      </c>
      <c r="V289" s="20" t="s">
        <v>23</v>
      </c>
      <c r="W289" s="23" t="s">
        <v>24</v>
      </c>
      <c r="X289" s="23" t="s">
        <v>37</v>
      </c>
      <c r="Y289" s="20" t="s">
        <v>37</v>
      </c>
      <c r="Z289" s="20"/>
      <c r="AA289" s="23">
        <v>41022</v>
      </c>
      <c r="AB289" s="21" t="s">
        <v>827</v>
      </c>
      <c r="AC289" s="21" t="s">
        <v>28</v>
      </c>
    </row>
    <row r="290" spans="1:29" x14ac:dyDescent="0.25">
      <c r="A290" s="20">
        <v>2365892100</v>
      </c>
      <c r="B290" s="20" t="s">
        <v>633</v>
      </c>
      <c r="C290" s="20" t="s">
        <v>634</v>
      </c>
      <c r="D290" s="20">
        <v>87942</v>
      </c>
      <c r="E290" s="20"/>
      <c r="F290" s="20">
        <v>0</v>
      </c>
      <c r="G290" s="20" t="s">
        <v>1807</v>
      </c>
      <c r="H290" s="20" t="s">
        <v>2755</v>
      </c>
      <c r="I290" s="20"/>
      <c r="J290" s="20" t="s">
        <v>2368</v>
      </c>
      <c r="K290" s="20" t="s">
        <v>2457</v>
      </c>
      <c r="L290" s="20"/>
      <c r="M290" s="21"/>
      <c r="N290" s="20" t="s">
        <v>2454</v>
      </c>
      <c r="O290" s="20"/>
      <c r="P290" s="20"/>
      <c r="Q290" s="20">
        <v>51589</v>
      </c>
      <c r="R290" s="22"/>
      <c r="S290" s="20">
        <v>3</v>
      </c>
      <c r="T290" s="20" t="s">
        <v>632</v>
      </c>
      <c r="U290" s="20" t="s">
        <v>137</v>
      </c>
      <c r="V290" s="20" t="s">
        <v>23</v>
      </c>
      <c r="W290" s="23" t="s">
        <v>24</v>
      </c>
      <c r="X290" s="23" t="s">
        <v>37</v>
      </c>
      <c r="Y290" s="20" t="s">
        <v>37</v>
      </c>
      <c r="Z290" s="20"/>
      <c r="AA290" s="23">
        <v>41022</v>
      </c>
      <c r="AB290" s="21" t="s">
        <v>827</v>
      </c>
      <c r="AC290" s="21" t="s">
        <v>28</v>
      </c>
    </row>
    <row r="291" spans="1:29" x14ac:dyDescent="0.25">
      <c r="A291" s="20">
        <v>2365892100</v>
      </c>
      <c r="B291" s="20" t="s">
        <v>633</v>
      </c>
      <c r="C291" s="20" t="s">
        <v>634</v>
      </c>
      <c r="D291" s="20">
        <v>87942</v>
      </c>
      <c r="E291" s="20"/>
      <c r="F291" s="20">
        <v>2</v>
      </c>
      <c r="G291" s="20" t="s">
        <v>2742</v>
      </c>
      <c r="H291" s="20" t="s">
        <v>2755</v>
      </c>
      <c r="I291" s="20"/>
      <c r="J291" s="20" t="s">
        <v>2368</v>
      </c>
      <c r="K291" s="20" t="s">
        <v>2459</v>
      </c>
      <c r="L291" s="20"/>
      <c r="M291" s="21"/>
      <c r="N291" s="20" t="s">
        <v>2456</v>
      </c>
      <c r="O291" s="20"/>
      <c r="P291" s="20"/>
      <c r="Q291" s="20">
        <v>51589</v>
      </c>
      <c r="R291" s="22"/>
      <c r="S291" s="20">
        <v>3</v>
      </c>
      <c r="T291" s="20" t="s">
        <v>632</v>
      </c>
      <c r="U291" s="20" t="s">
        <v>137</v>
      </c>
      <c r="V291" s="20" t="s">
        <v>23</v>
      </c>
      <c r="W291" s="23" t="s">
        <v>24</v>
      </c>
      <c r="X291" s="23" t="s">
        <v>37</v>
      </c>
      <c r="Y291" s="20" t="s">
        <v>37</v>
      </c>
      <c r="Z291" s="20"/>
      <c r="AA291" s="23">
        <v>41022</v>
      </c>
      <c r="AB291" s="21" t="s">
        <v>827</v>
      </c>
      <c r="AC291" s="21" t="s">
        <v>28</v>
      </c>
    </row>
    <row r="292" spans="1:29" x14ac:dyDescent="0.25">
      <c r="A292" s="20">
        <v>2366045100</v>
      </c>
      <c r="B292" s="20" t="s">
        <v>633</v>
      </c>
      <c r="C292" s="20" t="s">
        <v>634</v>
      </c>
      <c r="D292" s="20">
        <v>128275</v>
      </c>
      <c r="E292" s="20"/>
      <c r="F292" s="20">
        <v>0</v>
      </c>
      <c r="G292" s="20" t="s">
        <v>2742</v>
      </c>
      <c r="H292" s="20" t="s">
        <v>2755</v>
      </c>
      <c r="I292" s="20"/>
      <c r="J292" s="20" t="s">
        <v>2761</v>
      </c>
      <c r="K292" s="20" t="s">
        <v>2458</v>
      </c>
      <c r="L292" s="20"/>
      <c r="M292" s="21"/>
      <c r="N292" s="20" t="s">
        <v>2462</v>
      </c>
      <c r="O292" s="20"/>
      <c r="P292" s="20"/>
      <c r="Q292" s="20">
        <v>51588</v>
      </c>
      <c r="R292" s="22"/>
      <c r="S292" s="20">
        <v>3</v>
      </c>
      <c r="T292" s="20" t="s">
        <v>632</v>
      </c>
      <c r="U292" s="20" t="s">
        <v>137</v>
      </c>
      <c r="V292" s="20" t="s">
        <v>23</v>
      </c>
      <c r="W292" s="23" t="s">
        <v>24</v>
      </c>
      <c r="X292" s="23" t="s">
        <v>107</v>
      </c>
      <c r="Y292" s="20" t="s">
        <v>37</v>
      </c>
      <c r="Z292" s="20"/>
      <c r="AA292" s="23">
        <v>41022</v>
      </c>
      <c r="AB292" s="21" t="s">
        <v>755</v>
      </c>
      <c r="AC292" s="21" t="s">
        <v>28</v>
      </c>
    </row>
    <row r="293" spans="1:29" x14ac:dyDescent="0.25">
      <c r="A293" s="20">
        <v>2366434100</v>
      </c>
      <c r="B293" s="20" t="s">
        <v>642</v>
      </c>
      <c r="C293" s="20" t="s">
        <v>643</v>
      </c>
      <c r="D293" s="20">
        <v>128283</v>
      </c>
      <c r="E293" s="20"/>
      <c r="F293" s="20">
        <v>0</v>
      </c>
      <c r="G293" s="20" t="s">
        <v>2742</v>
      </c>
      <c r="H293" s="20" t="s">
        <v>1774</v>
      </c>
      <c r="I293" s="20"/>
      <c r="J293" s="20" t="s">
        <v>2766</v>
      </c>
      <c r="K293" s="20" t="s">
        <v>2476</v>
      </c>
      <c r="L293" s="20"/>
      <c r="M293" s="21"/>
      <c r="N293" s="20" t="s">
        <v>2475</v>
      </c>
      <c r="O293" s="20"/>
      <c r="P293" s="20"/>
      <c r="Q293" s="20">
        <v>51638</v>
      </c>
      <c r="R293" s="22"/>
      <c r="S293" s="20">
        <v>3</v>
      </c>
      <c r="T293" s="20" t="s">
        <v>632</v>
      </c>
      <c r="U293" s="20" t="s">
        <v>36</v>
      </c>
      <c r="V293" s="20" t="s">
        <v>23</v>
      </c>
      <c r="W293" s="23" t="s">
        <v>24</v>
      </c>
      <c r="X293" s="23" t="s">
        <v>37</v>
      </c>
      <c r="Y293" s="20" t="s">
        <v>76</v>
      </c>
      <c r="Z293" s="20" t="s">
        <v>694</v>
      </c>
      <c r="AA293" s="23">
        <v>41036</v>
      </c>
      <c r="AC293" s="21" t="s">
        <v>28</v>
      </c>
    </row>
    <row r="294" spans="1:29" x14ac:dyDescent="0.25">
      <c r="A294" s="20">
        <v>2366807100</v>
      </c>
      <c r="B294" s="20" t="s">
        <v>642</v>
      </c>
      <c r="C294" s="20" t="s">
        <v>643</v>
      </c>
      <c r="D294" s="20">
        <v>128288</v>
      </c>
      <c r="E294" s="20"/>
      <c r="F294" s="20">
        <v>0</v>
      </c>
      <c r="G294" s="20" t="s">
        <v>1776</v>
      </c>
      <c r="H294" s="20" t="s">
        <v>1774</v>
      </c>
      <c r="I294" s="20"/>
      <c r="J294" s="20" t="s">
        <v>2778</v>
      </c>
      <c r="K294" s="20" t="s">
        <v>1961</v>
      </c>
      <c r="L294" s="20"/>
      <c r="M294" s="21"/>
      <c r="N294" s="20" t="s">
        <v>1960</v>
      </c>
      <c r="O294" s="20"/>
      <c r="P294" s="20"/>
      <c r="Q294" s="20">
        <v>51686</v>
      </c>
      <c r="R294" s="22"/>
      <c r="S294" s="20">
        <v>3</v>
      </c>
      <c r="T294" s="20" t="s">
        <v>632</v>
      </c>
      <c r="U294" s="20" t="s">
        <v>75</v>
      </c>
      <c r="V294" s="20" t="s">
        <v>236</v>
      </c>
      <c r="W294" s="23" t="s">
        <v>24</v>
      </c>
      <c r="X294" s="23" t="s">
        <v>172</v>
      </c>
      <c r="Y294" s="20" t="s">
        <v>172</v>
      </c>
      <c r="Z294" s="20"/>
      <c r="AA294" s="23">
        <v>41031</v>
      </c>
      <c r="AB294" s="21" t="s">
        <v>1065</v>
      </c>
      <c r="AC294" s="21" t="s">
        <v>28</v>
      </c>
    </row>
    <row r="295" spans="1:29" x14ac:dyDescent="0.25">
      <c r="A295" s="20">
        <v>2367374100</v>
      </c>
      <c r="B295" s="20" t="s">
        <v>642</v>
      </c>
      <c r="C295" s="20" t="s">
        <v>643</v>
      </c>
      <c r="D295" s="20">
        <v>128299</v>
      </c>
      <c r="E295" s="20"/>
      <c r="F295" s="20">
        <v>0</v>
      </c>
      <c r="G295" s="20" t="s">
        <v>1776</v>
      </c>
      <c r="H295" s="20" t="s">
        <v>1774</v>
      </c>
      <c r="I295" s="20"/>
      <c r="J295" s="20" t="s">
        <v>2766</v>
      </c>
      <c r="K295" s="20" t="s">
        <v>2172</v>
      </c>
      <c r="L295" s="20"/>
      <c r="M295" s="21"/>
      <c r="N295" s="20" t="s">
        <v>2171</v>
      </c>
      <c r="O295" s="20"/>
      <c r="P295" s="20" t="s">
        <v>1231</v>
      </c>
      <c r="Q295" s="20">
        <v>51756</v>
      </c>
      <c r="R295" s="22"/>
      <c r="S295" s="20">
        <v>3</v>
      </c>
      <c r="T295" s="20" t="s">
        <v>632</v>
      </c>
      <c r="U295" s="20" t="s">
        <v>75</v>
      </c>
      <c r="V295" s="20" t="s">
        <v>71</v>
      </c>
      <c r="W295" s="23" t="s">
        <v>24</v>
      </c>
      <c r="X295" s="23" t="s">
        <v>149</v>
      </c>
      <c r="Y295" s="20" t="s">
        <v>183</v>
      </c>
      <c r="Z295" s="20" t="s">
        <v>1232</v>
      </c>
      <c r="AA295" s="23">
        <v>41037</v>
      </c>
      <c r="AC295" s="21" t="s">
        <v>28</v>
      </c>
    </row>
    <row r="296" spans="1:29" x14ac:dyDescent="0.25">
      <c r="A296" s="20">
        <v>2370135100</v>
      </c>
      <c r="B296" s="20" t="s">
        <v>633</v>
      </c>
      <c r="C296" s="20" t="s">
        <v>634</v>
      </c>
      <c r="D296" s="20">
        <v>101527</v>
      </c>
      <c r="E296" s="20"/>
      <c r="F296" s="20">
        <v>0</v>
      </c>
      <c r="G296" s="20" t="s">
        <v>1780</v>
      </c>
      <c r="H296" s="20" t="s">
        <v>1774</v>
      </c>
      <c r="I296" s="20"/>
      <c r="J296" s="20" t="s">
        <v>2368</v>
      </c>
      <c r="K296" s="20"/>
      <c r="L296" s="20"/>
      <c r="M296" s="21"/>
      <c r="N296" s="20" t="s">
        <v>1863</v>
      </c>
      <c r="O296" s="20"/>
      <c r="P296" s="20"/>
      <c r="Q296" s="20">
        <v>52134</v>
      </c>
      <c r="R296" s="22"/>
      <c r="S296" s="20">
        <v>3</v>
      </c>
      <c r="T296" s="20" t="s">
        <v>632</v>
      </c>
      <c r="U296" s="20" t="s">
        <v>75</v>
      </c>
      <c r="V296" s="20" t="s">
        <v>23</v>
      </c>
      <c r="W296" s="23" t="s">
        <v>24</v>
      </c>
      <c r="X296" s="23" t="s">
        <v>172</v>
      </c>
      <c r="Y296" s="20" t="s">
        <v>172</v>
      </c>
      <c r="Z296" s="20" t="s">
        <v>1077</v>
      </c>
      <c r="AA296" s="23">
        <v>41065</v>
      </c>
      <c r="AC296" s="21" t="s">
        <v>28</v>
      </c>
    </row>
    <row r="297" spans="1:29" x14ac:dyDescent="0.25">
      <c r="A297" s="20">
        <v>2373165100</v>
      </c>
      <c r="B297" s="20" t="s">
        <v>633</v>
      </c>
      <c r="C297" s="20" t="s">
        <v>634</v>
      </c>
      <c r="D297" s="20">
        <v>88090</v>
      </c>
      <c r="E297" s="20"/>
      <c r="F297" s="20">
        <v>0</v>
      </c>
      <c r="G297" s="20" t="s">
        <v>1782</v>
      </c>
      <c r="H297" s="20" t="s">
        <v>1782</v>
      </c>
      <c r="I297" s="20"/>
      <c r="J297" s="20" t="s">
        <v>1782</v>
      </c>
      <c r="K297" s="20"/>
      <c r="L297" s="20"/>
      <c r="M297" s="21"/>
      <c r="N297" s="20"/>
      <c r="O297" s="20"/>
      <c r="P297" s="20" t="s">
        <v>1211</v>
      </c>
      <c r="Q297" s="20">
        <v>52529</v>
      </c>
      <c r="R297" s="22"/>
      <c r="S297" s="20">
        <v>3</v>
      </c>
      <c r="T297" s="20" t="s">
        <v>632</v>
      </c>
      <c r="U297" s="20" t="s">
        <v>36</v>
      </c>
      <c r="V297" s="20" t="s">
        <v>23</v>
      </c>
      <c r="W297" s="23" t="s">
        <v>24</v>
      </c>
      <c r="X297" s="23" t="s">
        <v>172</v>
      </c>
      <c r="Y297" s="20" t="s">
        <v>175</v>
      </c>
      <c r="Z297" s="20" t="s">
        <v>1375</v>
      </c>
      <c r="AA297" s="23">
        <v>40719</v>
      </c>
      <c r="AC297" s="21" t="s">
        <v>1376</v>
      </c>
    </row>
    <row r="298" spans="1:29" x14ac:dyDescent="0.25">
      <c r="A298" s="20">
        <v>2374412100</v>
      </c>
      <c r="B298" s="20" t="s">
        <v>633</v>
      </c>
      <c r="C298" s="20" t="s">
        <v>634</v>
      </c>
      <c r="D298" s="20">
        <v>101615</v>
      </c>
      <c r="E298" s="20"/>
      <c r="F298" s="20">
        <v>0</v>
      </c>
      <c r="G298" s="20" t="s">
        <v>2749</v>
      </c>
      <c r="H298" s="20" t="s">
        <v>2757</v>
      </c>
      <c r="I298" s="20" t="s">
        <v>2744</v>
      </c>
      <c r="J298" s="20" t="s">
        <v>2368</v>
      </c>
      <c r="K298" s="20"/>
      <c r="L298" s="20"/>
      <c r="M298" s="21"/>
      <c r="N298" s="20" t="s">
        <v>1914</v>
      </c>
      <c r="O298" s="20"/>
      <c r="P298" s="20" t="s">
        <v>1156</v>
      </c>
      <c r="Q298" s="20">
        <v>52683</v>
      </c>
      <c r="R298" s="22"/>
      <c r="S298" s="20">
        <v>3</v>
      </c>
      <c r="T298" s="20" t="s">
        <v>632</v>
      </c>
      <c r="U298" s="20" t="s">
        <v>75</v>
      </c>
      <c r="V298" s="20" t="s">
        <v>71</v>
      </c>
      <c r="W298" s="23" t="s">
        <v>24</v>
      </c>
      <c r="X298" s="23" t="s">
        <v>172</v>
      </c>
      <c r="Y298" s="20" t="s">
        <v>172</v>
      </c>
      <c r="Z298" s="20" t="s">
        <v>1157</v>
      </c>
      <c r="AA298" s="23">
        <v>41030</v>
      </c>
      <c r="AC298" s="21" t="s">
        <v>28</v>
      </c>
    </row>
    <row r="299" spans="1:29" x14ac:dyDescent="0.25">
      <c r="A299" s="20">
        <v>2374412100</v>
      </c>
      <c r="B299" s="20" t="s">
        <v>633</v>
      </c>
      <c r="C299" s="20" t="s">
        <v>634</v>
      </c>
      <c r="D299" s="20">
        <v>101615</v>
      </c>
      <c r="E299" s="20"/>
      <c r="F299" s="20">
        <v>1</v>
      </c>
      <c r="G299" s="20" t="s">
        <v>1776</v>
      </c>
      <c r="H299" s="20" t="s">
        <v>1774</v>
      </c>
      <c r="I299" s="20"/>
      <c r="J299" s="20" t="s">
        <v>2368</v>
      </c>
      <c r="K299" s="20"/>
      <c r="L299" s="20"/>
      <c r="M299" s="21"/>
      <c r="N299" s="20" t="s">
        <v>1915</v>
      </c>
      <c r="O299" s="20"/>
      <c r="P299" s="20" t="s">
        <v>1156</v>
      </c>
      <c r="Q299" s="20">
        <v>52683</v>
      </c>
      <c r="R299" s="22"/>
      <c r="S299" s="20">
        <v>3</v>
      </c>
      <c r="T299" s="20" t="s">
        <v>632</v>
      </c>
      <c r="U299" s="20" t="s">
        <v>75</v>
      </c>
      <c r="V299" s="20" t="s">
        <v>71</v>
      </c>
      <c r="W299" s="23" t="s">
        <v>24</v>
      </c>
      <c r="X299" s="23" t="s">
        <v>172</v>
      </c>
      <c r="Y299" s="20" t="s">
        <v>172</v>
      </c>
      <c r="Z299" s="20" t="s">
        <v>1157</v>
      </c>
      <c r="AA299" s="23">
        <v>41030</v>
      </c>
      <c r="AC299" s="21" t="s">
        <v>28</v>
      </c>
    </row>
    <row r="300" spans="1:29" x14ac:dyDescent="0.25">
      <c r="A300" s="20">
        <v>2375458100</v>
      </c>
      <c r="B300" s="20" t="s">
        <v>642</v>
      </c>
      <c r="C300" s="20" t="s">
        <v>643</v>
      </c>
      <c r="D300" s="20">
        <v>128464</v>
      </c>
      <c r="E300" s="20"/>
      <c r="F300" s="20">
        <v>0</v>
      </c>
      <c r="G300" s="20" t="s">
        <v>1782</v>
      </c>
      <c r="H300" s="20" t="s">
        <v>1782</v>
      </c>
      <c r="I300" s="20"/>
      <c r="J300" s="20" t="s">
        <v>1782</v>
      </c>
      <c r="K300" s="20"/>
      <c r="L300" s="20"/>
      <c r="M300" s="21"/>
      <c r="N300" s="20"/>
      <c r="O300" s="20"/>
      <c r="P300" s="20"/>
      <c r="Q300" s="20">
        <v>52812</v>
      </c>
      <c r="R300" s="22"/>
      <c r="S300" s="20">
        <v>3</v>
      </c>
      <c r="T300" s="20" t="s">
        <v>632</v>
      </c>
      <c r="U300" s="20" t="s">
        <v>445</v>
      </c>
      <c r="V300" s="20" t="s">
        <v>23</v>
      </c>
      <c r="W300" s="23" t="s">
        <v>24</v>
      </c>
      <c r="X300" s="23" t="s">
        <v>172</v>
      </c>
      <c r="Y300" s="20" t="s">
        <v>172</v>
      </c>
      <c r="Z300" s="20" t="s">
        <v>1103</v>
      </c>
      <c r="AA300" s="23">
        <v>41108</v>
      </c>
      <c r="AC300" s="21" t="s">
        <v>28</v>
      </c>
    </row>
    <row r="301" spans="1:29" x14ac:dyDescent="0.25">
      <c r="A301" s="20">
        <v>2377953100</v>
      </c>
      <c r="B301" s="20" t="s">
        <v>633</v>
      </c>
      <c r="C301" s="20" t="s">
        <v>634</v>
      </c>
      <c r="D301" s="20">
        <v>101673</v>
      </c>
      <c r="E301" s="20"/>
      <c r="F301" s="20">
        <v>0</v>
      </c>
      <c r="G301" s="20" t="s">
        <v>1807</v>
      </c>
      <c r="H301" s="20" t="s">
        <v>1774</v>
      </c>
      <c r="I301" s="20"/>
      <c r="J301" s="20" t="s">
        <v>2368</v>
      </c>
      <c r="K301" s="20"/>
      <c r="L301" s="20"/>
      <c r="M301" s="21"/>
      <c r="N301" s="20" t="s">
        <v>1837</v>
      </c>
      <c r="O301" s="20"/>
      <c r="P301" s="20"/>
      <c r="Q301" s="20">
        <v>53129</v>
      </c>
      <c r="R301" s="22"/>
      <c r="S301" s="20">
        <v>3</v>
      </c>
      <c r="T301" s="20" t="s">
        <v>632</v>
      </c>
      <c r="U301" s="20" t="s">
        <v>75</v>
      </c>
      <c r="V301" s="20" t="s">
        <v>236</v>
      </c>
      <c r="W301" s="23" t="s">
        <v>24</v>
      </c>
      <c r="X301" s="23" t="s">
        <v>172</v>
      </c>
      <c r="Y301" s="20" t="s">
        <v>172</v>
      </c>
      <c r="Z301" s="20"/>
      <c r="AA301" s="23">
        <v>41135</v>
      </c>
      <c r="AB301" s="21" t="s">
        <v>1093</v>
      </c>
      <c r="AC301" s="21" t="s">
        <v>28</v>
      </c>
    </row>
    <row r="302" spans="1:29" x14ac:dyDescent="0.25">
      <c r="A302" s="20">
        <v>2378300100</v>
      </c>
      <c r="B302" s="20" t="s">
        <v>633</v>
      </c>
      <c r="C302" s="20" t="s">
        <v>634</v>
      </c>
      <c r="D302" s="20">
        <v>128516</v>
      </c>
      <c r="E302" s="20"/>
      <c r="F302" s="20">
        <v>0</v>
      </c>
      <c r="G302" s="20" t="s">
        <v>1776</v>
      </c>
      <c r="H302" s="20" t="s">
        <v>1774</v>
      </c>
      <c r="I302" s="20"/>
      <c r="J302" s="20" t="s">
        <v>2368</v>
      </c>
      <c r="K302" s="20" t="s">
        <v>2101</v>
      </c>
      <c r="L302" s="20"/>
      <c r="M302" s="21"/>
      <c r="N302" s="20" t="s">
        <v>2100</v>
      </c>
      <c r="O302" s="20"/>
      <c r="P302" s="20"/>
      <c r="Q302" s="20">
        <v>53169</v>
      </c>
      <c r="R302" s="22"/>
      <c r="S302" s="20">
        <v>3</v>
      </c>
      <c r="T302" s="20" t="s">
        <v>632</v>
      </c>
      <c r="U302" s="20" t="s">
        <v>569</v>
      </c>
      <c r="V302" s="20" t="s">
        <v>23</v>
      </c>
      <c r="W302" s="23" t="s">
        <v>24</v>
      </c>
      <c r="X302" s="23" t="s">
        <v>149</v>
      </c>
      <c r="Y302" s="20" t="s">
        <v>183</v>
      </c>
      <c r="Z302" s="20"/>
      <c r="AA302" s="23">
        <v>41135</v>
      </c>
      <c r="AB302" s="21" t="s">
        <v>1325</v>
      </c>
      <c r="AC302" s="21" t="s">
        <v>1603</v>
      </c>
    </row>
    <row r="303" spans="1:29" x14ac:dyDescent="0.25">
      <c r="A303" s="20">
        <v>2378933100</v>
      </c>
      <c r="B303" s="20" t="s">
        <v>633</v>
      </c>
      <c r="C303" s="20" t="s">
        <v>634</v>
      </c>
      <c r="D303" s="20">
        <v>115272</v>
      </c>
      <c r="E303" s="20"/>
      <c r="F303" s="20">
        <v>0</v>
      </c>
      <c r="G303" s="20" t="s">
        <v>2747</v>
      </c>
      <c r="H303" s="20" t="s">
        <v>2757</v>
      </c>
      <c r="I303" s="20" t="s">
        <v>2758</v>
      </c>
      <c r="J303" s="20" t="s">
        <v>2760</v>
      </c>
      <c r="K303" s="20" t="s">
        <v>2059</v>
      </c>
      <c r="L303" s="20"/>
      <c r="M303" s="21"/>
      <c r="N303" s="20" t="s">
        <v>2058</v>
      </c>
      <c r="O303" s="20"/>
      <c r="P303" s="20"/>
      <c r="Q303" s="20">
        <v>53257</v>
      </c>
      <c r="R303" s="22"/>
      <c r="S303" s="20">
        <v>3</v>
      </c>
      <c r="T303" s="20" t="s">
        <v>632</v>
      </c>
      <c r="U303" s="20" t="s">
        <v>53</v>
      </c>
      <c r="V303" s="20" t="s">
        <v>71</v>
      </c>
      <c r="W303" s="23" t="s">
        <v>24</v>
      </c>
      <c r="X303" s="23" t="s">
        <v>149</v>
      </c>
      <c r="Y303" s="20" t="s">
        <v>270</v>
      </c>
      <c r="Z303" s="20" t="s">
        <v>1659</v>
      </c>
      <c r="AA303" s="23">
        <v>41155</v>
      </c>
      <c r="AC303" s="21" t="s">
        <v>28</v>
      </c>
    </row>
    <row r="304" spans="1:29" x14ac:dyDescent="0.25">
      <c r="A304" s="20">
        <v>2378941100</v>
      </c>
      <c r="B304" s="20" t="s">
        <v>20</v>
      </c>
      <c r="C304" s="20" t="s">
        <v>21</v>
      </c>
      <c r="D304" s="20">
        <v>106407</v>
      </c>
      <c r="E304" s="20"/>
      <c r="F304" s="20"/>
      <c r="G304" s="20" t="s">
        <v>2785</v>
      </c>
      <c r="H304" s="20"/>
      <c r="I304" s="20"/>
      <c r="J304" s="20"/>
      <c r="K304" s="20"/>
      <c r="L304" s="20"/>
      <c r="M304" s="21"/>
      <c r="N304" s="20"/>
      <c r="O304" s="20"/>
      <c r="P304" s="20"/>
      <c r="Q304" s="20">
        <v>53256</v>
      </c>
      <c r="R304" s="22"/>
      <c r="S304" s="20">
        <v>4</v>
      </c>
      <c r="T304" s="20" t="s">
        <v>19</v>
      </c>
      <c r="U304" s="20" t="s">
        <v>53</v>
      </c>
      <c r="V304" s="20" t="s">
        <v>71</v>
      </c>
      <c r="W304" s="23" t="s">
        <v>24</v>
      </c>
      <c r="X304" s="23" t="s">
        <v>149</v>
      </c>
      <c r="Y304" s="20" t="s">
        <v>270</v>
      </c>
      <c r="Z304" s="20"/>
      <c r="AA304" s="23">
        <v>41141</v>
      </c>
      <c r="AC304" s="21" t="s">
        <v>28</v>
      </c>
    </row>
    <row r="305" spans="1:29" x14ac:dyDescent="0.25">
      <c r="A305" s="20">
        <v>2380488100</v>
      </c>
      <c r="B305" s="20" t="s">
        <v>20</v>
      </c>
      <c r="C305" s="20" t="s">
        <v>21</v>
      </c>
      <c r="D305" s="20">
        <v>106421</v>
      </c>
      <c r="E305" s="20"/>
      <c r="F305" s="20"/>
      <c r="G305" s="20" t="s">
        <v>2785</v>
      </c>
      <c r="H305" s="20"/>
      <c r="I305" s="20"/>
      <c r="J305" s="20"/>
      <c r="K305" s="20"/>
      <c r="L305" s="20"/>
      <c r="M305" s="21"/>
      <c r="N305" s="20"/>
      <c r="O305" s="20"/>
      <c r="P305" s="20"/>
      <c r="Q305" s="20">
        <v>53469</v>
      </c>
      <c r="R305" s="22"/>
      <c r="S305" s="20">
        <v>4</v>
      </c>
      <c r="T305" s="20" t="s">
        <v>19</v>
      </c>
      <c r="U305" s="20" t="s">
        <v>36</v>
      </c>
      <c r="V305" s="20" t="s">
        <v>23</v>
      </c>
      <c r="W305" s="23" t="s">
        <v>24</v>
      </c>
      <c r="X305" s="23" t="s">
        <v>37</v>
      </c>
      <c r="Y305" s="20" t="s">
        <v>37</v>
      </c>
      <c r="Z305" s="20"/>
      <c r="AA305" s="23">
        <v>41155</v>
      </c>
      <c r="AB305" s="21" t="s">
        <v>128</v>
      </c>
      <c r="AC305" s="21" t="s">
        <v>28</v>
      </c>
    </row>
    <row r="306" spans="1:29" x14ac:dyDescent="0.25">
      <c r="A306" s="20">
        <v>2380496100</v>
      </c>
      <c r="B306" s="20" t="s">
        <v>20</v>
      </c>
      <c r="C306" s="20" t="s">
        <v>21</v>
      </c>
      <c r="D306" s="20">
        <v>106422</v>
      </c>
      <c r="E306" s="20"/>
      <c r="F306" s="20"/>
      <c r="G306" s="20" t="s">
        <v>2785</v>
      </c>
      <c r="H306" s="20"/>
      <c r="I306" s="20"/>
      <c r="J306" s="20"/>
      <c r="K306" s="20"/>
      <c r="L306" s="20"/>
      <c r="M306" s="21"/>
      <c r="N306" s="20"/>
      <c r="O306" s="20"/>
      <c r="P306" s="20"/>
      <c r="Q306" s="20">
        <v>53470</v>
      </c>
      <c r="R306" s="22"/>
      <c r="S306" s="20">
        <v>4</v>
      </c>
      <c r="T306" s="20" t="s">
        <v>19</v>
      </c>
      <c r="U306" s="20" t="s">
        <v>36</v>
      </c>
      <c r="V306" s="20" t="s">
        <v>23</v>
      </c>
      <c r="W306" s="23" t="s">
        <v>24</v>
      </c>
      <c r="X306" s="23" t="s">
        <v>37</v>
      </c>
      <c r="Y306" s="20" t="s">
        <v>37</v>
      </c>
      <c r="Z306" s="20"/>
      <c r="AA306" s="23">
        <v>41155</v>
      </c>
      <c r="AB306" s="21" t="s">
        <v>127</v>
      </c>
      <c r="AC306" s="21" t="s">
        <v>28</v>
      </c>
    </row>
    <row r="307" spans="1:29" x14ac:dyDescent="0.25">
      <c r="A307" s="20">
        <v>2380503100</v>
      </c>
      <c r="B307" s="20" t="s">
        <v>20</v>
      </c>
      <c r="C307" s="20" t="s">
        <v>21</v>
      </c>
      <c r="D307" s="20">
        <v>106423</v>
      </c>
      <c r="E307" s="20"/>
      <c r="F307" s="20"/>
      <c r="G307" s="20" t="s">
        <v>2785</v>
      </c>
      <c r="H307" s="20"/>
      <c r="I307" s="20"/>
      <c r="J307" s="20"/>
      <c r="K307" s="20"/>
      <c r="L307" s="20"/>
      <c r="M307" s="21"/>
      <c r="N307" s="20"/>
      <c r="O307" s="20"/>
      <c r="P307" s="20"/>
      <c r="Q307" s="20">
        <v>53473</v>
      </c>
      <c r="R307" s="22"/>
      <c r="S307" s="20">
        <v>4</v>
      </c>
      <c r="T307" s="20" t="s">
        <v>19</v>
      </c>
      <c r="U307" s="20" t="s">
        <v>36</v>
      </c>
      <c r="V307" s="20" t="s">
        <v>23</v>
      </c>
      <c r="W307" s="23" t="s">
        <v>24</v>
      </c>
      <c r="X307" s="23" t="s">
        <v>37</v>
      </c>
      <c r="Y307" s="20" t="s">
        <v>37</v>
      </c>
      <c r="Z307" s="20"/>
      <c r="AA307" s="23">
        <v>41155</v>
      </c>
      <c r="AB307" s="21" t="s">
        <v>123</v>
      </c>
      <c r="AC307" s="21" t="s">
        <v>28</v>
      </c>
    </row>
    <row r="308" spans="1:29" x14ac:dyDescent="0.25">
      <c r="A308" s="20">
        <v>2380536100</v>
      </c>
      <c r="B308" s="20" t="s">
        <v>20</v>
      </c>
      <c r="C308" s="20" t="s">
        <v>21</v>
      </c>
      <c r="D308" s="20">
        <v>133299</v>
      </c>
      <c r="E308" s="20"/>
      <c r="F308" s="20"/>
      <c r="G308" s="20" t="s">
        <v>2785</v>
      </c>
      <c r="H308" s="20"/>
      <c r="I308" s="20"/>
      <c r="J308" s="20"/>
      <c r="K308" s="20"/>
      <c r="L308" s="20"/>
      <c r="M308" s="21"/>
      <c r="N308" s="20"/>
      <c r="O308" s="20"/>
      <c r="P308" s="20"/>
      <c r="Q308" s="20">
        <v>53474</v>
      </c>
      <c r="R308" s="22"/>
      <c r="S308" s="20">
        <v>4</v>
      </c>
      <c r="T308" s="20" t="s">
        <v>19</v>
      </c>
      <c r="U308" s="20" t="s">
        <v>36</v>
      </c>
      <c r="V308" s="20" t="s">
        <v>23</v>
      </c>
      <c r="W308" s="23" t="s">
        <v>24</v>
      </c>
      <c r="X308" s="23" t="s">
        <v>37</v>
      </c>
      <c r="Y308" s="20" t="s">
        <v>37</v>
      </c>
      <c r="Z308" s="20"/>
      <c r="AA308" s="23">
        <v>41155</v>
      </c>
      <c r="AB308" s="21" t="s">
        <v>136</v>
      </c>
      <c r="AC308" s="21" t="s">
        <v>28</v>
      </c>
    </row>
    <row r="309" spans="1:29" x14ac:dyDescent="0.25">
      <c r="A309" s="20">
        <v>2380544100</v>
      </c>
      <c r="B309" s="20" t="s">
        <v>20</v>
      </c>
      <c r="C309" s="20" t="s">
        <v>21</v>
      </c>
      <c r="D309" s="20">
        <v>119931</v>
      </c>
      <c r="E309" s="20"/>
      <c r="F309" s="20"/>
      <c r="G309" s="20" t="s">
        <v>2785</v>
      </c>
      <c r="H309" s="20"/>
      <c r="I309" s="20"/>
      <c r="J309" s="20"/>
      <c r="K309" s="20"/>
      <c r="L309" s="20"/>
      <c r="M309" s="21"/>
      <c r="N309" s="20"/>
      <c r="O309" s="20"/>
      <c r="P309" s="20" t="s">
        <v>124</v>
      </c>
      <c r="Q309" s="20">
        <v>53475</v>
      </c>
      <c r="R309" s="22"/>
      <c r="S309" s="20">
        <v>4</v>
      </c>
      <c r="T309" s="20" t="s">
        <v>19</v>
      </c>
      <c r="U309" s="20" t="s">
        <v>36</v>
      </c>
      <c r="V309" s="20" t="s">
        <v>23</v>
      </c>
      <c r="W309" s="23" t="s">
        <v>24</v>
      </c>
      <c r="X309" s="23" t="s">
        <v>37</v>
      </c>
      <c r="Y309" s="20" t="s">
        <v>37</v>
      </c>
      <c r="Z309" s="20" t="s">
        <v>124</v>
      </c>
      <c r="AA309" s="23">
        <v>41155</v>
      </c>
      <c r="AB309" s="21" t="s">
        <v>125</v>
      </c>
      <c r="AC309" s="21" t="s">
        <v>28</v>
      </c>
    </row>
    <row r="310" spans="1:29" x14ac:dyDescent="0.25">
      <c r="A310" s="20">
        <v>2380941100</v>
      </c>
      <c r="B310" s="20" t="s">
        <v>633</v>
      </c>
      <c r="C310" s="20" t="s">
        <v>634</v>
      </c>
      <c r="D310" s="20">
        <v>115315</v>
      </c>
      <c r="E310" s="20"/>
      <c r="F310" s="20">
        <v>0</v>
      </c>
      <c r="G310" s="20" t="s">
        <v>1776</v>
      </c>
      <c r="H310" s="20" t="s">
        <v>1774</v>
      </c>
      <c r="I310" s="20"/>
      <c r="J310" s="20" t="s">
        <v>2368</v>
      </c>
      <c r="K310" s="20" t="s">
        <v>2030</v>
      </c>
      <c r="L310" s="20"/>
      <c r="M310" s="21"/>
      <c r="N310" s="20" t="s">
        <v>2029</v>
      </c>
      <c r="O310" s="20"/>
      <c r="P310" s="20" t="s">
        <v>1217</v>
      </c>
      <c r="Q310" s="20">
        <v>53528</v>
      </c>
      <c r="R310" s="22"/>
      <c r="S310" s="20">
        <v>3</v>
      </c>
      <c r="T310" s="20" t="s">
        <v>632</v>
      </c>
      <c r="U310" s="20" t="s">
        <v>445</v>
      </c>
      <c r="V310" s="20" t="s">
        <v>71</v>
      </c>
      <c r="W310" s="23" t="s">
        <v>24</v>
      </c>
      <c r="X310" s="23" t="s">
        <v>172</v>
      </c>
      <c r="Y310" s="20" t="s">
        <v>340</v>
      </c>
      <c r="Z310" s="20" t="s">
        <v>1218</v>
      </c>
      <c r="AA310" s="23">
        <v>41165</v>
      </c>
      <c r="AB310" s="21" t="s">
        <v>1219</v>
      </c>
      <c r="AC310" s="21" t="s">
        <v>28</v>
      </c>
    </row>
    <row r="311" spans="1:29" x14ac:dyDescent="0.25">
      <c r="A311" s="20">
        <v>2381816100</v>
      </c>
      <c r="B311" s="20" t="s">
        <v>20</v>
      </c>
      <c r="C311" s="20" t="s">
        <v>21</v>
      </c>
      <c r="D311" s="20">
        <v>92895</v>
      </c>
      <c r="E311" s="20"/>
      <c r="F311" s="20"/>
      <c r="G311" s="20" t="s">
        <v>2785</v>
      </c>
      <c r="H311" s="20"/>
      <c r="I311" s="20"/>
      <c r="J311" s="20"/>
      <c r="K311" s="20"/>
      <c r="L311" s="20"/>
      <c r="M311" s="21"/>
      <c r="N311" s="20"/>
      <c r="O311" s="20"/>
      <c r="P311" s="20"/>
      <c r="Q311" s="20">
        <v>53639</v>
      </c>
      <c r="R311" s="22"/>
      <c r="S311" s="20">
        <v>4</v>
      </c>
      <c r="T311" s="20" t="s">
        <v>19</v>
      </c>
      <c r="U311" s="20" t="s">
        <v>53</v>
      </c>
      <c r="V311" s="20" t="s">
        <v>71</v>
      </c>
      <c r="W311" s="23" t="s">
        <v>24</v>
      </c>
      <c r="X311" s="23" t="s">
        <v>84</v>
      </c>
      <c r="Y311" s="20" t="s">
        <v>414</v>
      </c>
      <c r="Z311" s="20" t="s">
        <v>425</v>
      </c>
      <c r="AA311" s="23">
        <v>41166</v>
      </c>
      <c r="AC311" s="21" t="s">
        <v>28</v>
      </c>
    </row>
    <row r="312" spans="1:29" x14ac:dyDescent="0.25">
      <c r="A312" s="20">
        <v>2381921100</v>
      </c>
      <c r="B312" s="20" t="s">
        <v>20</v>
      </c>
      <c r="C312" s="20" t="s">
        <v>21</v>
      </c>
      <c r="D312" s="20">
        <v>133306</v>
      </c>
      <c r="E312" s="20"/>
      <c r="F312" s="20"/>
      <c r="G312" s="20" t="s">
        <v>2785</v>
      </c>
      <c r="H312" s="20"/>
      <c r="I312" s="20"/>
      <c r="J312" s="20"/>
      <c r="K312" s="20"/>
      <c r="L312" s="20"/>
      <c r="M312" s="21"/>
      <c r="N312" s="20"/>
      <c r="O312" s="20"/>
      <c r="P312" s="20" t="s">
        <v>339</v>
      </c>
      <c r="Q312" s="20">
        <v>53651</v>
      </c>
      <c r="R312" s="22"/>
      <c r="S312" s="20">
        <v>4</v>
      </c>
      <c r="T312" s="20" t="s">
        <v>19</v>
      </c>
      <c r="U312" s="20" t="s">
        <v>75</v>
      </c>
      <c r="V312" s="20" t="s">
        <v>71</v>
      </c>
      <c r="W312" s="23" t="s">
        <v>24</v>
      </c>
      <c r="X312" s="23" t="s">
        <v>172</v>
      </c>
      <c r="Y312" s="20" t="s">
        <v>340</v>
      </c>
      <c r="Z312" s="20" t="s">
        <v>341</v>
      </c>
      <c r="AA312" s="23">
        <v>41169</v>
      </c>
      <c r="AB312" s="21" t="s">
        <v>342</v>
      </c>
      <c r="AC312" s="21" t="s">
        <v>28</v>
      </c>
    </row>
    <row r="313" spans="1:29" x14ac:dyDescent="0.25">
      <c r="A313" s="20">
        <v>2381946100</v>
      </c>
      <c r="B313" s="20" t="s">
        <v>20</v>
      </c>
      <c r="C313" s="20" t="s">
        <v>21</v>
      </c>
      <c r="D313" s="20">
        <v>92879</v>
      </c>
      <c r="E313" s="20"/>
      <c r="F313" s="20"/>
      <c r="G313" s="20" t="s">
        <v>2785</v>
      </c>
      <c r="H313" s="20"/>
      <c r="I313" s="20"/>
      <c r="J313" s="20"/>
      <c r="K313" s="20"/>
      <c r="L313" s="20"/>
      <c r="M313" s="21"/>
      <c r="N313" s="20"/>
      <c r="O313" s="20"/>
      <c r="P313" s="20" t="s">
        <v>403</v>
      </c>
      <c r="Q313" s="20">
        <v>53653</v>
      </c>
      <c r="R313" s="22"/>
      <c r="S313" s="20">
        <v>4</v>
      </c>
      <c r="T313" s="20" t="s">
        <v>19</v>
      </c>
      <c r="U313" s="20" t="s">
        <v>75</v>
      </c>
      <c r="V313" s="20" t="s">
        <v>71</v>
      </c>
      <c r="W313" s="23" t="s">
        <v>24</v>
      </c>
      <c r="X313" s="23" t="s">
        <v>172</v>
      </c>
      <c r="Y313" s="20" t="s">
        <v>172</v>
      </c>
      <c r="Z313" s="20" t="s">
        <v>404</v>
      </c>
      <c r="AA313" s="23">
        <v>41169</v>
      </c>
      <c r="AB313" s="21" t="s">
        <v>405</v>
      </c>
      <c r="AC313" s="21" t="s">
        <v>28</v>
      </c>
    </row>
    <row r="314" spans="1:29" x14ac:dyDescent="0.25">
      <c r="A314" s="20">
        <v>2382278100</v>
      </c>
      <c r="B314" s="20" t="s">
        <v>20</v>
      </c>
      <c r="C314" s="20" t="s">
        <v>21</v>
      </c>
      <c r="D314" s="20">
        <v>133309</v>
      </c>
      <c r="E314" s="20"/>
      <c r="F314" s="20"/>
      <c r="G314" s="20" t="s">
        <v>2785</v>
      </c>
      <c r="H314" s="20"/>
      <c r="I314" s="20"/>
      <c r="J314" s="20"/>
      <c r="K314" s="20"/>
      <c r="L314" s="20"/>
      <c r="M314" s="21"/>
      <c r="N314" s="20"/>
      <c r="O314" s="20"/>
      <c r="P314" s="20" t="s">
        <v>35</v>
      </c>
      <c r="Q314" s="20">
        <v>53706</v>
      </c>
      <c r="R314" s="22"/>
      <c r="S314" s="20">
        <v>4</v>
      </c>
      <c r="T314" s="20" t="s">
        <v>19</v>
      </c>
      <c r="U314" s="20" t="s">
        <v>36</v>
      </c>
      <c r="V314" s="20" t="s">
        <v>23</v>
      </c>
      <c r="W314" s="23" t="s">
        <v>24</v>
      </c>
      <c r="X314" s="23" t="s">
        <v>37</v>
      </c>
      <c r="Y314" s="20" t="s">
        <v>37</v>
      </c>
      <c r="Z314" s="20" t="s">
        <v>131</v>
      </c>
      <c r="AA314" s="23">
        <v>41171</v>
      </c>
      <c r="AB314" s="21" t="s">
        <v>132</v>
      </c>
      <c r="AC314" s="21" t="s">
        <v>28</v>
      </c>
    </row>
    <row r="315" spans="1:29" x14ac:dyDescent="0.25">
      <c r="A315" s="20">
        <v>2382294100</v>
      </c>
      <c r="B315" s="20" t="s">
        <v>20</v>
      </c>
      <c r="C315" s="20" t="s">
        <v>21</v>
      </c>
      <c r="D315" s="20">
        <v>106435</v>
      </c>
      <c r="E315" s="20"/>
      <c r="F315" s="20"/>
      <c r="G315" s="20" t="s">
        <v>2785</v>
      </c>
      <c r="H315" s="20"/>
      <c r="I315" s="20"/>
      <c r="J315" s="20"/>
      <c r="K315" s="20"/>
      <c r="L315" s="20"/>
      <c r="M315" s="21"/>
      <c r="N315" s="20"/>
      <c r="O315" s="20"/>
      <c r="P315" s="20" t="s">
        <v>35</v>
      </c>
      <c r="Q315" s="20">
        <v>53710</v>
      </c>
      <c r="R315" s="22"/>
      <c r="S315" s="20">
        <v>4</v>
      </c>
      <c r="T315" s="20" t="s">
        <v>19</v>
      </c>
      <c r="U315" s="20" t="s">
        <v>36</v>
      </c>
      <c r="V315" s="20" t="s">
        <v>23</v>
      </c>
      <c r="W315" s="23" t="s">
        <v>24</v>
      </c>
      <c r="X315" s="23" t="s">
        <v>37</v>
      </c>
      <c r="Y315" s="20" t="s">
        <v>37</v>
      </c>
      <c r="Z315" s="20" t="s">
        <v>40</v>
      </c>
      <c r="AA315" s="23">
        <v>41171</v>
      </c>
      <c r="AB315" s="21" t="s">
        <v>41</v>
      </c>
      <c r="AC315" s="21" t="s">
        <v>28</v>
      </c>
    </row>
    <row r="316" spans="1:29" x14ac:dyDescent="0.25">
      <c r="A316" s="20">
        <v>2382301100</v>
      </c>
      <c r="B316" s="20" t="s">
        <v>20</v>
      </c>
      <c r="C316" s="20" t="s">
        <v>21</v>
      </c>
      <c r="D316" s="20">
        <v>106436</v>
      </c>
      <c r="E316" s="20"/>
      <c r="F316" s="20"/>
      <c r="G316" s="20" t="s">
        <v>2785</v>
      </c>
      <c r="H316" s="20"/>
      <c r="I316" s="20"/>
      <c r="J316" s="20"/>
      <c r="K316" s="20"/>
      <c r="L316" s="20"/>
      <c r="M316" s="21"/>
      <c r="N316" s="20"/>
      <c r="O316" s="20"/>
      <c r="P316" s="20" t="s">
        <v>35</v>
      </c>
      <c r="Q316" s="20">
        <v>53711</v>
      </c>
      <c r="R316" s="22"/>
      <c r="S316" s="20">
        <v>4</v>
      </c>
      <c r="T316" s="20" t="s">
        <v>19</v>
      </c>
      <c r="U316" s="20" t="s">
        <v>36</v>
      </c>
      <c r="V316" s="20" t="s">
        <v>23</v>
      </c>
      <c r="W316" s="23" t="s">
        <v>24</v>
      </c>
      <c r="X316" s="23" t="s">
        <v>37</v>
      </c>
      <c r="Y316" s="20" t="s">
        <v>37</v>
      </c>
      <c r="Z316" s="20" t="s">
        <v>81</v>
      </c>
      <c r="AA316" s="23">
        <v>41171</v>
      </c>
      <c r="AB316" s="21" t="s">
        <v>82</v>
      </c>
      <c r="AC316" s="21" t="s">
        <v>28</v>
      </c>
    </row>
    <row r="317" spans="1:29" x14ac:dyDescent="0.25">
      <c r="A317" s="20">
        <v>2382318100</v>
      </c>
      <c r="B317" s="20" t="s">
        <v>20</v>
      </c>
      <c r="C317" s="20" t="s">
        <v>21</v>
      </c>
      <c r="D317" s="20">
        <v>106437</v>
      </c>
      <c r="E317" s="20"/>
      <c r="F317" s="20"/>
      <c r="G317" s="20" t="s">
        <v>2785</v>
      </c>
      <c r="H317" s="20"/>
      <c r="I317" s="20"/>
      <c r="J317" s="20"/>
      <c r="K317" s="20"/>
      <c r="L317" s="20"/>
      <c r="M317" s="21"/>
      <c r="N317" s="20"/>
      <c r="O317" s="20"/>
      <c r="P317" s="20" t="s">
        <v>35</v>
      </c>
      <c r="Q317" s="20">
        <v>53712</v>
      </c>
      <c r="R317" s="22"/>
      <c r="S317" s="20">
        <v>4</v>
      </c>
      <c r="T317" s="20" t="s">
        <v>19</v>
      </c>
      <c r="U317" s="20" t="s">
        <v>36</v>
      </c>
      <c r="V317" s="20" t="s">
        <v>23</v>
      </c>
      <c r="W317" s="23" t="s">
        <v>24</v>
      </c>
      <c r="X317" s="23" t="s">
        <v>37</v>
      </c>
      <c r="Y317" s="20" t="s">
        <v>37</v>
      </c>
      <c r="Z317" s="20" t="s">
        <v>38</v>
      </c>
      <c r="AA317" s="23">
        <v>41171</v>
      </c>
      <c r="AB317" s="21" t="s">
        <v>39</v>
      </c>
      <c r="AC317" s="21" t="s">
        <v>28</v>
      </c>
    </row>
    <row r="318" spans="1:29" x14ac:dyDescent="0.25">
      <c r="A318" s="20">
        <v>2382326100</v>
      </c>
      <c r="B318" s="20" t="s">
        <v>20</v>
      </c>
      <c r="C318" s="20" t="s">
        <v>21</v>
      </c>
      <c r="D318" s="20">
        <v>133310</v>
      </c>
      <c r="E318" s="20"/>
      <c r="F318" s="20"/>
      <c r="G318" s="20" t="s">
        <v>2785</v>
      </c>
      <c r="H318" s="20"/>
      <c r="I318" s="20"/>
      <c r="J318" s="20"/>
      <c r="K318" s="20"/>
      <c r="L318" s="20"/>
      <c r="M318" s="21"/>
      <c r="N318" s="20"/>
      <c r="O318" s="20"/>
      <c r="P318" s="20" t="s">
        <v>35</v>
      </c>
      <c r="Q318" s="20">
        <v>53713</v>
      </c>
      <c r="R318" s="22"/>
      <c r="S318" s="20">
        <v>4</v>
      </c>
      <c r="T318" s="20" t="s">
        <v>19</v>
      </c>
      <c r="U318" s="20" t="s">
        <v>36</v>
      </c>
      <c r="V318" s="20" t="s">
        <v>23</v>
      </c>
      <c r="W318" s="23" t="s">
        <v>24</v>
      </c>
      <c r="X318" s="23" t="s">
        <v>37</v>
      </c>
      <c r="Y318" s="20" t="s">
        <v>37</v>
      </c>
      <c r="Z318" s="20" t="s">
        <v>79</v>
      </c>
      <c r="AA318" s="23">
        <v>41171</v>
      </c>
      <c r="AB318" s="21" t="s">
        <v>80</v>
      </c>
      <c r="AC318" s="21" t="s">
        <v>28</v>
      </c>
    </row>
    <row r="319" spans="1:29" x14ac:dyDescent="0.25">
      <c r="A319" s="20">
        <v>2382334100</v>
      </c>
      <c r="B319" s="20" t="s">
        <v>20</v>
      </c>
      <c r="C319" s="20" t="s">
        <v>21</v>
      </c>
      <c r="D319" s="20">
        <v>92899</v>
      </c>
      <c r="E319" s="20"/>
      <c r="F319" s="20"/>
      <c r="G319" s="20" t="s">
        <v>2785</v>
      </c>
      <c r="H319" s="20"/>
      <c r="I319" s="20"/>
      <c r="J319" s="20"/>
      <c r="K319" s="20"/>
      <c r="L319" s="20"/>
      <c r="M319" s="21"/>
      <c r="N319" s="20"/>
      <c r="O319" s="20"/>
      <c r="P319" s="20" t="s">
        <v>35</v>
      </c>
      <c r="Q319" s="20">
        <v>53714</v>
      </c>
      <c r="R319" s="22"/>
      <c r="S319" s="20">
        <v>4</v>
      </c>
      <c r="T319" s="20" t="s">
        <v>19</v>
      </c>
      <c r="U319" s="20" t="s">
        <v>36</v>
      </c>
      <c r="V319" s="20" t="s">
        <v>23</v>
      </c>
      <c r="W319" s="23" t="s">
        <v>24</v>
      </c>
      <c r="X319" s="23" t="s">
        <v>37</v>
      </c>
      <c r="Y319" s="20" t="s">
        <v>37</v>
      </c>
      <c r="Z319" s="20" t="s">
        <v>169</v>
      </c>
      <c r="AA319" s="23">
        <v>41171</v>
      </c>
      <c r="AB319" s="21" t="s">
        <v>170</v>
      </c>
      <c r="AC319" s="21" t="s">
        <v>28</v>
      </c>
    </row>
    <row r="320" spans="1:29" x14ac:dyDescent="0.25">
      <c r="A320" s="20">
        <v>2382342100</v>
      </c>
      <c r="B320" s="20" t="s">
        <v>20</v>
      </c>
      <c r="C320" s="20" t="s">
        <v>21</v>
      </c>
      <c r="D320" s="20">
        <v>92900</v>
      </c>
      <c r="E320" s="20"/>
      <c r="F320" s="20"/>
      <c r="G320" s="20" t="s">
        <v>2785</v>
      </c>
      <c r="H320" s="20"/>
      <c r="I320" s="20"/>
      <c r="J320" s="20"/>
      <c r="K320" s="20"/>
      <c r="L320" s="20"/>
      <c r="M320" s="21"/>
      <c r="N320" s="20"/>
      <c r="O320" s="20"/>
      <c r="P320" s="20" t="s">
        <v>35</v>
      </c>
      <c r="Q320" s="20">
        <v>53715</v>
      </c>
      <c r="R320" s="22"/>
      <c r="S320" s="20">
        <v>4</v>
      </c>
      <c r="T320" s="20" t="s">
        <v>19</v>
      </c>
      <c r="U320" s="20" t="s">
        <v>36</v>
      </c>
      <c r="V320" s="20" t="s">
        <v>23</v>
      </c>
      <c r="W320" s="23" t="s">
        <v>24</v>
      </c>
      <c r="X320" s="23" t="s">
        <v>37</v>
      </c>
      <c r="Y320" s="20" t="s">
        <v>37</v>
      </c>
      <c r="Z320" s="20" t="s">
        <v>42</v>
      </c>
      <c r="AA320" s="23">
        <v>41171</v>
      </c>
      <c r="AB320" s="21" t="s">
        <v>43</v>
      </c>
      <c r="AC320" s="21" t="s">
        <v>28</v>
      </c>
    </row>
    <row r="321" spans="1:29" x14ac:dyDescent="0.25">
      <c r="A321" s="20">
        <v>2382350100</v>
      </c>
      <c r="B321" s="20" t="s">
        <v>20</v>
      </c>
      <c r="C321" s="20" t="s">
        <v>21</v>
      </c>
      <c r="D321" s="20">
        <v>119938</v>
      </c>
      <c r="E321" s="20"/>
      <c r="F321" s="20"/>
      <c r="G321" s="20" t="s">
        <v>2785</v>
      </c>
      <c r="H321" s="20"/>
      <c r="I321" s="20"/>
      <c r="J321" s="20"/>
      <c r="K321" s="20"/>
      <c r="L321" s="20"/>
      <c r="M321" s="21"/>
      <c r="N321" s="20"/>
      <c r="O321" s="20"/>
      <c r="P321" s="20" t="s">
        <v>35</v>
      </c>
      <c r="Q321" s="20">
        <v>53716</v>
      </c>
      <c r="R321" s="22"/>
      <c r="S321" s="20">
        <v>4</v>
      </c>
      <c r="T321" s="20" t="s">
        <v>19</v>
      </c>
      <c r="U321" s="20" t="s">
        <v>36</v>
      </c>
      <c r="V321" s="20" t="s">
        <v>23</v>
      </c>
      <c r="W321" s="23" t="s">
        <v>24</v>
      </c>
      <c r="X321" s="23" t="s">
        <v>37</v>
      </c>
      <c r="Y321" s="20" t="s">
        <v>37</v>
      </c>
      <c r="Z321" s="20" t="s">
        <v>164</v>
      </c>
      <c r="AA321" s="23">
        <v>41171</v>
      </c>
      <c r="AB321" s="21" t="s">
        <v>165</v>
      </c>
      <c r="AC321" s="21" t="s">
        <v>28</v>
      </c>
    </row>
    <row r="322" spans="1:29" x14ac:dyDescent="0.25">
      <c r="A322" s="20">
        <v>2382367100</v>
      </c>
      <c r="B322" s="20" t="s">
        <v>20</v>
      </c>
      <c r="C322" s="20" t="s">
        <v>21</v>
      </c>
      <c r="D322" s="20">
        <v>92901</v>
      </c>
      <c r="E322" s="20"/>
      <c r="F322" s="20"/>
      <c r="G322" s="20" t="s">
        <v>2785</v>
      </c>
      <c r="H322" s="20"/>
      <c r="I322" s="20"/>
      <c r="J322" s="20"/>
      <c r="K322" s="20"/>
      <c r="L322" s="20"/>
      <c r="M322" s="21"/>
      <c r="N322" s="20"/>
      <c r="O322" s="20"/>
      <c r="P322" s="20" t="s">
        <v>35</v>
      </c>
      <c r="Q322" s="20">
        <v>53717</v>
      </c>
      <c r="R322" s="22"/>
      <c r="S322" s="20">
        <v>4</v>
      </c>
      <c r="T322" s="20" t="s">
        <v>19</v>
      </c>
      <c r="U322" s="20" t="s">
        <v>36</v>
      </c>
      <c r="V322" s="20" t="s">
        <v>23</v>
      </c>
      <c r="W322" s="23" t="s">
        <v>24</v>
      </c>
      <c r="X322" s="23" t="s">
        <v>37</v>
      </c>
      <c r="Y322" s="20" t="s">
        <v>37</v>
      </c>
      <c r="Z322" s="20" t="s">
        <v>62</v>
      </c>
      <c r="AA322" s="23">
        <v>41171</v>
      </c>
      <c r="AB322" s="21" t="s">
        <v>63</v>
      </c>
      <c r="AC322" s="21" t="s">
        <v>28</v>
      </c>
    </row>
    <row r="323" spans="1:29" x14ac:dyDescent="0.25">
      <c r="A323" s="20">
        <v>2383663100</v>
      </c>
      <c r="B323" s="20" t="s">
        <v>20</v>
      </c>
      <c r="C323" s="20" t="s">
        <v>21</v>
      </c>
      <c r="D323" s="20">
        <v>106444</v>
      </c>
      <c r="E323" s="20"/>
      <c r="F323" s="20"/>
      <c r="G323" s="20" t="s">
        <v>2785</v>
      </c>
      <c r="H323" s="20"/>
      <c r="I323" s="20"/>
      <c r="J323" s="20"/>
      <c r="K323" s="20"/>
      <c r="L323" s="20"/>
      <c r="M323" s="21"/>
      <c r="N323" s="20"/>
      <c r="O323" s="20"/>
      <c r="P323" s="20" t="s">
        <v>378</v>
      </c>
      <c r="Q323" s="20">
        <v>53889</v>
      </c>
      <c r="R323" s="22"/>
      <c r="S323" s="20">
        <v>4</v>
      </c>
      <c r="T323" s="20" t="s">
        <v>19</v>
      </c>
      <c r="U323" s="20" t="s">
        <v>75</v>
      </c>
      <c r="V323" s="20" t="s">
        <v>23</v>
      </c>
      <c r="W323" s="23" t="s">
        <v>24</v>
      </c>
      <c r="X323" s="23" t="s">
        <v>149</v>
      </c>
      <c r="Y323" s="20" t="s">
        <v>183</v>
      </c>
      <c r="Z323" s="20" t="s">
        <v>379</v>
      </c>
      <c r="AA323" s="23">
        <v>41183</v>
      </c>
      <c r="AC323" s="21" t="s">
        <v>28</v>
      </c>
    </row>
    <row r="324" spans="1:29" x14ac:dyDescent="0.25">
      <c r="A324" s="20">
        <v>2383711100</v>
      </c>
      <c r="B324" s="20" t="s">
        <v>642</v>
      </c>
      <c r="C324" s="20" t="s">
        <v>643</v>
      </c>
      <c r="D324" s="20">
        <v>88273</v>
      </c>
      <c r="E324" s="20" t="s">
        <v>1270</v>
      </c>
      <c r="F324" s="20"/>
      <c r="G324" s="20"/>
      <c r="H324" s="20"/>
      <c r="I324" s="20"/>
      <c r="J324" s="20"/>
      <c r="K324" s="20"/>
      <c r="L324" s="20"/>
      <c r="M324" s="21"/>
      <c r="N324" s="20" t="s">
        <v>1988</v>
      </c>
      <c r="O324" s="20"/>
      <c r="P324" s="20" t="s">
        <v>1271</v>
      </c>
      <c r="Q324" s="20">
        <v>53894</v>
      </c>
      <c r="R324" s="22"/>
      <c r="S324" s="20">
        <v>3</v>
      </c>
      <c r="T324" s="20" t="s">
        <v>632</v>
      </c>
      <c r="U324" s="20" t="s">
        <v>50</v>
      </c>
      <c r="V324" s="20" t="s">
        <v>13</v>
      </c>
      <c r="W324" s="23" t="s">
        <v>24</v>
      </c>
      <c r="X324" s="23" t="s">
        <v>172</v>
      </c>
      <c r="Y324" s="23" t="s">
        <v>172</v>
      </c>
      <c r="Z324" s="20" t="s">
        <v>1272</v>
      </c>
      <c r="AA324" s="23">
        <v>41184</v>
      </c>
      <c r="AC324" s="21" t="s">
        <v>969</v>
      </c>
    </row>
    <row r="325" spans="1:29" x14ac:dyDescent="0.25">
      <c r="A325" s="20">
        <v>2386328100</v>
      </c>
      <c r="B325" s="20" t="s">
        <v>670</v>
      </c>
      <c r="C325" s="20" t="s">
        <v>671</v>
      </c>
      <c r="D325" s="20">
        <v>90943</v>
      </c>
      <c r="E325" s="20"/>
      <c r="F325" s="20">
        <v>0</v>
      </c>
      <c r="G325" s="20" t="s">
        <v>2742</v>
      </c>
      <c r="H325" s="20" t="s">
        <v>1831</v>
      </c>
      <c r="I325" s="20"/>
      <c r="J325" s="20" t="s">
        <v>2762</v>
      </c>
      <c r="K325" s="20" t="s">
        <v>2054</v>
      </c>
      <c r="L325" s="20"/>
      <c r="M325" s="21"/>
      <c r="N325" s="20" t="s">
        <v>2053</v>
      </c>
      <c r="O325" s="20"/>
      <c r="P325" s="20"/>
      <c r="Q325" s="20">
        <v>54229</v>
      </c>
      <c r="R325" s="22"/>
      <c r="S325" s="20">
        <v>3</v>
      </c>
      <c r="T325" s="20" t="s">
        <v>632</v>
      </c>
      <c r="U325" s="20" t="s">
        <v>445</v>
      </c>
      <c r="V325" s="20" t="s">
        <v>23</v>
      </c>
      <c r="W325" s="23" t="s">
        <v>24</v>
      </c>
      <c r="X325" s="23" t="s">
        <v>172</v>
      </c>
      <c r="Y325" s="20" t="s">
        <v>172</v>
      </c>
      <c r="Z325" s="20" t="s">
        <v>1103</v>
      </c>
      <c r="AA325" s="23">
        <v>41205</v>
      </c>
      <c r="AB325" s="21" t="s">
        <v>1353</v>
      </c>
      <c r="AC325" s="21" t="s">
        <v>28</v>
      </c>
    </row>
    <row r="326" spans="1:29" x14ac:dyDescent="0.25">
      <c r="A326" s="20">
        <v>2386417100</v>
      </c>
      <c r="B326" s="20" t="s">
        <v>633</v>
      </c>
      <c r="C326" s="20" t="s">
        <v>634</v>
      </c>
      <c r="D326" s="20">
        <v>101834</v>
      </c>
      <c r="E326" s="20"/>
      <c r="F326" s="20">
        <v>0</v>
      </c>
      <c r="G326" s="20" t="s">
        <v>1780</v>
      </c>
      <c r="H326" s="20" t="s">
        <v>1774</v>
      </c>
      <c r="I326" s="20"/>
      <c r="J326" s="20" t="s">
        <v>2368</v>
      </c>
      <c r="K326" s="20"/>
      <c r="L326" s="20"/>
      <c r="M326" s="21"/>
      <c r="N326" s="20" t="s">
        <v>1943</v>
      </c>
      <c r="O326" s="20"/>
      <c r="P326" s="20"/>
      <c r="Q326" s="20">
        <v>54241</v>
      </c>
      <c r="R326" s="22"/>
      <c r="S326" s="20">
        <v>3</v>
      </c>
      <c r="T326" s="20" t="s">
        <v>632</v>
      </c>
      <c r="U326" s="20" t="s">
        <v>75</v>
      </c>
      <c r="V326" s="20" t="s">
        <v>71</v>
      </c>
      <c r="W326" s="23" t="s">
        <v>24</v>
      </c>
      <c r="X326" s="23" t="s">
        <v>172</v>
      </c>
      <c r="Y326" s="20" t="s">
        <v>172</v>
      </c>
      <c r="Z326" s="20"/>
      <c r="AA326" s="23">
        <v>41205</v>
      </c>
      <c r="AC326" s="21" t="s">
        <v>28</v>
      </c>
    </row>
    <row r="327" spans="1:29" x14ac:dyDescent="0.25">
      <c r="A327" s="20">
        <v>2386758100</v>
      </c>
      <c r="B327" s="20" t="s">
        <v>633</v>
      </c>
      <c r="C327" s="20" t="s">
        <v>634</v>
      </c>
      <c r="D327" s="20">
        <v>128713</v>
      </c>
      <c r="E327" s="20"/>
      <c r="F327" s="20">
        <v>0</v>
      </c>
      <c r="G327" s="20" t="s">
        <v>1780</v>
      </c>
      <c r="H327" s="20" t="s">
        <v>1772</v>
      </c>
      <c r="I327" s="20"/>
      <c r="J327" s="20" t="s">
        <v>2368</v>
      </c>
      <c r="K327" s="20"/>
      <c r="L327" s="20"/>
      <c r="M327" s="21"/>
      <c r="N327" s="20" t="s">
        <v>1827</v>
      </c>
      <c r="O327" s="20"/>
      <c r="P327" s="20" t="s">
        <v>1158</v>
      </c>
      <c r="Q327" s="20">
        <v>54286</v>
      </c>
      <c r="R327" s="22"/>
      <c r="S327" s="20">
        <v>3</v>
      </c>
      <c r="T327" s="20" t="s">
        <v>632</v>
      </c>
      <c r="U327" s="20" t="s">
        <v>75</v>
      </c>
      <c r="V327" s="20" t="s">
        <v>23</v>
      </c>
      <c r="W327" s="23" t="s">
        <v>24</v>
      </c>
      <c r="X327" s="23" t="s">
        <v>172</v>
      </c>
      <c r="Y327" s="20" t="s">
        <v>172</v>
      </c>
      <c r="Z327" s="20" t="s">
        <v>1159</v>
      </c>
      <c r="AA327" s="23">
        <v>41215</v>
      </c>
      <c r="AC327" s="21" t="s">
        <v>28</v>
      </c>
    </row>
    <row r="328" spans="1:29" x14ac:dyDescent="0.25">
      <c r="A328" s="20">
        <v>2386799100</v>
      </c>
      <c r="B328" s="20" t="s">
        <v>642</v>
      </c>
      <c r="C328" s="20" t="s">
        <v>643</v>
      </c>
      <c r="D328" s="20">
        <v>128715</v>
      </c>
      <c r="E328" s="20"/>
      <c r="F328" s="20">
        <v>0</v>
      </c>
      <c r="G328" s="20" t="s">
        <v>1776</v>
      </c>
      <c r="H328" s="20" t="s">
        <v>1774</v>
      </c>
      <c r="I328" s="20"/>
      <c r="J328" s="20" t="s">
        <v>2766</v>
      </c>
      <c r="K328" s="20" t="s">
        <v>1975</v>
      </c>
      <c r="L328" s="20"/>
      <c r="M328" s="21"/>
      <c r="N328" s="20" t="s">
        <v>1974</v>
      </c>
      <c r="O328" s="20"/>
      <c r="P328" s="20" t="s">
        <v>950</v>
      </c>
      <c r="Q328" s="20">
        <v>54291</v>
      </c>
      <c r="R328" s="22"/>
      <c r="S328" s="20">
        <v>3</v>
      </c>
      <c r="T328" s="20" t="s">
        <v>632</v>
      </c>
      <c r="U328" s="20" t="s">
        <v>50</v>
      </c>
      <c r="V328" s="20" t="s">
        <v>71</v>
      </c>
      <c r="W328" s="23" t="s">
        <v>24</v>
      </c>
      <c r="X328" s="23" t="s">
        <v>172</v>
      </c>
      <c r="Y328" s="20" t="s">
        <v>951</v>
      </c>
      <c r="Z328" s="20" t="s">
        <v>952</v>
      </c>
      <c r="AA328" s="23">
        <v>41211</v>
      </c>
      <c r="AC328" s="21" t="s">
        <v>65</v>
      </c>
    </row>
    <row r="329" spans="1:29" x14ac:dyDescent="0.25">
      <c r="A329" s="20">
        <v>2387487100</v>
      </c>
      <c r="B329" s="20" t="s">
        <v>633</v>
      </c>
      <c r="C329" s="20" t="s">
        <v>634</v>
      </c>
      <c r="D329" s="20">
        <v>128727</v>
      </c>
      <c r="E329" s="20"/>
      <c r="F329" s="20">
        <v>0</v>
      </c>
      <c r="G329" s="20" t="s">
        <v>1778</v>
      </c>
      <c r="H329" s="20" t="s">
        <v>1778</v>
      </c>
      <c r="I329" s="20"/>
      <c r="J329" s="20" t="s">
        <v>1778</v>
      </c>
      <c r="K329" s="20"/>
      <c r="L329" s="20"/>
      <c r="M329" s="21"/>
      <c r="N329" s="20" t="s">
        <v>1916</v>
      </c>
      <c r="O329" s="20"/>
      <c r="P329" s="20" t="s">
        <v>803</v>
      </c>
      <c r="Q329" s="20">
        <v>54376</v>
      </c>
      <c r="R329" s="22"/>
      <c r="S329" s="20">
        <v>3</v>
      </c>
      <c r="T329" s="20" t="s">
        <v>632</v>
      </c>
      <c r="U329" s="20" t="s">
        <v>134</v>
      </c>
      <c r="V329" s="20" t="s">
        <v>71</v>
      </c>
      <c r="W329" s="23" t="s">
        <v>24</v>
      </c>
      <c r="X329" s="23" t="s">
        <v>119</v>
      </c>
      <c r="Y329" s="20" t="s">
        <v>804</v>
      </c>
      <c r="Z329" s="20" t="s">
        <v>805</v>
      </c>
      <c r="AA329" s="23">
        <v>41225</v>
      </c>
      <c r="AB329" s="21" t="s">
        <v>806</v>
      </c>
      <c r="AC329" s="21" t="s">
        <v>807</v>
      </c>
    </row>
    <row r="330" spans="1:29" x14ac:dyDescent="0.25">
      <c r="A330" s="20">
        <v>2389941100</v>
      </c>
      <c r="B330" s="20" t="s">
        <v>633</v>
      </c>
      <c r="C330" s="20" t="s">
        <v>634</v>
      </c>
      <c r="D330" s="20">
        <v>101900</v>
      </c>
      <c r="E330" s="20"/>
      <c r="F330" s="20">
        <v>0</v>
      </c>
      <c r="G330" s="20" t="s">
        <v>2750</v>
      </c>
      <c r="H330" s="20" t="s">
        <v>2757</v>
      </c>
      <c r="I330" s="20"/>
      <c r="J330" s="20" t="s">
        <v>2368</v>
      </c>
      <c r="K330" s="20"/>
      <c r="L330" s="20" t="s">
        <v>1953</v>
      </c>
      <c r="M330" s="21" t="s">
        <v>1952</v>
      </c>
      <c r="N330" s="20" t="s">
        <v>1951</v>
      </c>
      <c r="O330" s="20"/>
      <c r="P330" s="20" t="s">
        <v>854</v>
      </c>
      <c r="Q330" s="20">
        <v>54705</v>
      </c>
      <c r="R330" s="22"/>
      <c r="S330" s="20">
        <v>3</v>
      </c>
      <c r="T330" s="20" t="s">
        <v>632</v>
      </c>
      <c r="U330" s="20" t="s">
        <v>137</v>
      </c>
      <c r="V330" s="20" t="s">
        <v>236</v>
      </c>
      <c r="W330" s="23" t="s">
        <v>24</v>
      </c>
      <c r="X330" s="23" t="s">
        <v>172</v>
      </c>
      <c r="Y330" s="20" t="s">
        <v>172</v>
      </c>
      <c r="Z330" s="20" t="s">
        <v>855</v>
      </c>
      <c r="AA330" s="23">
        <v>41239</v>
      </c>
      <c r="AB330" s="21" t="s">
        <v>856</v>
      </c>
      <c r="AC330" s="21" t="s">
        <v>28</v>
      </c>
    </row>
    <row r="331" spans="1:29" x14ac:dyDescent="0.25">
      <c r="A331" s="20">
        <v>2391244100</v>
      </c>
      <c r="B331" s="20" t="s">
        <v>642</v>
      </c>
      <c r="C331" s="20" t="s">
        <v>643</v>
      </c>
      <c r="D331" s="20">
        <v>128803</v>
      </c>
      <c r="E331" s="20"/>
      <c r="F331" s="20">
        <v>0</v>
      </c>
      <c r="G331" s="20" t="s">
        <v>1778</v>
      </c>
      <c r="H331" s="20" t="s">
        <v>1778</v>
      </c>
      <c r="I331" s="20"/>
      <c r="J331" s="20" t="s">
        <v>1778</v>
      </c>
      <c r="K331" s="20"/>
      <c r="L331" s="20"/>
      <c r="M331" s="21"/>
      <c r="N331" s="20" t="s">
        <v>1980</v>
      </c>
      <c r="O331" s="20" t="s">
        <v>1717</v>
      </c>
      <c r="P331" s="20" t="s">
        <v>897</v>
      </c>
      <c r="Q331" s="20">
        <v>54872</v>
      </c>
      <c r="R331" s="22"/>
      <c r="S331" s="20">
        <v>3</v>
      </c>
      <c r="T331" s="20" t="s">
        <v>632</v>
      </c>
      <c r="U331" s="20" t="s">
        <v>118</v>
      </c>
      <c r="V331" s="20" t="s">
        <v>118</v>
      </c>
      <c r="W331" s="23" t="s">
        <v>24</v>
      </c>
      <c r="X331" s="23" t="s">
        <v>172</v>
      </c>
      <c r="Y331" s="20" t="s">
        <v>172</v>
      </c>
      <c r="Z331" s="20" t="s">
        <v>898</v>
      </c>
      <c r="AA331" s="23">
        <v>34939</v>
      </c>
      <c r="AB331" s="21" t="s">
        <v>899</v>
      </c>
      <c r="AC331" s="21" t="s">
        <v>28</v>
      </c>
    </row>
    <row r="332" spans="1:29" x14ac:dyDescent="0.25">
      <c r="A332" s="20">
        <v>2391382100</v>
      </c>
      <c r="B332" s="20" t="s">
        <v>642</v>
      </c>
      <c r="C332" s="20" t="s">
        <v>643</v>
      </c>
      <c r="D332" s="20">
        <v>88419</v>
      </c>
      <c r="E332" s="20"/>
      <c r="F332" s="20">
        <v>0</v>
      </c>
      <c r="G332" s="20" t="s">
        <v>1778</v>
      </c>
      <c r="H332" s="20" t="s">
        <v>1778</v>
      </c>
      <c r="I332" s="20"/>
      <c r="J332" s="20" t="s">
        <v>1778</v>
      </c>
      <c r="K332" s="20"/>
      <c r="L332" s="20"/>
      <c r="M332" s="21"/>
      <c r="N332" s="20" t="s">
        <v>1899</v>
      </c>
      <c r="O332" s="20" t="s">
        <v>1742</v>
      </c>
      <c r="P332" s="20" t="s">
        <v>1370</v>
      </c>
      <c r="Q332" s="20">
        <v>54889</v>
      </c>
      <c r="R332" s="22"/>
      <c r="S332" s="20">
        <v>3</v>
      </c>
      <c r="T332" s="20" t="s">
        <v>632</v>
      </c>
      <c r="U332" s="20" t="s">
        <v>1371</v>
      </c>
      <c r="V332" s="20" t="s">
        <v>71</v>
      </c>
      <c r="W332" s="23" t="s">
        <v>24</v>
      </c>
      <c r="X332" s="23" t="s">
        <v>172</v>
      </c>
      <c r="Y332" s="20" t="s">
        <v>340</v>
      </c>
      <c r="Z332" s="20" t="s">
        <v>1370</v>
      </c>
      <c r="AA332" s="23">
        <v>39538</v>
      </c>
      <c r="AB332" s="21" t="s">
        <v>1372</v>
      </c>
      <c r="AC332" s="21" t="s">
        <v>249</v>
      </c>
    </row>
    <row r="333" spans="1:29" x14ac:dyDescent="0.25">
      <c r="A333" s="20">
        <v>2391682100</v>
      </c>
      <c r="B333" s="20" t="s">
        <v>633</v>
      </c>
      <c r="C333" s="20" t="s">
        <v>634</v>
      </c>
      <c r="D333" s="20">
        <v>115528</v>
      </c>
      <c r="E333" s="20"/>
      <c r="F333" s="20">
        <v>0</v>
      </c>
      <c r="G333" s="20" t="s">
        <v>1776</v>
      </c>
      <c r="H333" s="20" t="s">
        <v>1774</v>
      </c>
      <c r="I333" s="20"/>
      <c r="J333" s="20" t="s">
        <v>2368</v>
      </c>
      <c r="K333" s="20" t="s">
        <v>2180</v>
      </c>
      <c r="L333" s="20"/>
      <c r="M333" s="21"/>
      <c r="N333" s="20" t="s">
        <v>2179</v>
      </c>
      <c r="O333" s="20"/>
      <c r="P333" s="20"/>
      <c r="Q333" s="20">
        <v>54936</v>
      </c>
      <c r="R333" s="22"/>
      <c r="S333" s="20">
        <v>3</v>
      </c>
      <c r="T333" s="20" t="s">
        <v>632</v>
      </c>
      <c r="U333" s="20" t="s">
        <v>569</v>
      </c>
      <c r="V333" s="20" t="s">
        <v>23</v>
      </c>
      <c r="W333" s="23" t="s">
        <v>24</v>
      </c>
      <c r="X333" s="23" t="s">
        <v>149</v>
      </c>
      <c r="Y333" s="20" t="s">
        <v>183</v>
      </c>
      <c r="Z333" s="20"/>
      <c r="AA333" s="23">
        <v>41261</v>
      </c>
      <c r="AC333" s="21" t="s">
        <v>28</v>
      </c>
    </row>
    <row r="334" spans="1:29" x14ac:dyDescent="0.25">
      <c r="A334" s="20">
        <v>2391714100</v>
      </c>
      <c r="B334" s="20" t="s">
        <v>642</v>
      </c>
      <c r="C334" s="20" t="s">
        <v>643</v>
      </c>
      <c r="D334" s="20">
        <v>101942</v>
      </c>
      <c r="E334" s="20"/>
      <c r="F334" s="20">
        <v>0</v>
      </c>
      <c r="G334" s="20" t="s">
        <v>1778</v>
      </c>
      <c r="H334" s="20" t="s">
        <v>1778</v>
      </c>
      <c r="I334" s="20"/>
      <c r="J334" s="20" t="s">
        <v>1778</v>
      </c>
      <c r="K334" s="20"/>
      <c r="L334" s="20"/>
      <c r="M334" s="21"/>
      <c r="N334" s="20" t="s">
        <v>1991</v>
      </c>
      <c r="O334" s="20" t="s">
        <v>1731</v>
      </c>
      <c r="P334" s="20" t="s">
        <v>1136</v>
      </c>
      <c r="Q334" s="20">
        <v>54943</v>
      </c>
      <c r="R334" s="22"/>
      <c r="S334" s="20">
        <v>3</v>
      </c>
      <c r="T334" s="20" t="s">
        <v>632</v>
      </c>
      <c r="U334" s="20" t="s">
        <v>118</v>
      </c>
      <c r="V334" s="20" t="s">
        <v>71</v>
      </c>
      <c r="W334" s="23" t="s">
        <v>24</v>
      </c>
      <c r="X334" s="23" t="s">
        <v>172</v>
      </c>
      <c r="Y334" s="20" t="s">
        <v>172</v>
      </c>
      <c r="Z334" s="20" t="s">
        <v>1136</v>
      </c>
      <c r="AA334" s="23">
        <v>36404</v>
      </c>
      <c r="AB334" s="21" t="s">
        <v>1137</v>
      </c>
      <c r="AC334" s="21" t="s">
        <v>28</v>
      </c>
    </row>
    <row r="335" spans="1:29" x14ac:dyDescent="0.25">
      <c r="A335" s="20">
        <v>2392038100</v>
      </c>
      <c r="B335" s="20" t="s">
        <v>20</v>
      </c>
      <c r="C335" s="20" t="s">
        <v>21</v>
      </c>
      <c r="D335" s="20">
        <v>120004</v>
      </c>
      <c r="E335" s="20"/>
      <c r="F335" s="20"/>
      <c r="G335" s="20" t="s">
        <v>2785</v>
      </c>
      <c r="H335" s="20"/>
      <c r="I335" s="20"/>
      <c r="J335" s="20"/>
      <c r="K335" s="20"/>
      <c r="L335" s="20"/>
      <c r="M335" s="21"/>
      <c r="N335" s="20"/>
      <c r="O335" s="20"/>
      <c r="P335" s="20" t="s">
        <v>142</v>
      </c>
      <c r="Q335" s="20">
        <v>54983</v>
      </c>
      <c r="R335" s="22"/>
      <c r="S335" s="20">
        <v>4</v>
      </c>
      <c r="T335" s="20" t="s">
        <v>19</v>
      </c>
      <c r="U335" s="20" t="s">
        <v>36</v>
      </c>
      <c r="V335" s="20" t="s">
        <v>23</v>
      </c>
      <c r="W335" s="23" t="s">
        <v>24</v>
      </c>
      <c r="X335" s="23" t="s">
        <v>140</v>
      </c>
      <c r="Y335" s="20" t="s">
        <v>143</v>
      </c>
      <c r="Z335" s="20" t="s">
        <v>144</v>
      </c>
      <c r="AA335" s="23">
        <v>41257</v>
      </c>
      <c r="AB335" s="21" t="s">
        <v>145</v>
      </c>
      <c r="AC335" s="21" t="s">
        <v>28</v>
      </c>
    </row>
    <row r="336" spans="1:29" x14ac:dyDescent="0.25">
      <c r="A336" s="20">
        <v>2392427100</v>
      </c>
      <c r="B336" s="20" t="s">
        <v>633</v>
      </c>
      <c r="C336" s="20" t="s">
        <v>634</v>
      </c>
      <c r="D336" s="20">
        <v>88447</v>
      </c>
      <c r="E336" s="20"/>
      <c r="F336" s="20">
        <v>0</v>
      </c>
      <c r="G336" s="20" t="s">
        <v>1780</v>
      </c>
      <c r="H336" s="20" t="s">
        <v>1774</v>
      </c>
      <c r="I336" s="20"/>
      <c r="J336" s="20" t="s">
        <v>2368</v>
      </c>
      <c r="K336" s="20"/>
      <c r="L336" s="20"/>
      <c r="M336" s="21"/>
      <c r="N336" s="20" t="s">
        <v>1981</v>
      </c>
      <c r="O336" s="20"/>
      <c r="P336" s="20" t="s">
        <v>1113</v>
      </c>
      <c r="Q336" s="20">
        <v>55033</v>
      </c>
      <c r="R336" s="22"/>
      <c r="S336" s="20">
        <v>3</v>
      </c>
      <c r="T336" s="20" t="s">
        <v>632</v>
      </c>
      <c r="U336" s="20" t="s">
        <v>75</v>
      </c>
      <c r="V336" s="20" t="s">
        <v>23</v>
      </c>
      <c r="W336" s="23" t="s">
        <v>24</v>
      </c>
      <c r="X336" s="23" t="s">
        <v>172</v>
      </c>
      <c r="Y336" s="20" t="s">
        <v>172</v>
      </c>
      <c r="Z336" s="20" t="s">
        <v>1114</v>
      </c>
      <c r="AA336" s="23">
        <v>41263</v>
      </c>
      <c r="AC336" s="21" t="s">
        <v>28</v>
      </c>
    </row>
    <row r="337" spans="1:29" x14ac:dyDescent="0.25">
      <c r="A337" s="20">
        <v>2392427100</v>
      </c>
      <c r="B337" s="20" t="s">
        <v>633</v>
      </c>
      <c r="C337" s="20" t="s">
        <v>634</v>
      </c>
      <c r="D337" s="20">
        <v>88447</v>
      </c>
      <c r="E337" s="20"/>
      <c r="F337" s="20">
        <v>1</v>
      </c>
      <c r="G337" s="20" t="s">
        <v>1782</v>
      </c>
      <c r="H337" s="20" t="s">
        <v>1782</v>
      </c>
      <c r="I337" s="20"/>
      <c r="J337" s="20" t="s">
        <v>1782</v>
      </c>
      <c r="K337" s="20"/>
      <c r="L337" s="20"/>
      <c r="M337" s="21"/>
      <c r="N337" s="20" t="s">
        <v>1981</v>
      </c>
      <c r="O337" s="20"/>
      <c r="P337" s="20" t="s">
        <v>1113</v>
      </c>
      <c r="Q337" s="20">
        <v>55033</v>
      </c>
      <c r="R337" s="22"/>
      <c r="S337" s="20">
        <v>3</v>
      </c>
      <c r="T337" s="20" t="s">
        <v>632</v>
      </c>
      <c r="U337" s="20" t="s">
        <v>75</v>
      </c>
      <c r="V337" s="20" t="s">
        <v>23</v>
      </c>
      <c r="W337" s="23" t="s">
        <v>24</v>
      </c>
      <c r="X337" s="23" t="s">
        <v>172</v>
      </c>
      <c r="Y337" s="20" t="s">
        <v>172</v>
      </c>
      <c r="Z337" s="20" t="s">
        <v>1114</v>
      </c>
      <c r="AA337" s="23">
        <v>41263</v>
      </c>
      <c r="AC337" s="21" t="s">
        <v>28</v>
      </c>
    </row>
    <row r="338" spans="1:29" x14ac:dyDescent="0.25">
      <c r="A338" s="20">
        <v>2393326100</v>
      </c>
      <c r="B338" s="20" t="s">
        <v>633</v>
      </c>
      <c r="C338" s="20" t="s">
        <v>634</v>
      </c>
      <c r="D338" s="20">
        <v>101972</v>
      </c>
      <c r="E338" s="20"/>
      <c r="F338" s="20">
        <v>0</v>
      </c>
      <c r="G338" s="20" t="s">
        <v>1782</v>
      </c>
      <c r="H338" s="20" t="s">
        <v>1782</v>
      </c>
      <c r="I338" s="20"/>
      <c r="J338" s="20" t="s">
        <v>1782</v>
      </c>
      <c r="K338" s="20"/>
      <c r="L338" s="20"/>
      <c r="M338" s="21"/>
      <c r="N338" s="20"/>
      <c r="O338" s="20"/>
      <c r="P338" s="20" t="s">
        <v>1182</v>
      </c>
      <c r="Q338" s="20">
        <v>55138</v>
      </c>
      <c r="R338" s="22"/>
      <c r="S338" s="20">
        <v>3</v>
      </c>
      <c r="T338" s="20" t="s">
        <v>632</v>
      </c>
      <c r="U338" s="20" t="s">
        <v>289</v>
      </c>
      <c r="V338" s="20" t="s">
        <v>23</v>
      </c>
      <c r="W338" s="23" t="s">
        <v>24</v>
      </c>
      <c r="X338" s="23" t="s">
        <v>172</v>
      </c>
      <c r="Y338" s="20" t="s">
        <v>172</v>
      </c>
      <c r="Z338" s="20" t="s">
        <v>1183</v>
      </c>
      <c r="AA338" s="23">
        <v>40916</v>
      </c>
      <c r="AC338" s="21" t="s">
        <v>28</v>
      </c>
    </row>
    <row r="339" spans="1:29" x14ac:dyDescent="0.25">
      <c r="A339" s="20">
        <v>2393634100</v>
      </c>
      <c r="B339" s="20" t="s">
        <v>20</v>
      </c>
      <c r="C339" s="20" t="s">
        <v>21</v>
      </c>
      <c r="D339" s="20">
        <v>92982</v>
      </c>
      <c r="E339" s="20"/>
      <c r="F339" s="20"/>
      <c r="G339" s="20" t="s">
        <v>2785</v>
      </c>
      <c r="H339" s="20"/>
      <c r="I339" s="20"/>
      <c r="J339" s="20"/>
      <c r="K339" s="20"/>
      <c r="L339" s="20"/>
      <c r="M339" s="21"/>
      <c r="N339" s="20"/>
      <c r="O339" s="20"/>
      <c r="P339" s="20" t="s">
        <v>466</v>
      </c>
      <c r="Q339" s="20">
        <v>55182</v>
      </c>
      <c r="R339" s="22"/>
      <c r="S339" s="20">
        <v>4</v>
      </c>
      <c r="T339" s="20" t="s">
        <v>19</v>
      </c>
      <c r="U339" s="20" t="s">
        <v>69</v>
      </c>
      <c r="V339" s="20" t="s">
        <v>23</v>
      </c>
      <c r="W339" s="23" t="s">
        <v>24</v>
      </c>
      <c r="X339" s="23" t="s">
        <v>84</v>
      </c>
      <c r="Y339" s="20" t="s">
        <v>523</v>
      </c>
      <c r="Z339" s="20" t="s">
        <v>523</v>
      </c>
      <c r="AA339" s="23">
        <v>40917</v>
      </c>
      <c r="AC339" s="21" t="s">
        <v>28</v>
      </c>
    </row>
    <row r="340" spans="1:29" x14ac:dyDescent="0.25">
      <c r="A340" s="20">
        <v>2393642100</v>
      </c>
      <c r="B340" s="20" t="s">
        <v>20</v>
      </c>
      <c r="C340" s="20" t="s">
        <v>21</v>
      </c>
      <c r="D340" s="20">
        <v>92983</v>
      </c>
      <c r="E340" s="20"/>
      <c r="F340" s="20"/>
      <c r="G340" s="20" t="s">
        <v>2785</v>
      </c>
      <c r="H340" s="20"/>
      <c r="I340" s="20"/>
      <c r="J340" s="20"/>
      <c r="K340" s="20"/>
      <c r="L340" s="20"/>
      <c r="M340" s="21"/>
      <c r="N340" s="20"/>
      <c r="O340" s="20"/>
      <c r="P340" s="20" t="s">
        <v>466</v>
      </c>
      <c r="Q340" s="20">
        <v>55183</v>
      </c>
      <c r="R340" s="22"/>
      <c r="S340" s="20">
        <v>4</v>
      </c>
      <c r="T340" s="20" t="s">
        <v>19</v>
      </c>
      <c r="U340" s="20" t="s">
        <v>69</v>
      </c>
      <c r="V340" s="20" t="s">
        <v>23</v>
      </c>
      <c r="W340" s="23" t="s">
        <v>24</v>
      </c>
      <c r="X340" s="23" t="s">
        <v>84</v>
      </c>
      <c r="Y340" s="20" t="s">
        <v>414</v>
      </c>
      <c r="Z340" s="20" t="s">
        <v>84</v>
      </c>
      <c r="AA340" s="23">
        <v>40917</v>
      </c>
      <c r="AC340" s="21" t="s">
        <v>28</v>
      </c>
    </row>
    <row r="341" spans="1:29" x14ac:dyDescent="0.25">
      <c r="A341" s="20">
        <v>2393650100</v>
      </c>
      <c r="B341" s="20" t="s">
        <v>20</v>
      </c>
      <c r="C341" s="20" t="s">
        <v>21</v>
      </c>
      <c r="D341" s="20">
        <v>133387</v>
      </c>
      <c r="E341" s="20"/>
      <c r="F341" s="20"/>
      <c r="G341" s="20" t="s">
        <v>2785</v>
      </c>
      <c r="H341" s="20"/>
      <c r="I341" s="20"/>
      <c r="J341" s="20"/>
      <c r="K341" s="20"/>
      <c r="L341" s="20"/>
      <c r="M341" s="21"/>
      <c r="N341" s="20"/>
      <c r="O341" s="20"/>
      <c r="P341" s="20" t="s">
        <v>466</v>
      </c>
      <c r="Q341" s="20">
        <v>55184</v>
      </c>
      <c r="R341" s="22"/>
      <c r="S341" s="20">
        <v>4</v>
      </c>
      <c r="T341" s="20" t="s">
        <v>19</v>
      </c>
      <c r="U341" s="20" t="s">
        <v>69</v>
      </c>
      <c r="V341" s="20" t="s">
        <v>23</v>
      </c>
      <c r="W341" s="23" t="s">
        <v>24</v>
      </c>
      <c r="X341" s="23" t="s">
        <v>84</v>
      </c>
      <c r="Y341" s="20" t="s">
        <v>467</v>
      </c>
      <c r="Z341" s="20" t="s">
        <v>468</v>
      </c>
      <c r="AA341" s="23">
        <v>40917</v>
      </c>
      <c r="AC341" s="21" t="s">
        <v>28</v>
      </c>
    </row>
    <row r="342" spans="1:29" x14ac:dyDescent="0.25">
      <c r="A342" s="20">
        <v>2394485100</v>
      </c>
      <c r="B342" s="20" t="s">
        <v>642</v>
      </c>
      <c r="C342" s="20" t="s">
        <v>643</v>
      </c>
      <c r="D342" s="20">
        <v>115584</v>
      </c>
      <c r="E342" s="20"/>
      <c r="F342" s="20">
        <v>0</v>
      </c>
      <c r="G342" s="20" t="s">
        <v>2742</v>
      </c>
      <c r="H342" s="20" t="s">
        <v>1774</v>
      </c>
      <c r="I342" s="20"/>
      <c r="J342" s="20" t="s">
        <v>2368</v>
      </c>
      <c r="K342" s="20" t="s">
        <v>2464</v>
      </c>
      <c r="L342" s="20"/>
      <c r="M342" s="21"/>
      <c r="N342" s="20" t="s">
        <v>2463</v>
      </c>
      <c r="O342" s="20"/>
      <c r="P342" s="20"/>
      <c r="Q342" s="20">
        <v>55286</v>
      </c>
      <c r="R342" s="22"/>
      <c r="S342" s="20">
        <v>3</v>
      </c>
      <c r="T342" s="20" t="s">
        <v>632</v>
      </c>
      <c r="U342" s="20" t="s">
        <v>31</v>
      </c>
      <c r="V342" s="20" t="s">
        <v>23</v>
      </c>
      <c r="W342" s="23" t="s">
        <v>24</v>
      </c>
      <c r="X342" s="23" t="s">
        <v>37</v>
      </c>
      <c r="Y342" s="20" t="s">
        <v>37</v>
      </c>
      <c r="Z342" s="20"/>
      <c r="AA342" s="23">
        <v>41296</v>
      </c>
      <c r="AC342" s="21" t="s">
        <v>28</v>
      </c>
    </row>
    <row r="343" spans="1:29" x14ac:dyDescent="0.25">
      <c r="A343" s="20">
        <v>2395213100</v>
      </c>
      <c r="B343" s="20" t="s">
        <v>20</v>
      </c>
      <c r="C343" s="20" t="s">
        <v>21</v>
      </c>
      <c r="D343" s="20">
        <v>120019</v>
      </c>
      <c r="E343" s="20"/>
      <c r="F343" s="20"/>
      <c r="G343" s="20" t="s">
        <v>2785</v>
      </c>
      <c r="H343" s="20"/>
      <c r="I343" s="20"/>
      <c r="J343" s="20"/>
      <c r="K343" s="20"/>
      <c r="L343" s="20"/>
      <c r="M343" s="21"/>
      <c r="N343" s="20"/>
      <c r="O343" s="20"/>
      <c r="P343" s="20" t="s">
        <v>167</v>
      </c>
      <c r="Q343" s="20">
        <v>55384</v>
      </c>
      <c r="R343" s="22"/>
      <c r="S343" s="20">
        <v>4</v>
      </c>
      <c r="T343" s="20" t="s">
        <v>19</v>
      </c>
      <c r="U343" s="20" t="s">
        <v>148</v>
      </c>
      <c r="V343" s="20" t="s">
        <v>71</v>
      </c>
      <c r="W343" s="23" t="s">
        <v>24</v>
      </c>
      <c r="X343" s="23" t="s">
        <v>37</v>
      </c>
      <c r="Y343" s="20" t="s">
        <v>76</v>
      </c>
      <c r="Z343" s="20" t="s">
        <v>168</v>
      </c>
      <c r="AA343" s="23">
        <v>41297</v>
      </c>
      <c r="AC343" s="21" t="s">
        <v>28</v>
      </c>
    </row>
    <row r="344" spans="1:29" x14ac:dyDescent="0.25">
      <c r="A344" s="20">
        <v>2395732100</v>
      </c>
      <c r="B344" s="20"/>
      <c r="C344" s="20"/>
      <c r="D344" s="20">
        <v>128890</v>
      </c>
      <c r="E344" s="20"/>
      <c r="F344" s="20">
        <v>1</v>
      </c>
      <c r="G344" s="20" t="s">
        <v>1780</v>
      </c>
      <c r="H344" s="20" t="s">
        <v>1774</v>
      </c>
      <c r="I344" s="20"/>
      <c r="J344" s="20" t="s">
        <v>2368</v>
      </c>
      <c r="K344" s="20"/>
      <c r="L344" s="20"/>
      <c r="M344" s="21"/>
      <c r="N344" s="20" t="s">
        <v>1781</v>
      </c>
      <c r="O344" s="20"/>
      <c r="P344" s="20"/>
      <c r="Q344" s="20"/>
      <c r="R344" s="22"/>
      <c r="S344" s="20"/>
      <c r="T344" s="20"/>
      <c r="U344" s="20"/>
      <c r="V344" s="20"/>
      <c r="W344" s="23"/>
      <c r="X344" s="23"/>
      <c r="Y344" s="20"/>
      <c r="Z344" s="20"/>
      <c r="AA344" s="23"/>
    </row>
    <row r="345" spans="1:29" x14ac:dyDescent="0.25">
      <c r="A345" s="20">
        <v>2395732100</v>
      </c>
      <c r="B345" s="20" t="s">
        <v>633</v>
      </c>
      <c r="C345" s="20" t="s">
        <v>634</v>
      </c>
      <c r="D345" s="20">
        <v>128890</v>
      </c>
      <c r="E345" s="20"/>
      <c r="F345" s="20">
        <v>0</v>
      </c>
      <c r="G345" s="20" t="s">
        <v>1782</v>
      </c>
      <c r="H345" s="20" t="s">
        <v>1782</v>
      </c>
      <c r="I345" s="20"/>
      <c r="J345" s="20" t="s">
        <v>1782</v>
      </c>
      <c r="K345" s="20"/>
      <c r="L345" s="20"/>
      <c r="M345" s="21"/>
      <c r="N345" s="20"/>
      <c r="O345" s="20"/>
      <c r="P345" s="20"/>
      <c r="Q345" s="20">
        <v>55451</v>
      </c>
      <c r="R345" s="22"/>
      <c r="S345" s="20">
        <v>3</v>
      </c>
      <c r="T345" s="20" t="s">
        <v>632</v>
      </c>
      <c r="U345" s="20" t="s">
        <v>36</v>
      </c>
      <c r="V345" s="20" t="s">
        <v>23</v>
      </c>
      <c r="W345" s="23" t="s">
        <v>24</v>
      </c>
      <c r="X345" s="23" t="s">
        <v>172</v>
      </c>
      <c r="Y345" s="20" t="s">
        <v>221</v>
      </c>
      <c r="Z345" s="20"/>
      <c r="AA345" s="23">
        <v>41304</v>
      </c>
      <c r="AC345" s="21" t="s">
        <v>28</v>
      </c>
    </row>
    <row r="346" spans="1:29" x14ac:dyDescent="0.25">
      <c r="A346" s="20">
        <v>2395870100</v>
      </c>
      <c r="B346" s="20" t="s">
        <v>642</v>
      </c>
      <c r="C346" s="20" t="s">
        <v>643</v>
      </c>
      <c r="D346" s="20">
        <v>128892</v>
      </c>
      <c r="E346" s="20"/>
      <c r="F346" s="20">
        <v>0</v>
      </c>
      <c r="G346" s="20" t="s">
        <v>1807</v>
      </c>
      <c r="H346" s="20" t="s">
        <v>1774</v>
      </c>
      <c r="I346" s="20"/>
      <c r="J346" s="20" t="s">
        <v>2766</v>
      </c>
      <c r="K346" s="20" t="s">
        <v>1867</v>
      </c>
      <c r="L346" s="20"/>
      <c r="M346" s="21"/>
      <c r="N346" s="20" t="s">
        <v>1866</v>
      </c>
      <c r="O346" s="20"/>
      <c r="P346" s="20" t="s">
        <v>901</v>
      </c>
      <c r="Q346" s="20">
        <v>55469</v>
      </c>
      <c r="R346" s="22"/>
      <c r="S346" s="20">
        <v>3</v>
      </c>
      <c r="T346" s="20" t="s">
        <v>632</v>
      </c>
      <c r="U346" s="20" t="s">
        <v>228</v>
      </c>
      <c r="V346" s="20" t="s">
        <v>23</v>
      </c>
      <c r="W346" s="23" t="s">
        <v>24</v>
      </c>
      <c r="X346" s="23" t="s">
        <v>172</v>
      </c>
      <c r="Y346" s="20" t="s">
        <v>172</v>
      </c>
      <c r="Z346" s="20" t="s">
        <v>878</v>
      </c>
      <c r="AA346" s="23">
        <v>41318</v>
      </c>
      <c r="AC346" s="21" t="s">
        <v>28</v>
      </c>
    </row>
    <row r="347" spans="1:29" x14ac:dyDescent="0.25">
      <c r="A347" s="20">
        <v>2398365100</v>
      </c>
      <c r="B347" s="20" t="s">
        <v>633</v>
      </c>
      <c r="C347" s="20" t="s">
        <v>634</v>
      </c>
      <c r="D347" s="20">
        <v>102088</v>
      </c>
      <c r="E347" s="20"/>
      <c r="F347" s="20">
        <v>0</v>
      </c>
      <c r="G347" s="20" t="s">
        <v>2742</v>
      </c>
      <c r="H347" s="20" t="s">
        <v>1774</v>
      </c>
      <c r="I347" s="20"/>
      <c r="J347" s="20" t="s">
        <v>2368</v>
      </c>
      <c r="K347" s="20"/>
      <c r="L347" s="20"/>
      <c r="M347" s="21"/>
      <c r="N347" s="20" t="s">
        <v>2502</v>
      </c>
      <c r="O347" s="20"/>
      <c r="P347" s="20" t="s">
        <v>720</v>
      </c>
      <c r="Q347" s="20">
        <v>55803</v>
      </c>
      <c r="R347" s="22"/>
      <c r="S347" s="20">
        <v>3</v>
      </c>
      <c r="T347" s="20" t="s">
        <v>632</v>
      </c>
      <c r="U347" s="20" t="s">
        <v>69</v>
      </c>
      <c r="V347" s="20" t="s">
        <v>23</v>
      </c>
      <c r="W347" s="23" t="s">
        <v>24</v>
      </c>
      <c r="X347" s="23" t="s">
        <v>37</v>
      </c>
      <c r="Y347" s="20" t="s">
        <v>76</v>
      </c>
      <c r="Z347" s="20" t="s">
        <v>721</v>
      </c>
      <c r="AA347" s="23">
        <v>41333</v>
      </c>
      <c r="AC347" s="21" t="s">
        <v>28</v>
      </c>
    </row>
    <row r="348" spans="1:29" x14ac:dyDescent="0.25">
      <c r="A348" s="20">
        <v>2398754100</v>
      </c>
      <c r="B348" s="20" t="s">
        <v>633</v>
      </c>
      <c r="C348" s="20" t="s">
        <v>634</v>
      </c>
      <c r="D348" s="20">
        <v>128959</v>
      </c>
      <c r="E348" s="20">
        <v>2398851100</v>
      </c>
      <c r="F348" s="20">
        <v>0</v>
      </c>
      <c r="G348" s="20" t="s">
        <v>2742</v>
      </c>
      <c r="H348" s="20" t="s">
        <v>1774</v>
      </c>
      <c r="I348" s="20"/>
      <c r="J348" s="20" t="s">
        <v>2368</v>
      </c>
      <c r="K348" s="20" t="s">
        <v>2525</v>
      </c>
      <c r="L348" s="20"/>
      <c r="M348" s="21"/>
      <c r="N348" s="20" t="s">
        <v>2526</v>
      </c>
      <c r="O348" s="20"/>
      <c r="P348" s="20"/>
      <c r="Q348" s="20">
        <v>55850</v>
      </c>
      <c r="R348" s="22"/>
      <c r="S348" s="20">
        <v>3</v>
      </c>
      <c r="T348" s="20" t="s">
        <v>632</v>
      </c>
      <c r="U348" s="20" t="s">
        <v>36</v>
      </c>
      <c r="V348" s="20" t="s">
        <v>23</v>
      </c>
      <c r="W348" s="23" t="s">
        <v>24</v>
      </c>
      <c r="X348" s="23" t="s">
        <v>37</v>
      </c>
      <c r="Y348" s="20" t="s">
        <v>76</v>
      </c>
      <c r="Z348" s="20"/>
      <c r="AA348" s="23">
        <v>41331</v>
      </c>
      <c r="AC348" s="21" t="s">
        <v>667</v>
      </c>
    </row>
    <row r="349" spans="1:29" x14ac:dyDescent="0.25">
      <c r="A349" s="20">
        <v>2398851100</v>
      </c>
      <c r="B349" s="20" t="s">
        <v>633</v>
      </c>
      <c r="C349" s="20" t="s">
        <v>634</v>
      </c>
      <c r="D349" s="20">
        <v>115664</v>
      </c>
      <c r="E349" s="20">
        <v>2398851100</v>
      </c>
      <c r="F349" s="20">
        <v>0</v>
      </c>
      <c r="G349" s="20" t="s">
        <v>2742</v>
      </c>
      <c r="H349" s="20" t="s">
        <v>2755</v>
      </c>
      <c r="I349" s="20"/>
      <c r="J349" s="20" t="s">
        <v>2368</v>
      </c>
      <c r="K349" s="20" t="s">
        <v>2538</v>
      </c>
      <c r="L349" s="20"/>
      <c r="M349" s="21"/>
      <c r="N349" s="20" t="s">
        <v>2537</v>
      </c>
      <c r="O349" s="20"/>
      <c r="P349" s="20"/>
      <c r="Q349" s="20">
        <v>55868</v>
      </c>
      <c r="R349" s="22"/>
      <c r="S349" s="20">
        <v>3</v>
      </c>
      <c r="T349" s="20" t="s">
        <v>632</v>
      </c>
      <c r="U349" s="20" t="s">
        <v>36</v>
      </c>
      <c r="V349" s="20" t="s">
        <v>23</v>
      </c>
      <c r="W349" s="23" t="s">
        <v>24</v>
      </c>
      <c r="X349" s="23" t="s">
        <v>37</v>
      </c>
      <c r="Y349" s="20" t="s">
        <v>76</v>
      </c>
      <c r="Z349" s="20"/>
      <c r="AA349" s="23">
        <v>41334</v>
      </c>
      <c r="AC349" s="21" t="s">
        <v>667</v>
      </c>
    </row>
    <row r="350" spans="1:29" x14ac:dyDescent="0.25">
      <c r="A350" s="20">
        <v>2398949100</v>
      </c>
      <c r="B350" s="20" t="s">
        <v>633</v>
      </c>
      <c r="C350" s="20" t="s">
        <v>634</v>
      </c>
      <c r="D350" s="20">
        <v>88563</v>
      </c>
      <c r="E350" s="20"/>
      <c r="F350" s="20"/>
      <c r="G350" s="20"/>
      <c r="H350" s="20"/>
      <c r="I350" s="20"/>
      <c r="J350" s="20"/>
      <c r="K350" s="20"/>
      <c r="L350" s="20"/>
      <c r="M350" s="21"/>
      <c r="N350" s="20" t="s">
        <v>2680</v>
      </c>
      <c r="O350" s="20"/>
      <c r="P350" s="20" t="s">
        <v>791</v>
      </c>
      <c r="Q350" s="20">
        <v>55878</v>
      </c>
      <c r="R350" s="22"/>
      <c r="S350" s="20">
        <v>3</v>
      </c>
      <c r="T350" s="20" t="s">
        <v>632</v>
      </c>
      <c r="U350" s="20" t="s">
        <v>36</v>
      </c>
      <c r="V350" s="20" t="s">
        <v>23</v>
      </c>
      <c r="W350" s="23" t="s">
        <v>24</v>
      </c>
      <c r="X350" s="23" t="s">
        <v>140</v>
      </c>
      <c r="Y350" s="20" t="s">
        <v>140</v>
      </c>
      <c r="Z350" s="20" t="s">
        <v>144</v>
      </c>
      <c r="AA350" s="23">
        <v>41359</v>
      </c>
      <c r="AB350" s="21" t="s">
        <v>792</v>
      </c>
      <c r="AC350" s="21" t="s">
        <v>28</v>
      </c>
    </row>
    <row r="351" spans="1:29" x14ac:dyDescent="0.25">
      <c r="A351" s="20">
        <v>2399142100</v>
      </c>
      <c r="B351" s="20" t="s">
        <v>633</v>
      </c>
      <c r="C351" s="20" t="s">
        <v>634</v>
      </c>
      <c r="D351" s="20">
        <v>115671</v>
      </c>
      <c r="E351" s="20"/>
      <c r="F351" s="20">
        <v>1</v>
      </c>
      <c r="G351" s="20" t="s">
        <v>1776</v>
      </c>
      <c r="H351" s="20" t="s">
        <v>2755</v>
      </c>
      <c r="I351" s="20"/>
      <c r="J351" s="20" t="s">
        <v>2761</v>
      </c>
      <c r="K351" s="20"/>
      <c r="L351" s="20"/>
      <c r="M351" s="21"/>
      <c r="N351" s="20" t="s">
        <v>1976</v>
      </c>
      <c r="O351" s="20"/>
      <c r="P351" s="20" t="s">
        <v>1019</v>
      </c>
      <c r="Q351" s="20">
        <v>55902</v>
      </c>
      <c r="R351" s="22"/>
      <c r="S351" s="20">
        <v>3</v>
      </c>
      <c r="T351" s="20" t="s">
        <v>632</v>
      </c>
      <c r="U351" s="20" t="s">
        <v>75</v>
      </c>
      <c r="V351" s="20" t="s">
        <v>23</v>
      </c>
      <c r="W351" s="23" t="s">
        <v>24</v>
      </c>
      <c r="X351" s="23" t="s">
        <v>172</v>
      </c>
      <c r="Y351" s="20" t="s">
        <v>172</v>
      </c>
      <c r="Z351" s="20" t="s">
        <v>1020</v>
      </c>
      <c r="AA351" s="23">
        <v>41340</v>
      </c>
      <c r="AC351" s="21" t="s">
        <v>28</v>
      </c>
    </row>
    <row r="352" spans="1:29" x14ac:dyDescent="0.25">
      <c r="A352" s="20">
        <v>2399142100</v>
      </c>
      <c r="B352" s="20" t="s">
        <v>633</v>
      </c>
      <c r="C352" s="20" t="s">
        <v>634</v>
      </c>
      <c r="D352" s="20">
        <v>115671</v>
      </c>
      <c r="E352" s="20"/>
      <c r="F352" s="20">
        <v>0</v>
      </c>
      <c r="G352" s="20" t="s">
        <v>1780</v>
      </c>
      <c r="H352" s="20" t="s">
        <v>2755</v>
      </c>
      <c r="I352" s="20"/>
      <c r="J352" s="20" t="s">
        <v>2368</v>
      </c>
      <c r="K352" s="20"/>
      <c r="L352" s="20"/>
      <c r="M352" s="21"/>
      <c r="N352" s="20" t="s">
        <v>1976</v>
      </c>
      <c r="O352" s="20"/>
      <c r="P352" s="20" t="s">
        <v>1019</v>
      </c>
      <c r="Q352" s="20">
        <v>55902</v>
      </c>
      <c r="R352" s="22"/>
      <c r="S352" s="20">
        <v>3</v>
      </c>
      <c r="T352" s="20" t="s">
        <v>632</v>
      </c>
      <c r="U352" s="20" t="s">
        <v>75</v>
      </c>
      <c r="V352" s="20" t="s">
        <v>23</v>
      </c>
      <c r="W352" s="23" t="s">
        <v>24</v>
      </c>
      <c r="X352" s="23" t="s">
        <v>172</v>
      </c>
      <c r="Y352" s="20" t="s">
        <v>172</v>
      </c>
      <c r="Z352" s="20" t="s">
        <v>1020</v>
      </c>
      <c r="AA352" s="23">
        <v>41340</v>
      </c>
      <c r="AC352" s="21" t="s">
        <v>28</v>
      </c>
    </row>
    <row r="353" spans="1:29" x14ac:dyDescent="0.25">
      <c r="A353" s="20">
        <v>2401400100</v>
      </c>
      <c r="B353" s="20" t="s">
        <v>633</v>
      </c>
      <c r="C353" s="20" t="s">
        <v>634</v>
      </c>
      <c r="D353" s="20">
        <v>129016</v>
      </c>
      <c r="E353" s="20"/>
      <c r="F353" s="20">
        <v>0</v>
      </c>
      <c r="G353" s="20" t="s">
        <v>2742</v>
      </c>
      <c r="H353" s="20" t="s">
        <v>1774</v>
      </c>
      <c r="I353" s="20"/>
      <c r="J353" s="20" t="s">
        <v>2761</v>
      </c>
      <c r="K353" s="20"/>
      <c r="L353" s="20"/>
      <c r="M353" s="21"/>
      <c r="N353" s="20" t="s">
        <v>2391</v>
      </c>
      <c r="O353" s="20"/>
      <c r="P353" s="20"/>
      <c r="Q353" s="20">
        <v>56197</v>
      </c>
      <c r="R353" s="22"/>
      <c r="S353" s="20">
        <v>3</v>
      </c>
      <c r="T353" s="20" t="s">
        <v>632</v>
      </c>
      <c r="U353" s="20" t="s">
        <v>289</v>
      </c>
      <c r="V353" s="20" t="s">
        <v>71</v>
      </c>
      <c r="W353" s="23" t="s">
        <v>24</v>
      </c>
      <c r="X353" s="23" t="s">
        <v>37</v>
      </c>
      <c r="Y353" s="20" t="s">
        <v>37</v>
      </c>
      <c r="Z353" s="20" t="s">
        <v>692</v>
      </c>
      <c r="AA353" s="23">
        <v>41368</v>
      </c>
      <c r="AC353" s="21" t="s">
        <v>28</v>
      </c>
    </row>
    <row r="354" spans="1:29" x14ac:dyDescent="0.25">
      <c r="A354" s="20">
        <v>2402932100</v>
      </c>
      <c r="B354" s="20" t="s">
        <v>20</v>
      </c>
      <c r="C354" s="20" t="s">
        <v>21</v>
      </c>
      <c r="D354" s="20">
        <v>93040</v>
      </c>
      <c r="E354" s="20"/>
      <c r="F354" s="20"/>
      <c r="G354" s="20" t="s">
        <v>2785</v>
      </c>
      <c r="H354" s="20"/>
      <c r="I354" s="20"/>
      <c r="J354" s="20"/>
      <c r="K354" s="20"/>
      <c r="L354" s="20"/>
      <c r="M354" s="21"/>
      <c r="N354" s="20"/>
      <c r="O354" s="20"/>
      <c r="P354" s="20"/>
      <c r="Q354" s="20">
        <v>56388</v>
      </c>
      <c r="R354" s="22"/>
      <c r="S354" s="20">
        <v>4</v>
      </c>
      <c r="T354" s="20" t="s">
        <v>19</v>
      </c>
      <c r="U354" s="20" t="s">
        <v>298</v>
      </c>
      <c r="V354" s="20" t="s">
        <v>23</v>
      </c>
      <c r="W354" s="23" t="s">
        <v>24</v>
      </c>
      <c r="X354" s="23" t="s">
        <v>149</v>
      </c>
      <c r="Y354" s="20" t="s">
        <v>270</v>
      </c>
      <c r="Z354" s="20" t="s">
        <v>580</v>
      </c>
      <c r="AA354" s="23">
        <v>41375</v>
      </c>
      <c r="AC354" s="21" t="s">
        <v>28</v>
      </c>
    </row>
    <row r="355" spans="1:29" x14ac:dyDescent="0.25">
      <c r="A355" s="20">
        <v>2404188100</v>
      </c>
      <c r="B355" s="20" t="s">
        <v>633</v>
      </c>
      <c r="C355" s="20" t="s">
        <v>634</v>
      </c>
      <c r="D355" s="20">
        <v>129064</v>
      </c>
      <c r="E355" s="20"/>
      <c r="F355" s="20">
        <v>0</v>
      </c>
      <c r="G355" s="20" t="s">
        <v>2742</v>
      </c>
      <c r="H355" s="20" t="s">
        <v>1774</v>
      </c>
      <c r="I355" s="20"/>
      <c r="J355" s="20" t="s">
        <v>2761</v>
      </c>
      <c r="K355" s="20"/>
      <c r="L355" s="20"/>
      <c r="M355" s="21"/>
      <c r="N355" s="20" t="s">
        <v>2135</v>
      </c>
      <c r="O355" s="20"/>
      <c r="P355" s="20" t="s">
        <v>867</v>
      </c>
      <c r="Q355" s="20">
        <v>56558</v>
      </c>
      <c r="R355" s="22"/>
      <c r="S355" s="20">
        <v>3</v>
      </c>
      <c r="T355" s="20" t="s">
        <v>632</v>
      </c>
      <c r="U355" s="20" t="s">
        <v>256</v>
      </c>
      <c r="V355" s="20" t="s">
        <v>23</v>
      </c>
      <c r="W355" s="23" t="s">
        <v>24</v>
      </c>
      <c r="X355" s="23" t="s">
        <v>149</v>
      </c>
      <c r="Y355" s="20" t="s">
        <v>183</v>
      </c>
      <c r="Z355" s="20" t="s">
        <v>867</v>
      </c>
      <c r="AA355" s="23">
        <v>41390</v>
      </c>
      <c r="AC355" s="21" t="s">
        <v>28</v>
      </c>
    </row>
    <row r="356" spans="1:29" x14ac:dyDescent="0.25">
      <c r="A356" s="20">
        <v>2405638100</v>
      </c>
      <c r="B356" s="20" t="s">
        <v>633</v>
      </c>
      <c r="C356" s="20" t="s">
        <v>634</v>
      </c>
      <c r="D356" s="20">
        <v>102223</v>
      </c>
      <c r="E356" s="20"/>
      <c r="F356" s="20">
        <v>1</v>
      </c>
      <c r="G356" s="20" t="s">
        <v>1776</v>
      </c>
      <c r="H356" s="20" t="s">
        <v>1772</v>
      </c>
      <c r="I356" s="20"/>
      <c r="J356" s="20" t="s">
        <v>2368</v>
      </c>
      <c r="K356" s="20"/>
      <c r="L356" s="20"/>
      <c r="M356" s="21"/>
      <c r="N356" s="20" t="s">
        <v>1798</v>
      </c>
      <c r="O356" s="20"/>
      <c r="P356" s="20" t="s">
        <v>1172</v>
      </c>
      <c r="Q356" s="20">
        <v>56771</v>
      </c>
      <c r="R356" s="22"/>
      <c r="S356" s="20">
        <v>3</v>
      </c>
      <c r="T356" s="20" t="s">
        <v>632</v>
      </c>
      <c r="U356" s="20" t="s">
        <v>75</v>
      </c>
      <c r="V356" s="20" t="s">
        <v>23</v>
      </c>
      <c r="W356" s="23" t="s">
        <v>24</v>
      </c>
      <c r="X356" s="23" t="s">
        <v>172</v>
      </c>
      <c r="Y356" s="20" t="s">
        <v>172</v>
      </c>
      <c r="Z356" s="20" t="s">
        <v>1173</v>
      </c>
      <c r="AA356" s="23">
        <v>41407</v>
      </c>
      <c r="AC356" s="21" t="s">
        <v>28</v>
      </c>
    </row>
    <row r="357" spans="1:29" x14ac:dyDescent="0.25">
      <c r="A357" s="20">
        <v>2405638100</v>
      </c>
      <c r="B357" s="20"/>
      <c r="C357" s="20"/>
      <c r="D357" s="20">
        <v>102223</v>
      </c>
      <c r="E357" s="20"/>
      <c r="F357" s="20">
        <v>0</v>
      </c>
      <c r="G357" s="20" t="s">
        <v>1780</v>
      </c>
      <c r="H357" s="20" t="s">
        <v>1772</v>
      </c>
      <c r="I357" s="20"/>
      <c r="J357" s="20" t="s">
        <v>2368</v>
      </c>
      <c r="K357" s="20"/>
      <c r="L357" s="20"/>
      <c r="M357" s="21"/>
      <c r="N357" s="20" t="s">
        <v>1797</v>
      </c>
      <c r="O357" s="20"/>
      <c r="P357" s="20"/>
      <c r="Q357" s="20"/>
      <c r="R357" s="22"/>
      <c r="S357" s="20">
        <v>102223</v>
      </c>
      <c r="T357" s="20"/>
      <c r="U357" s="20"/>
      <c r="V357" s="20"/>
      <c r="W357" s="23"/>
      <c r="X357" s="23"/>
      <c r="Y357" s="20"/>
      <c r="Z357" s="20"/>
      <c r="AA357" s="23"/>
    </row>
    <row r="358" spans="1:29" x14ac:dyDescent="0.25">
      <c r="A358" s="20">
        <v>2406001100</v>
      </c>
      <c r="B358" s="20" t="s">
        <v>20</v>
      </c>
      <c r="C358" s="20" t="s">
        <v>21</v>
      </c>
      <c r="D358" s="20">
        <v>120088</v>
      </c>
      <c r="E358" s="20"/>
      <c r="F358" s="20"/>
      <c r="G358" s="20" t="s">
        <v>2785</v>
      </c>
      <c r="H358" s="20"/>
      <c r="I358" s="20"/>
      <c r="J358" s="20"/>
      <c r="K358" s="20"/>
      <c r="L358" s="20"/>
      <c r="M358" s="21"/>
      <c r="N358" s="20"/>
      <c r="O358" s="20"/>
      <c r="P358" s="20" t="s">
        <v>192</v>
      </c>
      <c r="Q358" s="20">
        <v>56815</v>
      </c>
      <c r="R358" s="22"/>
      <c r="S358" s="20">
        <v>4</v>
      </c>
      <c r="T358" s="20" t="s">
        <v>19</v>
      </c>
      <c r="U358" s="20" t="s">
        <v>75</v>
      </c>
      <c r="V358" s="20" t="s">
        <v>71</v>
      </c>
      <c r="W358" s="23" t="s">
        <v>24</v>
      </c>
      <c r="X358" s="23" t="s">
        <v>172</v>
      </c>
      <c r="Y358" s="20" t="s">
        <v>175</v>
      </c>
      <c r="Z358" s="20" t="s">
        <v>193</v>
      </c>
      <c r="AA358" s="23">
        <v>41407</v>
      </c>
      <c r="AC358" s="21" t="s">
        <v>28</v>
      </c>
    </row>
    <row r="359" spans="1:29" x14ac:dyDescent="0.25">
      <c r="A359" s="20">
        <v>2406601100</v>
      </c>
      <c r="B359" s="20" t="s">
        <v>633</v>
      </c>
      <c r="C359" s="20" t="s">
        <v>634</v>
      </c>
      <c r="D359" s="20">
        <v>115826</v>
      </c>
      <c r="E359" s="20"/>
      <c r="F359" s="20">
        <v>0</v>
      </c>
      <c r="G359" s="20" t="s">
        <v>1776</v>
      </c>
      <c r="H359" s="20" t="s">
        <v>1774</v>
      </c>
      <c r="I359" s="20"/>
      <c r="J359" s="20" t="s">
        <v>2368</v>
      </c>
      <c r="K359" s="20"/>
      <c r="L359" s="20"/>
      <c r="M359" s="21"/>
      <c r="N359" s="20" t="s">
        <v>2737</v>
      </c>
      <c r="O359" s="20"/>
      <c r="P359" s="20"/>
      <c r="Q359" s="20">
        <v>56885</v>
      </c>
      <c r="R359" s="22"/>
      <c r="S359" s="20">
        <v>3</v>
      </c>
      <c r="T359" s="20" t="s">
        <v>632</v>
      </c>
      <c r="U359" s="20" t="s">
        <v>298</v>
      </c>
      <c r="V359" s="20" t="s">
        <v>71</v>
      </c>
      <c r="W359" s="23" t="s">
        <v>24</v>
      </c>
      <c r="X359" s="23" t="s">
        <v>172</v>
      </c>
      <c r="Y359" s="20" t="s">
        <v>175</v>
      </c>
      <c r="Z359" s="20" t="s">
        <v>1036</v>
      </c>
      <c r="AA359" s="23">
        <v>41430</v>
      </c>
      <c r="AC359" s="21" t="s">
        <v>28</v>
      </c>
    </row>
    <row r="360" spans="1:29" x14ac:dyDescent="0.25">
      <c r="A360" s="20">
        <v>2408813100</v>
      </c>
      <c r="B360" s="20" t="s">
        <v>642</v>
      </c>
      <c r="C360" s="20" t="s">
        <v>643</v>
      </c>
      <c r="D360" s="20">
        <v>88779</v>
      </c>
      <c r="E360" s="20"/>
      <c r="F360" s="20">
        <v>0</v>
      </c>
      <c r="G360" s="20" t="s">
        <v>1807</v>
      </c>
      <c r="H360" s="20" t="s">
        <v>1831</v>
      </c>
      <c r="I360" s="20"/>
      <c r="J360" s="20" t="s">
        <v>2766</v>
      </c>
      <c r="K360" s="20" t="s">
        <v>1820</v>
      </c>
      <c r="L360" s="20"/>
      <c r="M360" s="21"/>
      <c r="N360" s="20" t="s">
        <v>1819</v>
      </c>
      <c r="O360" s="20"/>
      <c r="P360" s="20" t="s">
        <v>1210</v>
      </c>
      <c r="Q360" s="20">
        <v>57159</v>
      </c>
      <c r="R360" s="22"/>
      <c r="S360" s="20">
        <v>3</v>
      </c>
      <c r="T360" s="20" t="s">
        <v>632</v>
      </c>
      <c r="U360" s="20" t="s">
        <v>228</v>
      </c>
      <c r="V360" s="20" t="s">
        <v>23</v>
      </c>
      <c r="W360" s="23" t="s">
        <v>24</v>
      </c>
      <c r="X360" s="23" t="s">
        <v>172</v>
      </c>
      <c r="Y360" s="20" t="s">
        <v>175</v>
      </c>
      <c r="Z360" s="20" t="s">
        <v>1211</v>
      </c>
      <c r="AA360" s="23">
        <v>41443</v>
      </c>
      <c r="AC360" s="21" t="s">
        <v>28</v>
      </c>
    </row>
    <row r="361" spans="1:29" x14ac:dyDescent="0.25">
      <c r="A361" s="20">
        <v>2409137100</v>
      </c>
      <c r="B361" s="20" t="s">
        <v>20</v>
      </c>
      <c r="C361" s="20" t="s">
        <v>21</v>
      </c>
      <c r="D361" s="20">
        <v>106631</v>
      </c>
      <c r="E361" s="20"/>
      <c r="F361" s="20"/>
      <c r="G361" s="20" t="s">
        <v>2785</v>
      </c>
      <c r="H361" s="20"/>
      <c r="I361" s="20"/>
      <c r="J361" s="20"/>
      <c r="K361" s="20"/>
      <c r="L361" s="20"/>
      <c r="M361" s="21"/>
      <c r="N361" s="20"/>
      <c r="O361" s="20"/>
      <c r="P361" s="20" t="s">
        <v>174</v>
      </c>
      <c r="Q361" s="20">
        <v>57203</v>
      </c>
      <c r="R361" s="22"/>
      <c r="S361" s="20">
        <v>4</v>
      </c>
      <c r="T361" s="20" t="s">
        <v>19</v>
      </c>
      <c r="U361" s="20" t="s">
        <v>69</v>
      </c>
      <c r="V361" s="20" t="s">
        <v>23</v>
      </c>
      <c r="W361" s="23" t="s">
        <v>24</v>
      </c>
      <c r="X361" s="23" t="s">
        <v>172</v>
      </c>
      <c r="Y361" s="20" t="s">
        <v>175</v>
      </c>
      <c r="Z361" s="20" t="s">
        <v>176</v>
      </c>
      <c r="AA361" s="23">
        <v>41437</v>
      </c>
      <c r="AC361" s="21" t="s">
        <v>28</v>
      </c>
    </row>
    <row r="362" spans="1:29" x14ac:dyDescent="0.25">
      <c r="A362" s="20">
        <v>2410562100</v>
      </c>
      <c r="B362" s="20" t="s">
        <v>20</v>
      </c>
      <c r="C362" s="20" t="s">
        <v>21</v>
      </c>
      <c r="D362" s="20">
        <v>120122</v>
      </c>
      <c r="E362" s="20"/>
      <c r="F362" s="20"/>
      <c r="G362" s="20" t="s">
        <v>2785</v>
      </c>
      <c r="H362" s="20"/>
      <c r="I362" s="20"/>
      <c r="J362" s="20"/>
      <c r="K362" s="20"/>
      <c r="L362" s="20"/>
      <c r="M362" s="21"/>
      <c r="N362" s="20"/>
      <c r="O362" s="20"/>
      <c r="P362" s="20" t="s">
        <v>83</v>
      </c>
      <c r="Q362" s="20">
        <v>57384</v>
      </c>
      <c r="R362" s="22"/>
      <c r="S362" s="20">
        <v>4</v>
      </c>
      <c r="T362" s="20" t="s">
        <v>19</v>
      </c>
      <c r="U362" s="20" t="s">
        <v>75</v>
      </c>
      <c r="V362" s="20" t="s">
        <v>71</v>
      </c>
      <c r="W362" s="23" t="s">
        <v>24</v>
      </c>
      <c r="X362" s="23" t="s">
        <v>84</v>
      </c>
      <c r="Y362" s="20" t="s">
        <v>84</v>
      </c>
      <c r="Z362" s="20" t="s">
        <v>85</v>
      </c>
      <c r="AA362" s="23">
        <v>41451</v>
      </c>
      <c r="AB362" s="21" t="s">
        <v>86</v>
      </c>
      <c r="AC362" s="21" t="s">
        <v>28</v>
      </c>
    </row>
    <row r="363" spans="1:29" x14ac:dyDescent="0.25">
      <c r="A363" s="20">
        <v>2414742100</v>
      </c>
      <c r="B363" s="20" t="s">
        <v>633</v>
      </c>
      <c r="C363" s="20" t="s">
        <v>634</v>
      </c>
      <c r="D363" s="20">
        <v>88894</v>
      </c>
      <c r="E363" s="20"/>
      <c r="F363" s="20">
        <v>0</v>
      </c>
      <c r="G363" s="20" t="s">
        <v>2742</v>
      </c>
      <c r="H363" s="20" t="s">
        <v>1774</v>
      </c>
      <c r="I363" s="20"/>
      <c r="J363" s="20" t="s">
        <v>2761</v>
      </c>
      <c r="K363" s="20"/>
      <c r="L363" s="20"/>
      <c r="M363" s="21"/>
      <c r="N363" s="20" t="s">
        <v>1818</v>
      </c>
      <c r="O363" s="20"/>
      <c r="P363" s="20" t="s">
        <v>1265</v>
      </c>
      <c r="Q363" s="20">
        <v>57911</v>
      </c>
      <c r="R363" s="22"/>
      <c r="S363" s="20">
        <v>3</v>
      </c>
      <c r="T363" s="20" t="s">
        <v>632</v>
      </c>
      <c r="U363" s="20" t="s">
        <v>50</v>
      </c>
      <c r="V363" s="20" t="s">
        <v>23</v>
      </c>
      <c r="W363" s="23" t="s">
        <v>24</v>
      </c>
      <c r="X363" s="23" t="s">
        <v>172</v>
      </c>
      <c r="Y363" s="20" t="s">
        <v>172</v>
      </c>
      <c r="Z363" s="20" t="s">
        <v>1266</v>
      </c>
      <c r="AA363" s="23">
        <v>41501</v>
      </c>
      <c r="AB363" s="21" t="s">
        <v>1267</v>
      </c>
      <c r="AC363" s="21" t="s">
        <v>375</v>
      </c>
    </row>
    <row r="364" spans="1:29" x14ac:dyDescent="0.25">
      <c r="A364" s="20">
        <v>2414961100</v>
      </c>
      <c r="B364" s="20" t="s">
        <v>633</v>
      </c>
      <c r="C364" s="20" t="s">
        <v>634</v>
      </c>
      <c r="D364" s="20">
        <v>102394</v>
      </c>
      <c r="E364" s="20"/>
      <c r="F364" s="20">
        <v>0</v>
      </c>
      <c r="G364" s="20" t="s">
        <v>1776</v>
      </c>
      <c r="H364" s="20" t="s">
        <v>1774</v>
      </c>
      <c r="I364" s="20"/>
      <c r="J364" s="20" t="s">
        <v>2368</v>
      </c>
      <c r="K364" s="20" t="s">
        <v>1983</v>
      </c>
      <c r="L364" s="20"/>
      <c r="M364" s="21"/>
      <c r="N364" s="20" t="s">
        <v>1982</v>
      </c>
      <c r="O364" s="20"/>
      <c r="P364" s="20" t="s">
        <v>848</v>
      </c>
      <c r="Q364" s="20">
        <v>57939</v>
      </c>
      <c r="R364" s="22"/>
      <c r="S364" s="20">
        <v>3</v>
      </c>
      <c r="T364" s="20" t="s">
        <v>632</v>
      </c>
      <c r="U364" s="20" t="s">
        <v>75</v>
      </c>
      <c r="V364" s="20" t="s">
        <v>23</v>
      </c>
      <c r="W364" s="23" t="s">
        <v>24</v>
      </c>
      <c r="X364" s="23" t="s">
        <v>172</v>
      </c>
      <c r="Y364" s="20" t="s">
        <v>172</v>
      </c>
      <c r="Z364" s="20" t="s">
        <v>849</v>
      </c>
      <c r="AA364" s="23">
        <v>41465</v>
      </c>
      <c r="AC364" s="21" t="s">
        <v>28</v>
      </c>
    </row>
    <row r="365" spans="1:29" x14ac:dyDescent="0.25">
      <c r="A365" s="20">
        <v>2415163100</v>
      </c>
      <c r="B365" s="20" t="s">
        <v>633</v>
      </c>
      <c r="C365" s="20" t="s">
        <v>634</v>
      </c>
      <c r="D365" s="20">
        <v>88905</v>
      </c>
      <c r="E365" s="20"/>
      <c r="F365" s="20">
        <v>0</v>
      </c>
      <c r="G365" s="20" t="s">
        <v>1782</v>
      </c>
      <c r="H365" s="20" t="s">
        <v>1782</v>
      </c>
      <c r="I365" s="20"/>
      <c r="J365" s="20" t="s">
        <v>1782</v>
      </c>
      <c r="K365" s="20"/>
      <c r="L365" s="20"/>
      <c r="M365" s="21"/>
      <c r="N365" s="20"/>
      <c r="O365" s="20"/>
      <c r="P365" s="20"/>
      <c r="Q365" s="20">
        <v>57964</v>
      </c>
      <c r="R365" s="22"/>
      <c r="S365" s="20">
        <v>3</v>
      </c>
      <c r="T365" s="20" t="s">
        <v>632</v>
      </c>
      <c r="U365" s="20" t="s">
        <v>256</v>
      </c>
      <c r="V365" s="20" t="s">
        <v>23</v>
      </c>
      <c r="W365" s="23" t="s">
        <v>24</v>
      </c>
      <c r="X365" s="23" t="s">
        <v>172</v>
      </c>
      <c r="Y365" s="20" t="s">
        <v>172</v>
      </c>
      <c r="Z365" s="20" t="s">
        <v>1105</v>
      </c>
      <c r="AA365" s="23">
        <v>41508</v>
      </c>
      <c r="AB365" s="21" t="s">
        <v>1106</v>
      </c>
      <c r="AC365" s="21" t="s">
        <v>1107</v>
      </c>
    </row>
    <row r="366" spans="1:29" x14ac:dyDescent="0.25">
      <c r="A366" s="20">
        <v>2416979100</v>
      </c>
      <c r="B366" s="20" t="s">
        <v>650</v>
      </c>
      <c r="C366" s="20" t="s">
        <v>651</v>
      </c>
      <c r="D366" s="20">
        <v>102434</v>
      </c>
      <c r="E366" s="20"/>
      <c r="F366" s="20">
        <v>0</v>
      </c>
      <c r="G366" s="20" t="s">
        <v>1780</v>
      </c>
      <c r="H366" s="20" t="s">
        <v>1774</v>
      </c>
      <c r="I366" s="20"/>
      <c r="J366" s="20" t="s">
        <v>2762</v>
      </c>
      <c r="K366" s="20" t="s">
        <v>1964</v>
      </c>
      <c r="L366" s="20"/>
      <c r="M366" s="21"/>
      <c r="N366" s="20" t="s">
        <v>1965</v>
      </c>
      <c r="O366" s="20"/>
      <c r="P366" s="20" t="s">
        <v>987</v>
      </c>
      <c r="Q366" s="20">
        <v>58209</v>
      </c>
      <c r="R366" s="22"/>
      <c r="S366" s="20">
        <v>3</v>
      </c>
      <c r="T366" s="20" t="s">
        <v>632</v>
      </c>
      <c r="U366" s="20" t="s">
        <v>75</v>
      </c>
      <c r="V366" s="20" t="s">
        <v>23</v>
      </c>
      <c r="W366" s="23" t="s">
        <v>24</v>
      </c>
      <c r="X366" s="23" t="s">
        <v>172</v>
      </c>
      <c r="Y366" s="20" t="s">
        <v>172</v>
      </c>
      <c r="Z366" s="20" t="s">
        <v>988</v>
      </c>
      <c r="AA366" s="23">
        <v>41526</v>
      </c>
      <c r="AB366" s="21" t="s">
        <v>989</v>
      </c>
      <c r="AC366" s="21" t="s">
        <v>28</v>
      </c>
    </row>
    <row r="367" spans="1:29" x14ac:dyDescent="0.25">
      <c r="A367" s="20">
        <v>2419708100</v>
      </c>
      <c r="B367" s="20" t="s">
        <v>20</v>
      </c>
      <c r="C367" s="20" t="s">
        <v>21</v>
      </c>
      <c r="D367" s="20">
        <v>93175</v>
      </c>
      <c r="E367" s="20"/>
      <c r="F367" s="20"/>
      <c r="G367" s="20" t="s">
        <v>2785</v>
      </c>
      <c r="H367" s="20"/>
      <c r="I367" s="20"/>
      <c r="J367" s="20"/>
      <c r="K367" s="20"/>
      <c r="L367" s="20"/>
      <c r="M367" s="21"/>
      <c r="N367" s="20"/>
      <c r="O367" s="20"/>
      <c r="P367" s="20" t="s">
        <v>291</v>
      </c>
      <c r="Q367" s="20">
        <v>58551</v>
      </c>
      <c r="R367" s="22"/>
      <c r="S367" s="20">
        <v>4</v>
      </c>
      <c r="T367" s="20" t="s">
        <v>19</v>
      </c>
      <c r="U367" s="20" t="s">
        <v>75</v>
      </c>
      <c r="V367" s="20" t="s">
        <v>71</v>
      </c>
      <c r="W367" s="23" t="s">
        <v>24</v>
      </c>
      <c r="X367" s="23" t="s">
        <v>172</v>
      </c>
      <c r="Y367" s="20" t="s">
        <v>172</v>
      </c>
      <c r="Z367" s="20" t="s">
        <v>291</v>
      </c>
      <c r="AA367" s="23">
        <v>41548</v>
      </c>
      <c r="AC367" s="21" t="s">
        <v>28</v>
      </c>
    </row>
    <row r="368" spans="1:29" x14ac:dyDescent="0.25">
      <c r="A368" s="20">
        <v>2421392100</v>
      </c>
      <c r="B368" s="20" t="s">
        <v>20</v>
      </c>
      <c r="C368" s="20" t="s">
        <v>21</v>
      </c>
      <c r="D368" s="20">
        <v>106680</v>
      </c>
      <c r="E368" s="20"/>
      <c r="F368" s="20"/>
      <c r="G368" s="20" t="s">
        <v>2785</v>
      </c>
      <c r="H368" s="20"/>
      <c r="I368" s="20"/>
      <c r="J368" s="20"/>
      <c r="K368" s="20"/>
      <c r="L368" s="20"/>
      <c r="M368" s="21"/>
      <c r="N368" s="20"/>
      <c r="O368" s="20"/>
      <c r="P368" s="20" t="s">
        <v>250</v>
      </c>
      <c r="Q368" s="20">
        <v>58777</v>
      </c>
      <c r="R368" s="22"/>
      <c r="S368" s="20">
        <v>4</v>
      </c>
      <c r="T368" s="20" t="s">
        <v>19</v>
      </c>
      <c r="U368" s="20" t="s">
        <v>31</v>
      </c>
      <c r="V368" s="20" t="s">
        <v>23</v>
      </c>
      <c r="W368" s="23" t="s">
        <v>24</v>
      </c>
      <c r="X368" s="23" t="s">
        <v>172</v>
      </c>
      <c r="Y368" s="20" t="s">
        <v>172</v>
      </c>
      <c r="Z368" s="20" t="s">
        <v>251</v>
      </c>
      <c r="AA368" s="23">
        <v>41561</v>
      </c>
      <c r="AC368" s="21" t="s">
        <v>28</v>
      </c>
    </row>
    <row r="369" spans="1:29" x14ac:dyDescent="0.25">
      <c r="A369" s="20">
        <v>2423239100</v>
      </c>
      <c r="B369" s="20" t="s">
        <v>642</v>
      </c>
      <c r="C369" s="20" t="s">
        <v>643</v>
      </c>
      <c r="D369" s="20">
        <v>129420</v>
      </c>
      <c r="E369" s="20"/>
      <c r="F369" s="20">
        <v>0</v>
      </c>
      <c r="G369" s="20" t="s">
        <v>1776</v>
      </c>
      <c r="H369" s="20" t="s">
        <v>1774</v>
      </c>
      <c r="I369" s="20"/>
      <c r="J369" s="20" t="s">
        <v>2368</v>
      </c>
      <c r="K369" s="20" t="s">
        <v>2490</v>
      </c>
      <c r="L369" s="20"/>
      <c r="M369" s="21"/>
      <c r="N369" s="20" t="s">
        <v>2489</v>
      </c>
      <c r="O369" s="20"/>
      <c r="P369" s="20" t="s">
        <v>740</v>
      </c>
      <c r="Q369" s="20">
        <v>59034</v>
      </c>
      <c r="R369" s="22"/>
      <c r="S369" s="20">
        <v>3</v>
      </c>
      <c r="T369" s="20" t="s">
        <v>632</v>
      </c>
      <c r="U369" s="20" t="s">
        <v>75</v>
      </c>
      <c r="V369" s="20" t="s">
        <v>71</v>
      </c>
      <c r="W369" s="23" t="s">
        <v>24</v>
      </c>
      <c r="X369" s="23" t="s">
        <v>37</v>
      </c>
      <c r="Y369" s="20" t="s">
        <v>76</v>
      </c>
      <c r="Z369" s="20" t="s">
        <v>740</v>
      </c>
      <c r="AA369" s="23">
        <v>41589</v>
      </c>
      <c r="AC369" s="21" t="s">
        <v>28</v>
      </c>
    </row>
    <row r="370" spans="1:29" x14ac:dyDescent="0.25">
      <c r="A370" s="20">
        <v>2424779100</v>
      </c>
      <c r="B370" s="20" t="s">
        <v>20</v>
      </c>
      <c r="C370" s="20" t="s">
        <v>21</v>
      </c>
      <c r="D370" s="20">
        <v>133597</v>
      </c>
      <c r="E370" s="20"/>
      <c r="F370" s="20"/>
      <c r="G370" s="20" t="s">
        <v>2785</v>
      </c>
      <c r="H370" s="20"/>
      <c r="I370" s="20"/>
      <c r="J370" s="20"/>
      <c r="K370" s="20"/>
      <c r="L370" s="20"/>
      <c r="M370" s="21"/>
      <c r="N370" s="20"/>
      <c r="O370" s="20"/>
      <c r="P370" s="20" t="s">
        <v>487</v>
      </c>
      <c r="Q370" s="20">
        <v>59208</v>
      </c>
      <c r="R370" s="22"/>
      <c r="S370" s="20">
        <v>4</v>
      </c>
      <c r="T370" s="20" t="s">
        <v>19</v>
      </c>
      <c r="U370" s="20" t="s">
        <v>75</v>
      </c>
      <c r="V370" s="20" t="s">
        <v>23</v>
      </c>
      <c r="W370" s="23" t="s">
        <v>24</v>
      </c>
      <c r="X370" s="23" t="s">
        <v>84</v>
      </c>
      <c r="Y370" s="20" t="s">
        <v>472</v>
      </c>
      <c r="Z370" s="20" t="s">
        <v>488</v>
      </c>
      <c r="AA370" s="23">
        <v>41592</v>
      </c>
      <c r="AC370" s="21" t="s">
        <v>28</v>
      </c>
    </row>
    <row r="371" spans="1:29" x14ac:dyDescent="0.25">
      <c r="A371" s="20">
        <v>2425223100</v>
      </c>
      <c r="B371" s="20" t="s">
        <v>642</v>
      </c>
      <c r="C371" s="20" t="s">
        <v>643</v>
      </c>
      <c r="D371" s="20">
        <v>129468</v>
      </c>
      <c r="E371" s="20"/>
      <c r="F371" s="20">
        <v>0</v>
      </c>
      <c r="G371" s="20" t="s">
        <v>1776</v>
      </c>
      <c r="H371" s="20" t="s">
        <v>1774</v>
      </c>
      <c r="I371" s="20"/>
      <c r="J371" s="20" t="s">
        <v>2766</v>
      </c>
      <c r="K371" s="20" t="s">
        <v>2724</v>
      </c>
      <c r="L371" s="20"/>
      <c r="M371" s="21"/>
      <c r="N371" s="20" t="s">
        <v>2723</v>
      </c>
      <c r="O371" s="20"/>
      <c r="P371" s="20" t="s">
        <v>1260</v>
      </c>
      <c r="Q371" s="20">
        <v>59279</v>
      </c>
      <c r="R371" s="22"/>
      <c r="S371" s="20">
        <v>3</v>
      </c>
      <c r="T371" s="20" t="s">
        <v>632</v>
      </c>
      <c r="U371" s="20" t="s">
        <v>75</v>
      </c>
      <c r="V371" s="20" t="s">
        <v>23</v>
      </c>
      <c r="W371" s="23" t="s">
        <v>24</v>
      </c>
      <c r="X371" s="23" t="s">
        <v>172</v>
      </c>
      <c r="Y371" s="20" t="s">
        <v>172</v>
      </c>
      <c r="Z371" s="20" t="s">
        <v>1213</v>
      </c>
      <c r="AA371" s="23">
        <v>41604</v>
      </c>
      <c r="AC371" s="21" t="s">
        <v>28</v>
      </c>
    </row>
    <row r="372" spans="1:29" x14ac:dyDescent="0.25">
      <c r="A372" s="20">
        <v>2425597100</v>
      </c>
      <c r="B372" s="20" t="s">
        <v>633</v>
      </c>
      <c r="C372" s="20" t="s">
        <v>634</v>
      </c>
      <c r="D372" s="20">
        <v>129475</v>
      </c>
      <c r="E372" s="20"/>
      <c r="F372" s="20">
        <v>0</v>
      </c>
      <c r="G372" s="20" t="s">
        <v>1780</v>
      </c>
      <c r="H372" s="20" t="s">
        <v>1774</v>
      </c>
      <c r="I372" s="20"/>
      <c r="J372" s="20" t="s">
        <v>2368</v>
      </c>
      <c r="K372" s="20" t="s">
        <v>2662</v>
      </c>
      <c r="L372" s="20"/>
      <c r="M372" s="21"/>
      <c r="N372" s="20" t="s">
        <v>2661</v>
      </c>
      <c r="O372" s="20"/>
      <c r="P372" s="20" t="s">
        <v>905</v>
      </c>
      <c r="Q372" s="20">
        <v>59303</v>
      </c>
      <c r="R372" s="22"/>
      <c r="S372" s="20">
        <v>3</v>
      </c>
      <c r="T372" s="20" t="s">
        <v>632</v>
      </c>
      <c r="U372" s="20" t="s">
        <v>569</v>
      </c>
      <c r="V372" s="20" t="s">
        <v>23</v>
      </c>
      <c r="W372" s="23" t="s">
        <v>24</v>
      </c>
      <c r="X372" s="23" t="s">
        <v>172</v>
      </c>
      <c r="Y372" s="20" t="s">
        <v>172</v>
      </c>
      <c r="Z372" s="20"/>
      <c r="AA372" s="23">
        <v>41571</v>
      </c>
      <c r="AB372" s="21" t="s">
        <v>906</v>
      </c>
      <c r="AC372" s="21" t="s">
        <v>907</v>
      </c>
    </row>
    <row r="373" spans="1:29" x14ac:dyDescent="0.25">
      <c r="A373" s="20">
        <v>2425856100</v>
      </c>
      <c r="B373" s="20" t="s">
        <v>633</v>
      </c>
      <c r="C373" s="20" t="s">
        <v>634</v>
      </c>
      <c r="D373" s="20">
        <v>116186</v>
      </c>
      <c r="E373" s="20"/>
      <c r="F373" s="20">
        <v>0</v>
      </c>
      <c r="G373" s="20" t="s">
        <v>1776</v>
      </c>
      <c r="H373" s="20" t="s">
        <v>1774</v>
      </c>
      <c r="I373" s="20"/>
      <c r="J373" s="20" t="s">
        <v>2368</v>
      </c>
      <c r="K373" s="20"/>
      <c r="L373" s="20"/>
      <c r="M373" s="21"/>
      <c r="N373" s="20" t="s">
        <v>1917</v>
      </c>
      <c r="O373" s="20"/>
      <c r="P373" s="20" t="s">
        <v>1303</v>
      </c>
      <c r="Q373" s="20">
        <v>59334</v>
      </c>
      <c r="R373" s="22"/>
      <c r="S373" s="20">
        <v>3</v>
      </c>
      <c r="T373" s="20" t="s">
        <v>632</v>
      </c>
      <c r="U373" s="20" t="s">
        <v>662</v>
      </c>
      <c r="V373" s="20" t="s">
        <v>71</v>
      </c>
      <c r="W373" s="23" t="s">
        <v>24</v>
      </c>
      <c r="X373" s="23" t="s">
        <v>172</v>
      </c>
      <c r="Y373" s="20" t="s">
        <v>172</v>
      </c>
      <c r="Z373" s="20" t="s">
        <v>1304</v>
      </c>
      <c r="AA373" s="23">
        <v>41612</v>
      </c>
      <c r="AB373" s="21" t="s">
        <v>1305</v>
      </c>
      <c r="AC373" s="21" t="s">
        <v>1052</v>
      </c>
    </row>
    <row r="374" spans="1:29" x14ac:dyDescent="0.25">
      <c r="A374" s="20">
        <v>2426488100</v>
      </c>
      <c r="B374" s="20" t="s">
        <v>20</v>
      </c>
      <c r="C374" s="20" t="s">
        <v>21</v>
      </c>
      <c r="D374" s="20">
        <v>133611</v>
      </c>
      <c r="E374" s="20"/>
      <c r="F374" s="20"/>
      <c r="G374" s="20" t="s">
        <v>2785</v>
      </c>
      <c r="H374" s="20"/>
      <c r="I374" s="20"/>
      <c r="J374" s="20"/>
      <c r="K374" s="20"/>
      <c r="L374" s="20"/>
      <c r="M374" s="21"/>
      <c r="N374" s="20"/>
      <c r="O374" s="20"/>
      <c r="P374" s="20"/>
      <c r="Q374" s="20">
        <v>59423</v>
      </c>
      <c r="R374" s="22"/>
      <c r="S374" s="20">
        <v>4</v>
      </c>
      <c r="T374" s="20" t="s">
        <v>19</v>
      </c>
      <c r="U374" s="20" t="s">
        <v>53</v>
      </c>
      <c r="V374" s="20" t="s">
        <v>71</v>
      </c>
      <c r="W374" s="23" t="s">
        <v>24</v>
      </c>
      <c r="X374" s="23" t="s">
        <v>149</v>
      </c>
      <c r="Y374" s="20" t="s">
        <v>183</v>
      </c>
      <c r="Z374" s="20" t="s">
        <v>610</v>
      </c>
      <c r="AA374" s="23">
        <v>41610</v>
      </c>
      <c r="AC374" s="21" t="s">
        <v>28</v>
      </c>
    </row>
    <row r="375" spans="1:29" x14ac:dyDescent="0.25">
      <c r="A375" s="20">
        <v>2426496100</v>
      </c>
      <c r="B375" s="20" t="s">
        <v>633</v>
      </c>
      <c r="C375" s="20" t="s">
        <v>634</v>
      </c>
      <c r="D375" s="20">
        <v>89138</v>
      </c>
      <c r="E375" s="20">
        <v>2426488100</v>
      </c>
      <c r="F375" s="20">
        <v>0</v>
      </c>
      <c r="G375" s="20" t="s">
        <v>1780</v>
      </c>
      <c r="H375" s="20" t="s">
        <v>1778</v>
      </c>
      <c r="I375" s="20"/>
      <c r="J375" s="20" t="s">
        <v>2368</v>
      </c>
      <c r="K375" s="20"/>
      <c r="L375" s="20"/>
      <c r="M375" s="21"/>
      <c r="N375" s="20" t="s">
        <v>2170</v>
      </c>
      <c r="O375" s="20" t="s">
        <v>1749</v>
      </c>
      <c r="P375" s="20"/>
      <c r="Q375" s="20">
        <v>59424</v>
      </c>
      <c r="R375" s="22"/>
      <c r="S375" s="20">
        <v>3</v>
      </c>
      <c r="T375" s="20" t="s">
        <v>632</v>
      </c>
      <c r="U375" s="20" t="s">
        <v>53</v>
      </c>
      <c r="V375" s="20" t="s">
        <v>71</v>
      </c>
      <c r="W375" s="23" t="s">
        <v>24</v>
      </c>
      <c r="X375" s="23" t="s">
        <v>149</v>
      </c>
      <c r="Y375" s="20" t="s">
        <v>183</v>
      </c>
      <c r="Z375" s="20" t="s">
        <v>1626</v>
      </c>
      <c r="AA375" s="23">
        <v>41617</v>
      </c>
      <c r="AB375" s="21" t="s">
        <v>1627</v>
      </c>
      <c r="AC375" s="21" t="s">
        <v>1628</v>
      </c>
    </row>
    <row r="376" spans="1:29" x14ac:dyDescent="0.25">
      <c r="A376" s="20">
        <v>2428975100</v>
      </c>
      <c r="B376" s="20" t="s">
        <v>633</v>
      </c>
      <c r="C376" s="20" t="s">
        <v>634</v>
      </c>
      <c r="D376" s="20">
        <v>89187</v>
      </c>
      <c r="E376" s="20"/>
      <c r="F376" s="20">
        <v>0</v>
      </c>
      <c r="G376" s="20" t="s">
        <v>1854</v>
      </c>
      <c r="H376" s="20" t="s">
        <v>2751</v>
      </c>
      <c r="I376" s="20" t="s">
        <v>2744</v>
      </c>
      <c r="J376" s="20" t="s">
        <v>2368</v>
      </c>
      <c r="K376" s="20" t="s">
        <v>2208</v>
      </c>
      <c r="L376" s="20" t="s">
        <v>2206</v>
      </c>
      <c r="M376" s="21"/>
      <c r="N376" s="20" t="s">
        <v>2207</v>
      </c>
      <c r="O376" s="20"/>
      <c r="P376" s="20"/>
      <c r="Q376" s="20">
        <v>59727</v>
      </c>
      <c r="R376" s="22"/>
      <c r="S376" s="20">
        <v>3</v>
      </c>
      <c r="T376" s="20" t="s">
        <v>632</v>
      </c>
      <c r="U376" s="20" t="s">
        <v>569</v>
      </c>
      <c r="V376" s="20" t="s">
        <v>23</v>
      </c>
      <c r="W376" s="23" t="s">
        <v>24</v>
      </c>
      <c r="X376" s="23" t="s">
        <v>149</v>
      </c>
      <c r="Y376" s="20" t="s">
        <v>190</v>
      </c>
      <c r="Z376" s="20"/>
      <c r="AA376" s="23">
        <v>41624</v>
      </c>
      <c r="AB376" s="21" t="s">
        <v>1651</v>
      </c>
      <c r="AC376" s="21" t="s">
        <v>1603</v>
      </c>
    </row>
    <row r="377" spans="1:29" x14ac:dyDescent="0.25">
      <c r="A377" s="20">
        <v>2428983100</v>
      </c>
      <c r="B377" s="20" t="s">
        <v>633</v>
      </c>
      <c r="C377" s="20" t="s">
        <v>634</v>
      </c>
      <c r="D377" s="20">
        <v>116245</v>
      </c>
      <c r="E377" s="20"/>
      <c r="F377" s="20">
        <v>0</v>
      </c>
      <c r="G377" s="20" t="s">
        <v>1780</v>
      </c>
      <c r="H377" s="20" t="s">
        <v>2751</v>
      </c>
      <c r="I377" s="20" t="s">
        <v>2744</v>
      </c>
      <c r="J377" s="20" t="s">
        <v>2368</v>
      </c>
      <c r="K377" s="20" t="s">
        <v>2211</v>
      </c>
      <c r="L377" s="20"/>
      <c r="M377" s="21"/>
      <c r="N377" s="20" t="s">
        <v>2209</v>
      </c>
      <c r="O377" s="20"/>
      <c r="P377" s="20" t="s">
        <v>1609</v>
      </c>
      <c r="Q377" s="20">
        <v>59728</v>
      </c>
      <c r="R377" s="22"/>
      <c r="S377" s="20">
        <v>3</v>
      </c>
      <c r="T377" s="20" t="s">
        <v>632</v>
      </c>
      <c r="U377" s="20" t="s">
        <v>569</v>
      </c>
      <c r="V377" s="20" t="s">
        <v>23</v>
      </c>
      <c r="W377" s="23" t="s">
        <v>24</v>
      </c>
      <c r="X377" s="23" t="s">
        <v>149</v>
      </c>
      <c r="Y377" s="20" t="s">
        <v>183</v>
      </c>
      <c r="Z377" s="20"/>
      <c r="AA377" s="23">
        <v>41600</v>
      </c>
      <c r="AB377" s="21" t="s">
        <v>1325</v>
      </c>
      <c r="AC377" s="21" t="s">
        <v>1610</v>
      </c>
    </row>
    <row r="378" spans="1:29" x14ac:dyDescent="0.25">
      <c r="A378" s="20">
        <v>2428983100</v>
      </c>
      <c r="B378" s="20" t="s">
        <v>633</v>
      </c>
      <c r="C378" s="20" t="s">
        <v>634</v>
      </c>
      <c r="D378" s="20">
        <v>116245</v>
      </c>
      <c r="E378" s="20"/>
      <c r="F378" s="20">
        <v>1</v>
      </c>
      <c r="G378" s="20" t="s">
        <v>1854</v>
      </c>
      <c r="H378" s="20" t="s">
        <v>2751</v>
      </c>
      <c r="I378" s="20" t="s">
        <v>2744</v>
      </c>
      <c r="J378" s="20" t="s">
        <v>2368</v>
      </c>
      <c r="K378" s="20" t="s">
        <v>2211</v>
      </c>
      <c r="L378" s="20"/>
      <c r="M378" s="21"/>
      <c r="N378" s="20" t="s">
        <v>2210</v>
      </c>
      <c r="O378" s="20"/>
      <c r="P378" s="20" t="s">
        <v>1609</v>
      </c>
      <c r="Q378" s="20">
        <v>59728</v>
      </c>
      <c r="R378" s="22"/>
      <c r="S378" s="20">
        <v>3</v>
      </c>
      <c r="T378" s="20" t="s">
        <v>632</v>
      </c>
      <c r="U378" s="20" t="s">
        <v>569</v>
      </c>
      <c r="V378" s="20" t="s">
        <v>23</v>
      </c>
      <c r="W378" s="23" t="s">
        <v>24</v>
      </c>
      <c r="X378" s="23" t="s">
        <v>149</v>
      </c>
      <c r="Y378" s="20" t="s">
        <v>183</v>
      </c>
      <c r="Z378" s="20"/>
      <c r="AA378" s="23">
        <v>41600</v>
      </c>
      <c r="AB378" s="21" t="s">
        <v>1325</v>
      </c>
      <c r="AC378" s="21" t="s">
        <v>1610</v>
      </c>
    </row>
    <row r="379" spans="1:29" x14ac:dyDescent="0.25">
      <c r="A379" s="20">
        <v>2428983100</v>
      </c>
      <c r="B379" s="20" t="s">
        <v>633</v>
      </c>
      <c r="C379" s="20" t="s">
        <v>634</v>
      </c>
      <c r="D379" s="20">
        <v>116245</v>
      </c>
      <c r="E379" s="20"/>
      <c r="F379" s="20">
        <v>2</v>
      </c>
      <c r="G379" s="20" t="s">
        <v>1807</v>
      </c>
      <c r="H379" s="20" t="s">
        <v>1774</v>
      </c>
      <c r="I379" s="20" t="s">
        <v>2758</v>
      </c>
      <c r="J379" s="20" t="s">
        <v>2368</v>
      </c>
      <c r="K379" s="20" t="s">
        <v>2211</v>
      </c>
      <c r="L379" s="20"/>
      <c r="M379" s="21"/>
      <c r="N379" s="20" t="s">
        <v>2212</v>
      </c>
      <c r="O379" s="20"/>
      <c r="P379" s="20" t="s">
        <v>1609</v>
      </c>
      <c r="Q379" s="20">
        <v>59728</v>
      </c>
      <c r="R379" s="22"/>
      <c r="S379" s="20">
        <v>3</v>
      </c>
      <c r="T379" s="20" t="s">
        <v>632</v>
      </c>
      <c r="U379" s="20" t="s">
        <v>569</v>
      </c>
      <c r="V379" s="20" t="s">
        <v>23</v>
      </c>
      <c r="W379" s="23" t="s">
        <v>24</v>
      </c>
      <c r="X379" s="23" t="s">
        <v>149</v>
      </c>
      <c r="Y379" s="20" t="s">
        <v>183</v>
      </c>
      <c r="Z379" s="20"/>
      <c r="AA379" s="23">
        <v>41600</v>
      </c>
      <c r="AB379" s="21" t="s">
        <v>1325</v>
      </c>
      <c r="AC379" s="21" t="s">
        <v>1610</v>
      </c>
    </row>
    <row r="380" spans="1:29" x14ac:dyDescent="0.25">
      <c r="A380" s="20">
        <v>2430220100</v>
      </c>
      <c r="B380" s="20" t="s">
        <v>650</v>
      </c>
      <c r="C380" s="20" t="s">
        <v>651</v>
      </c>
      <c r="D380" s="20">
        <v>116272</v>
      </c>
      <c r="E380" s="20"/>
      <c r="F380" s="20">
        <v>0</v>
      </c>
      <c r="G380" s="20" t="s">
        <v>2747</v>
      </c>
      <c r="H380" s="20" t="s">
        <v>2757</v>
      </c>
      <c r="I380" s="20" t="s">
        <v>2758</v>
      </c>
      <c r="J380" s="20" t="s">
        <v>2368</v>
      </c>
      <c r="K380" s="20" t="s">
        <v>2635</v>
      </c>
      <c r="L380" s="20"/>
      <c r="M380" s="21"/>
      <c r="N380" s="20" t="s">
        <v>2634</v>
      </c>
      <c r="O380" s="20"/>
      <c r="P380" s="20"/>
      <c r="Q380" s="20">
        <v>59889</v>
      </c>
      <c r="R380" s="22"/>
      <c r="S380" s="20">
        <v>3</v>
      </c>
      <c r="T380" s="20" t="s">
        <v>632</v>
      </c>
      <c r="U380" s="20" t="s">
        <v>45</v>
      </c>
      <c r="V380" s="20" t="s">
        <v>23</v>
      </c>
      <c r="W380" s="23" t="s">
        <v>24</v>
      </c>
      <c r="X380" s="23" t="s">
        <v>84</v>
      </c>
      <c r="Y380" s="20" t="s">
        <v>452</v>
      </c>
      <c r="Z380" s="20" t="s">
        <v>1415</v>
      </c>
      <c r="AA380" s="23">
        <v>41576</v>
      </c>
      <c r="AC380" s="21" t="s">
        <v>28</v>
      </c>
    </row>
    <row r="381" spans="1:29" x14ac:dyDescent="0.25">
      <c r="A381" s="20">
        <v>2432684100</v>
      </c>
      <c r="B381" s="20" t="s">
        <v>20</v>
      </c>
      <c r="C381" s="20" t="s">
        <v>21</v>
      </c>
      <c r="D381" s="20">
        <v>120280</v>
      </c>
      <c r="E381" s="20"/>
      <c r="F381" s="20"/>
      <c r="G381" s="20" t="s">
        <v>2785</v>
      </c>
      <c r="H381" s="20"/>
      <c r="I381" s="20"/>
      <c r="J381" s="20"/>
      <c r="K381" s="20"/>
      <c r="L381" s="20"/>
      <c r="M381" s="21"/>
      <c r="N381" s="20"/>
      <c r="O381" s="20"/>
      <c r="P381" s="20"/>
      <c r="Q381" s="20">
        <v>60189</v>
      </c>
      <c r="R381" s="22"/>
      <c r="S381" s="20">
        <v>4</v>
      </c>
      <c r="T381" s="20" t="s">
        <v>19</v>
      </c>
      <c r="U381" s="20" t="s">
        <v>53</v>
      </c>
      <c r="V381" s="20" t="s">
        <v>71</v>
      </c>
      <c r="W381" s="23" t="s">
        <v>24</v>
      </c>
      <c r="X381" s="23" t="s">
        <v>37</v>
      </c>
      <c r="Y381" s="20" t="s">
        <v>37</v>
      </c>
      <c r="Z381" s="20" t="s">
        <v>72</v>
      </c>
      <c r="AA381" s="23">
        <v>41676</v>
      </c>
      <c r="AC381" s="21" t="s">
        <v>28</v>
      </c>
    </row>
    <row r="382" spans="1:29" x14ac:dyDescent="0.25">
      <c r="A382" s="20">
        <v>2432821100</v>
      </c>
      <c r="B382" s="20" t="s">
        <v>633</v>
      </c>
      <c r="C382" s="20" t="s">
        <v>634</v>
      </c>
      <c r="D382" s="20">
        <v>129628</v>
      </c>
      <c r="E382" s="20"/>
      <c r="F382" s="20">
        <v>1</v>
      </c>
      <c r="G382" s="20" t="s">
        <v>2742</v>
      </c>
      <c r="H382" s="20" t="s">
        <v>1774</v>
      </c>
      <c r="I382" s="20"/>
      <c r="J382" s="20" t="s">
        <v>2761</v>
      </c>
      <c r="K382" s="20" t="s">
        <v>2518</v>
      </c>
      <c r="L382" s="20"/>
      <c r="M382" s="21"/>
      <c r="N382" s="20" t="s">
        <v>2517</v>
      </c>
      <c r="O382" s="20"/>
      <c r="P382" s="20"/>
      <c r="Q382" s="20">
        <v>60203</v>
      </c>
      <c r="R382" s="22"/>
      <c r="S382" s="20">
        <v>3</v>
      </c>
      <c r="T382" s="20" t="s">
        <v>632</v>
      </c>
      <c r="U382" s="20" t="s">
        <v>256</v>
      </c>
      <c r="V382" s="20" t="s">
        <v>23</v>
      </c>
      <c r="W382" s="23" t="s">
        <v>24</v>
      </c>
      <c r="X382" s="23" t="s">
        <v>37</v>
      </c>
      <c r="Y382" s="20" t="s">
        <v>37</v>
      </c>
      <c r="Z382" s="20"/>
      <c r="AA382" s="23">
        <v>41682</v>
      </c>
      <c r="AB382" s="21" t="s">
        <v>709</v>
      </c>
      <c r="AC382" s="21" t="s">
        <v>710</v>
      </c>
    </row>
    <row r="383" spans="1:29" x14ac:dyDescent="0.25">
      <c r="A383" s="20">
        <v>2432821100</v>
      </c>
      <c r="B383" s="20" t="s">
        <v>633</v>
      </c>
      <c r="C383" s="20" t="s">
        <v>634</v>
      </c>
      <c r="D383" s="20">
        <v>129628</v>
      </c>
      <c r="E383" s="20"/>
      <c r="F383" s="20">
        <v>0</v>
      </c>
      <c r="G383" s="20" t="s">
        <v>1776</v>
      </c>
      <c r="H383" s="20" t="s">
        <v>1774</v>
      </c>
      <c r="I383" s="20"/>
      <c r="J383" s="20" t="s">
        <v>2368</v>
      </c>
      <c r="K383" s="20"/>
      <c r="L383" s="20"/>
      <c r="M383" s="21"/>
      <c r="N383" s="20" t="s">
        <v>2517</v>
      </c>
      <c r="O383" s="20"/>
      <c r="P383" s="20"/>
      <c r="Q383" s="20">
        <v>60203</v>
      </c>
      <c r="R383" s="22"/>
      <c r="S383" s="20">
        <v>3</v>
      </c>
      <c r="T383" s="20" t="s">
        <v>632</v>
      </c>
      <c r="U383" s="20" t="s">
        <v>256</v>
      </c>
      <c r="V383" s="20" t="s">
        <v>23</v>
      </c>
      <c r="W383" s="23" t="s">
        <v>24</v>
      </c>
      <c r="X383" s="23" t="s">
        <v>37</v>
      </c>
      <c r="Y383" s="20" t="s">
        <v>37</v>
      </c>
      <c r="Z383" s="20"/>
      <c r="AA383" s="23">
        <v>41682</v>
      </c>
      <c r="AB383" s="21" t="s">
        <v>709</v>
      </c>
      <c r="AC383" s="21" t="s">
        <v>710</v>
      </c>
    </row>
    <row r="384" spans="1:29" x14ac:dyDescent="0.25">
      <c r="A384" s="20">
        <v>2433048100</v>
      </c>
      <c r="B384" s="20" t="s">
        <v>20</v>
      </c>
      <c r="C384" s="20" t="s">
        <v>21</v>
      </c>
      <c r="D384" s="20">
        <v>106781</v>
      </c>
      <c r="E384" s="20"/>
      <c r="F384" s="20"/>
      <c r="G384" s="20" t="s">
        <v>2785</v>
      </c>
      <c r="H384" s="20"/>
      <c r="I384" s="20"/>
      <c r="J384" s="20"/>
      <c r="K384" s="20"/>
      <c r="L384" s="20"/>
      <c r="M384" s="21"/>
      <c r="N384" s="20"/>
      <c r="O384" s="20"/>
      <c r="P384" s="20" t="s">
        <v>626</v>
      </c>
      <c r="Q384" s="20">
        <v>60238</v>
      </c>
      <c r="R384" s="22"/>
      <c r="S384" s="20">
        <v>4</v>
      </c>
      <c r="T384" s="20" t="s">
        <v>19</v>
      </c>
      <c r="U384" s="20" t="s">
        <v>53</v>
      </c>
      <c r="V384" s="20" t="s">
        <v>23</v>
      </c>
      <c r="W384" s="23" t="s">
        <v>24</v>
      </c>
      <c r="X384" s="23" t="s">
        <v>149</v>
      </c>
      <c r="Y384" s="20" t="s">
        <v>270</v>
      </c>
      <c r="Z384" s="20" t="s">
        <v>626</v>
      </c>
      <c r="AA384" s="23">
        <v>41680</v>
      </c>
      <c r="AC384" s="21" t="s">
        <v>28</v>
      </c>
    </row>
    <row r="385" spans="1:29" x14ac:dyDescent="0.25">
      <c r="A385" s="20">
        <v>2433056100</v>
      </c>
      <c r="B385" s="20" t="s">
        <v>633</v>
      </c>
      <c r="C385" s="20" t="s">
        <v>634</v>
      </c>
      <c r="D385" s="20">
        <v>89274</v>
      </c>
      <c r="E385" s="20"/>
      <c r="F385" s="20">
        <v>0</v>
      </c>
      <c r="G385" s="20" t="s">
        <v>2361</v>
      </c>
      <c r="H385" s="20" t="s">
        <v>2071</v>
      </c>
      <c r="I385" s="20" t="s">
        <v>2758</v>
      </c>
      <c r="J385" s="20" t="s">
        <v>2760</v>
      </c>
      <c r="K385" s="20" t="s">
        <v>2070</v>
      </c>
      <c r="L385" s="20"/>
      <c r="M385" s="21"/>
      <c r="N385" s="20" t="s">
        <v>2069</v>
      </c>
      <c r="O385" s="20"/>
      <c r="P385" s="20" t="s">
        <v>626</v>
      </c>
      <c r="Q385" s="20">
        <v>60239</v>
      </c>
      <c r="R385" s="22"/>
      <c r="S385" s="20">
        <v>3</v>
      </c>
      <c r="T385" s="20" t="s">
        <v>632</v>
      </c>
      <c r="U385" s="20" t="s">
        <v>53</v>
      </c>
      <c r="V385" s="20" t="s">
        <v>23</v>
      </c>
      <c r="W385" s="23" t="s">
        <v>24</v>
      </c>
      <c r="X385" s="23" t="s">
        <v>149</v>
      </c>
      <c r="Y385" s="20" t="s">
        <v>270</v>
      </c>
      <c r="Z385" s="20" t="s">
        <v>626</v>
      </c>
      <c r="AA385" s="23">
        <v>41682</v>
      </c>
      <c r="AC385" s="21" t="s">
        <v>957</v>
      </c>
    </row>
    <row r="386" spans="1:29" x14ac:dyDescent="0.25">
      <c r="A386" s="20">
        <v>2435454100</v>
      </c>
      <c r="B386" s="20" t="s">
        <v>670</v>
      </c>
      <c r="C386" s="20" t="s">
        <v>671</v>
      </c>
      <c r="D386" s="20">
        <v>104436</v>
      </c>
      <c r="E386" s="20"/>
      <c r="F386" s="20">
        <v>0</v>
      </c>
      <c r="G386" s="20" t="s">
        <v>1776</v>
      </c>
      <c r="H386" s="20" t="s">
        <v>2755</v>
      </c>
      <c r="I386" s="20"/>
      <c r="J386" s="20" t="s">
        <v>2762</v>
      </c>
      <c r="K386" s="20" t="s">
        <v>2034</v>
      </c>
      <c r="L386" s="20"/>
      <c r="M386" s="21"/>
      <c r="N386" s="20" t="s">
        <v>2033</v>
      </c>
      <c r="O386" s="20" t="s">
        <v>1727</v>
      </c>
      <c r="P386" s="20"/>
      <c r="Q386" s="20">
        <v>60560</v>
      </c>
      <c r="R386" s="22"/>
      <c r="S386" s="20">
        <v>3</v>
      </c>
      <c r="T386" s="20" t="s">
        <v>632</v>
      </c>
      <c r="U386" s="20" t="s">
        <v>236</v>
      </c>
      <c r="V386" s="20" t="s">
        <v>23</v>
      </c>
      <c r="W386" s="23" t="s">
        <v>24</v>
      </c>
      <c r="X386" s="23" t="s">
        <v>172</v>
      </c>
      <c r="Y386" s="20" t="s">
        <v>172</v>
      </c>
      <c r="Z386" s="20" t="s">
        <v>404</v>
      </c>
      <c r="AA386" s="23">
        <v>38718</v>
      </c>
      <c r="AC386" s="21" t="s">
        <v>28</v>
      </c>
    </row>
    <row r="387" spans="1:29" x14ac:dyDescent="0.25">
      <c r="A387" s="20">
        <v>2436150100</v>
      </c>
      <c r="B387" s="20" t="s">
        <v>633</v>
      </c>
      <c r="C387" s="20" t="s">
        <v>634</v>
      </c>
      <c r="D387" s="20">
        <v>129707</v>
      </c>
      <c r="E387" s="20"/>
      <c r="F387" s="20">
        <v>0</v>
      </c>
      <c r="G387" s="20" t="s">
        <v>1780</v>
      </c>
      <c r="H387" s="20" t="s">
        <v>1774</v>
      </c>
      <c r="I387" s="20"/>
      <c r="J387" s="20" t="s">
        <v>2368</v>
      </c>
      <c r="K387" s="20" t="s">
        <v>2038</v>
      </c>
      <c r="L387" s="20"/>
      <c r="M387" s="21"/>
      <c r="N387" s="20" t="s">
        <v>2103</v>
      </c>
      <c r="O387" s="20"/>
      <c r="P387" s="20" t="s">
        <v>1604</v>
      </c>
      <c r="Q387" s="20">
        <v>60642</v>
      </c>
      <c r="R387" s="22"/>
      <c r="S387" s="20">
        <v>3</v>
      </c>
      <c r="T387" s="20" t="s">
        <v>632</v>
      </c>
      <c r="U387" s="20" t="s">
        <v>569</v>
      </c>
      <c r="V387" s="20" t="s">
        <v>23</v>
      </c>
      <c r="W387" s="23" t="s">
        <v>24</v>
      </c>
      <c r="X387" s="23" t="s">
        <v>149</v>
      </c>
      <c r="Y387" s="20" t="s">
        <v>183</v>
      </c>
      <c r="Z387" s="20"/>
      <c r="AA387" s="23">
        <v>41681</v>
      </c>
      <c r="AC387" s="21" t="s">
        <v>1605</v>
      </c>
    </row>
    <row r="388" spans="1:29" x14ac:dyDescent="0.25">
      <c r="A388" s="20">
        <v>2436831100</v>
      </c>
      <c r="B388" s="20" t="s">
        <v>633</v>
      </c>
      <c r="C388" s="20" t="s">
        <v>634</v>
      </c>
      <c r="D388" s="20">
        <v>89346</v>
      </c>
      <c r="E388" s="20"/>
      <c r="F388" s="20">
        <v>0</v>
      </c>
      <c r="G388" s="20" t="s">
        <v>1807</v>
      </c>
      <c r="H388" s="20" t="s">
        <v>1774</v>
      </c>
      <c r="I388" s="20"/>
      <c r="J388" s="20" t="s">
        <v>2368</v>
      </c>
      <c r="K388" s="20" t="s">
        <v>2091</v>
      </c>
      <c r="L388" s="20"/>
      <c r="M388" s="21"/>
      <c r="N388" s="20" t="s">
        <v>2090</v>
      </c>
      <c r="O388" s="20"/>
      <c r="P388" s="20" t="s">
        <v>1668</v>
      </c>
      <c r="Q388" s="20">
        <v>60720</v>
      </c>
      <c r="R388" s="22"/>
      <c r="S388" s="20">
        <v>3</v>
      </c>
      <c r="T388" s="20" t="s">
        <v>632</v>
      </c>
      <c r="U388" s="20" t="s">
        <v>569</v>
      </c>
      <c r="V388" s="20" t="s">
        <v>23</v>
      </c>
      <c r="W388" s="23" t="s">
        <v>24</v>
      </c>
      <c r="X388" s="23" t="s">
        <v>149</v>
      </c>
      <c r="Y388" s="20" t="s">
        <v>183</v>
      </c>
      <c r="Z388" s="20"/>
      <c r="AA388" s="23">
        <v>41681</v>
      </c>
      <c r="AC388" s="21" t="s">
        <v>1605</v>
      </c>
    </row>
    <row r="389" spans="1:29" x14ac:dyDescent="0.25">
      <c r="A389" s="20">
        <v>2437447100</v>
      </c>
      <c r="B389" s="20" t="s">
        <v>20</v>
      </c>
      <c r="C389" s="20" t="s">
        <v>21</v>
      </c>
      <c r="D389" s="20">
        <v>120311</v>
      </c>
      <c r="E389" s="20"/>
      <c r="F389" s="20"/>
      <c r="G389" s="20" t="s">
        <v>2785</v>
      </c>
      <c r="H389" s="20"/>
      <c r="I389" s="20"/>
      <c r="J389" s="20"/>
      <c r="K389" s="20"/>
      <c r="L389" s="20"/>
      <c r="M389" s="21"/>
      <c r="N389" s="20"/>
      <c r="O389" s="20"/>
      <c r="P389" s="20" t="s">
        <v>555</v>
      </c>
      <c r="Q389" s="20">
        <v>60798</v>
      </c>
      <c r="R389" s="22"/>
      <c r="S389" s="20">
        <v>4</v>
      </c>
      <c r="T389" s="20" t="s">
        <v>19</v>
      </c>
      <c r="U389" s="20" t="s">
        <v>289</v>
      </c>
      <c r="V389" s="20" t="s">
        <v>23</v>
      </c>
      <c r="W389" s="23" t="s">
        <v>24</v>
      </c>
      <c r="X389" s="23" t="s">
        <v>84</v>
      </c>
      <c r="Y389" s="20" t="s">
        <v>523</v>
      </c>
      <c r="Z389" s="20"/>
      <c r="AA389" s="23">
        <v>41715</v>
      </c>
      <c r="AC389" s="21" t="s">
        <v>28</v>
      </c>
    </row>
    <row r="390" spans="1:29" x14ac:dyDescent="0.25">
      <c r="A390" s="20">
        <v>2437593100</v>
      </c>
      <c r="B390" s="20" t="s">
        <v>642</v>
      </c>
      <c r="C390" s="20" t="s">
        <v>643</v>
      </c>
      <c r="D390" s="20">
        <v>89364</v>
      </c>
      <c r="E390" s="20"/>
      <c r="F390" s="20">
        <v>0</v>
      </c>
      <c r="G390" s="20" t="s">
        <v>1854</v>
      </c>
      <c r="H390" s="20" t="s">
        <v>1774</v>
      </c>
      <c r="I390" s="20"/>
      <c r="J390" s="20" t="s">
        <v>2759</v>
      </c>
      <c r="K390" s="20" t="s">
        <v>2575</v>
      </c>
      <c r="L390" s="20"/>
      <c r="M390" s="21"/>
      <c r="N390" s="20" t="s">
        <v>2574</v>
      </c>
      <c r="O390" s="20"/>
      <c r="P390" s="20" t="s">
        <v>1422</v>
      </c>
      <c r="Q390" s="20">
        <v>60822</v>
      </c>
      <c r="R390" s="22"/>
      <c r="S390" s="20">
        <v>3</v>
      </c>
      <c r="T390" s="20" t="s">
        <v>632</v>
      </c>
      <c r="U390" s="20" t="s">
        <v>50</v>
      </c>
      <c r="V390" s="20" t="s">
        <v>71</v>
      </c>
      <c r="W390" s="23" t="s">
        <v>24</v>
      </c>
      <c r="X390" s="23" t="s">
        <v>84</v>
      </c>
      <c r="Y390" s="20" t="s">
        <v>414</v>
      </c>
      <c r="Z390" s="20" t="s">
        <v>1423</v>
      </c>
      <c r="AA390" s="23">
        <v>41716</v>
      </c>
      <c r="AB390" s="21" t="s">
        <v>1424</v>
      </c>
      <c r="AC390" s="21" t="s">
        <v>28</v>
      </c>
    </row>
    <row r="391" spans="1:29" x14ac:dyDescent="0.25">
      <c r="A391" s="20">
        <v>2439415100</v>
      </c>
      <c r="B391" s="20" t="s">
        <v>20</v>
      </c>
      <c r="C391" s="20" t="s">
        <v>21</v>
      </c>
      <c r="D391" s="20">
        <v>93294</v>
      </c>
      <c r="E391" s="20"/>
      <c r="F391" s="20"/>
      <c r="G391" s="20" t="s">
        <v>2785</v>
      </c>
      <c r="H391" s="20"/>
      <c r="I391" s="20"/>
      <c r="J391" s="20"/>
      <c r="K391" s="20"/>
      <c r="L391" s="20"/>
      <c r="M391" s="21"/>
      <c r="N391" s="20"/>
      <c r="O391" s="20"/>
      <c r="P391" s="20"/>
      <c r="Q391" s="20">
        <v>61055</v>
      </c>
      <c r="R391" s="22"/>
      <c r="S391" s="20">
        <v>4</v>
      </c>
      <c r="T391" s="20" t="s">
        <v>19</v>
      </c>
      <c r="U391" s="20" t="s">
        <v>256</v>
      </c>
      <c r="V391" s="20" t="s">
        <v>23</v>
      </c>
      <c r="W391" s="23" t="s">
        <v>24</v>
      </c>
      <c r="X391" s="23" t="s">
        <v>149</v>
      </c>
      <c r="Y391" s="20" t="s">
        <v>431</v>
      </c>
      <c r="Z391" s="20" t="s">
        <v>586</v>
      </c>
      <c r="AA391" s="23">
        <v>41743</v>
      </c>
      <c r="AB391" s="21" t="s">
        <v>587</v>
      </c>
      <c r="AC391" s="21" t="s">
        <v>28</v>
      </c>
    </row>
    <row r="392" spans="1:29" x14ac:dyDescent="0.25">
      <c r="A392" s="20">
        <v>2444956100</v>
      </c>
      <c r="B392" s="20" t="s">
        <v>633</v>
      </c>
      <c r="C392" s="20" t="s">
        <v>634</v>
      </c>
      <c r="D392" s="20">
        <v>102983</v>
      </c>
      <c r="E392" s="20"/>
      <c r="F392" s="20">
        <v>0</v>
      </c>
      <c r="G392" s="20" t="s">
        <v>1780</v>
      </c>
      <c r="H392" s="20" t="s">
        <v>1772</v>
      </c>
      <c r="I392" s="20"/>
      <c r="J392" s="20" t="s">
        <v>2368</v>
      </c>
      <c r="K392" s="20"/>
      <c r="L392" s="20"/>
      <c r="M392" s="21"/>
      <c r="N392" s="20" t="s">
        <v>1783</v>
      </c>
      <c r="O392" s="20"/>
      <c r="P392" s="20" t="s">
        <v>1124</v>
      </c>
      <c r="Q392" s="20">
        <v>61757</v>
      </c>
      <c r="R392" s="22"/>
      <c r="S392" s="20">
        <v>3</v>
      </c>
      <c r="T392" s="20" t="s">
        <v>632</v>
      </c>
      <c r="U392" s="20" t="s">
        <v>662</v>
      </c>
      <c r="V392" s="20" t="s">
        <v>71</v>
      </c>
      <c r="W392" s="23" t="s">
        <v>24</v>
      </c>
      <c r="X392" s="23" t="s">
        <v>172</v>
      </c>
      <c r="Y392" s="20" t="s">
        <v>221</v>
      </c>
      <c r="Z392" s="20" t="s">
        <v>1125</v>
      </c>
      <c r="AA392" s="23">
        <v>41803</v>
      </c>
      <c r="AB392" s="21" t="s">
        <v>1126</v>
      </c>
      <c r="AC392" s="21" t="s">
        <v>1127</v>
      </c>
    </row>
    <row r="393" spans="1:29" x14ac:dyDescent="0.25">
      <c r="A393" s="20">
        <v>2448560100</v>
      </c>
      <c r="B393" s="20" t="s">
        <v>642</v>
      </c>
      <c r="C393" s="20" t="s">
        <v>643</v>
      </c>
      <c r="D393" s="20">
        <v>89586</v>
      </c>
      <c r="E393" s="20"/>
      <c r="F393" s="20">
        <v>0</v>
      </c>
      <c r="G393" s="20" t="s">
        <v>1780</v>
      </c>
      <c r="H393" s="20" t="s">
        <v>1774</v>
      </c>
      <c r="I393" s="20"/>
      <c r="J393" s="20" t="s">
        <v>2368</v>
      </c>
      <c r="K393" s="20"/>
      <c r="L393" s="20"/>
      <c r="M393" s="21"/>
      <c r="N393" s="20" t="s">
        <v>1865</v>
      </c>
      <c r="O393" s="20"/>
      <c r="P393" s="20" t="s">
        <v>838</v>
      </c>
      <c r="Q393" s="20">
        <v>62236</v>
      </c>
      <c r="R393" s="22"/>
      <c r="S393" s="20">
        <v>3</v>
      </c>
      <c r="T393" s="20" t="s">
        <v>632</v>
      </c>
      <c r="U393" s="20" t="s">
        <v>50</v>
      </c>
      <c r="V393" s="20" t="s">
        <v>71</v>
      </c>
      <c r="W393" s="23" t="s">
        <v>24</v>
      </c>
      <c r="X393" s="23" t="s">
        <v>172</v>
      </c>
      <c r="Y393" s="20" t="s">
        <v>172</v>
      </c>
      <c r="Z393" s="20" t="s">
        <v>838</v>
      </c>
      <c r="AA393" s="23">
        <v>41820</v>
      </c>
      <c r="AC393" s="21" t="s">
        <v>28</v>
      </c>
    </row>
    <row r="394" spans="1:29" x14ac:dyDescent="0.25">
      <c r="A394" s="20">
        <v>2454432100</v>
      </c>
      <c r="B394" s="20" t="s">
        <v>633</v>
      </c>
      <c r="C394" s="20" t="s">
        <v>634</v>
      </c>
      <c r="D394" s="20">
        <v>89709</v>
      </c>
      <c r="E394" s="20"/>
      <c r="F394" s="20">
        <v>0</v>
      </c>
      <c r="G394" s="20" t="s">
        <v>1780</v>
      </c>
      <c r="H394" s="20" t="s">
        <v>1774</v>
      </c>
      <c r="I394" s="20"/>
      <c r="J394" s="20" t="s">
        <v>2368</v>
      </c>
      <c r="K394" s="20"/>
      <c r="L394" s="20"/>
      <c r="M394" s="21"/>
      <c r="N394" s="20" t="s">
        <v>2085</v>
      </c>
      <c r="O394" s="20"/>
      <c r="P394" s="20"/>
      <c r="Q394" s="20">
        <v>62986</v>
      </c>
      <c r="R394" s="22"/>
      <c r="S394" s="20">
        <v>3</v>
      </c>
      <c r="T394" s="20" t="s">
        <v>632</v>
      </c>
      <c r="U394" s="20" t="s">
        <v>233</v>
      </c>
      <c r="V394" s="20" t="s">
        <v>23</v>
      </c>
      <c r="W394" s="23" t="s">
        <v>24</v>
      </c>
      <c r="X394" s="23" t="s">
        <v>149</v>
      </c>
      <c r="Y394" s="20" t="s">
        <v>340</v>
      </c>
      <c r="Z394" s="20"/>
      <c r="AA394" s="23">
        <v>41872</v>
      </c>
      <c r="AB394" s="21" t="s">
        <v>1690</v>
      </c>
      <c r="AC394" s="21" t="s">
        <v>1691</v>
      </c>
    </row>
    <row r="395" spans="1:29" x14ac:dyDescent="0.25">
      <c r="A395" s="20">
        <v>2454449100</v>
      </c>
      <c r="B395" s="20" t="s">
        <v>642</v>
      </c>
      <c r="C395" s="20" t="s">
        <v>643</v>
      </c>
      <c r="D395" s="20">
        <v>116759</v>
      </c>
      <c r="E395" s="20"/>
      <c r="F395" s="20"/>
      <c r="G395" s="20"/>
      <c r="H395" s="20"/>
      <c r="I395" s="20"/>
      <c r="J395" s="20"/>
      <c r="K395" s="20"/>
      <c r="L395" s="20"/>
      <c r="M395" s="21"/>
      <c r="N395" s="20" t="s">
        <v>2578</v>
      </c>
      <c r="O395" s="20"/>
      <c r="P395" s="20" t="s">
        <v>1422</v>
      </c>
      <c r="Q395" s="20">
        <v>63046</v>
      </c>
      <c r="R395" s="22"/>
      <c r="S395" s="20">
        <v>3</v>
      </c>
      <c r="T395" s="20" t="s">
        <v>632</v>
      </c>
      <c r="U395" s="20" t="s">
        <v>50</v>
      </c>
      <c r="V395" s="20" t="s">
        <v>71</v>
      </c>
      <c r="W395" s="23" t="s">
        <v>24</v>
      </c>
      <c r="X395" s="23" t="s">
        <v>84</v>
      </c>
      <c r="Y395" s="23" t="s">
        <v>414</v>
      </c>
      <c r="Z395" s="20" t="s">
        <v>1461</v>
      </c>
      <c r="AA395" s="23">
        <v>41890</v>
      </c>
      <c r="AC395" s="21" t="s">
        <v>1400</v>
      </c>
    </row>
    <row r="396" spans="1:29" x14ac:dyDescent="0.25">
      <c r="A396" s="20">
        <v>2454579100</v>
      </c>
      <c r="B396" s="20" t="s">
        <v>20</v>
      </c>
      <c r="C396" s="20" t="s">
        <v>21</v>
      </c>
      <c r="D396" s="20">
        <v>104149</v>
      </c>
      <c r="E396" s="20"/>
      <c r="F396" s="20"/>
      <c r="G396" s="20" t="s">
        <v>2785</v>
      </c>
      <c r="H396" s="20"/>
      <c r="I396" s="20"/>
      <c r="J396" s="20"/>
      <c r="K396" s="20"/>
      <c r="L396" s="20"/>
      <c r="M396" s="21"/>
      <c r="N396" s="20"/>
      <c r="O396" s="20"/>
      <c r="P396" s="20"/>
      <c r="Q396" s="20">
        <v>63004</v>
      </c>
      <c r="R396" s="22"/>
      <c r="S396" s="20">
        <v>4</v>
      </c>
      <c r="T396" s="20" t="s">
        <v>19</v>
      </c>
      <c r="U396" s="20" t="s">
        <v>321</v>
      </c>
      <c r="V396" s="20" t="s">
        <v>23</v>
      </c>
      <c r="W396" s="23" t="s">
        <v>24</v>
      </c>
      <c r="X396" s="23" t="s">
        <v>172</v>
      </c>
      <c r="Y396" s="20" t="s">
        <v>175</v>
      </c>
      <c r="Z396" s="20"/>
      <c r="AA396" s="23">
        <v>41876</v>
      </c>
      <c r="AC396" s="21" t="s">
        <v>28</v>
      </c>
    </row>
    <row r="397" spans="1:29" x14ac:dyDescent="0.25">
      <c r="A397" s="20">
        <v>2454781100</v>
      </c>
      <c r="B397" s="20" t="s">
        <v>642</v>
      </c>
      <c r="C397" s="20" t="s">
        <v>643</v>
      </c>
      <c r="D397" s="20">
        <v>116763</v>
      </c>
      <c r="E397" s="20"/>
      <c r="F397" s="20">
        <v>0</v>
      </c>
      <c r="G397" s="20" t="s">
        <v>1780</v>
      </c>
      <c r="H397" s="20" t="s">
        <v>1774</v>
      </c>
      <c r="I397" s="20"/>
      <c r="J397" s="20" t="s">
        <v>2766</v>
      </c>
      <c r="K397" s="20" t="s">
        <v>2398</v>
      </c>
      <c r="L397" s="20"/>
      <c r="M397" s="21"/>
      <c r="N397" s="20" t="s">
        <v>2397</v>
      </c>
      <c r="O397" s="20"/>
      <c r="P397" s="20"/>
      <c r="Q397" s="20">
        <v>63025</v>
      </c>
      <c r="R397" s="22"/>
      <c r="S397" s="20">
        <v>3</v>
      </c>
      <c r="T397" s="20" t="s">
        <v>632</v>
      </c>
      <c r="U397" s="20" t="s">
        <v>53</v>
      </c>
      <c r="V397" s="20" t="s">
        <v>71</v>
      </c>
      <c r="W397" s="23" t="s">
        <v>24</v>
      </c>
      <c r="X397" s="23" t="s">
        <v>37</v>
      </c>
      <c r="Y397" s="20" t="s">
        <v>37</v>
      </c>
      <c r="Z397" s="20" t="s">
        <v>72</v>
      </c>
      <c r="AA397" s="23">
        <v>41939</v>
      </c>
      <c r="AC397" s="21" t="s">
        <v>664</v>
      </c>
    </row>
    <row r="398" spans="1:29" x14ac:dyDescent="0.25">
      <c r="A398" s="20">
        <v>2455615100</v>
      </c>
      <c r="B398" s="20" t="s">
        <v>633</v>
      </c>
      <c r="C398" s="20" t="s">
        <v>634</v>
      </c>
      <c r="D398" s="20">
        <v>130101</v>
      </c>
      <c r="E398" s="20"/>
      <c r="F398" s="20">
        <v>0</v>
      </c>
      <c r="G398" s="20" t="s">
        <v>2749</v>
      </c>
      <c r="H398" s="20" t="s">
        <v>2749</v>
      </c>
      <c r="I398" s="20" t="s">
        <v>2744</v>
      </c>
      <c r="J398" s="20" t="s">
        <v>2368</v>
      </c>
      <c r="K398" s="20" t="s">
        <v>2147</v>
      </c>
      <c r="L398" s="20"/>
      <c r="M398" s="21"/>
      <c r="N398" s="20" t="s">
        <v>2146</v>
      </c>
      <c r="O398" s="20"/>
      <c r="P398" s="20" t="s">
        <v>1324</v>
      </c>
      <c r="Q398" s="20">
        <v>63122</v>
      </c>
      <c r="R398" s="22"/>
      <c r="S398" s="20">
        <v>3</v>
      </c>
      <c r="T398" s="20" t="s">
        <v>632</v>
      </c>
      <c r="U398" s="20" t="s">
        <v>569</v>
      </c>
      <c r="V398" s="20" t="s">
        <v>23</v>
      </c>
      <c r="W398" s="23" t="s">
        <v>24</v>
      </c>
      <c r="X398" s="23" t="s">
        <v>149</v>
      </c>
      <c r="Y398" s="20" t="s">
        <v>183</v>
      </c>
      <c r="Z398" s="20"/>
      <c r="AA398" s="23">
        <v>41862</v>
      </c>
      <c r="AB398" s="21" t="s">
        <v>1325</v>
      </c>
      <c r="AC398" s="21" t="s">
        <v>1326</v>
      </c>
    </row>
    <row r="399" spans="1:29" x14ac:dyDescent="0.25">
      <c r="A399" s="20">
        <v>2455615100</v>
      </c>
      <c r="B399" s="20" t="s">
        <v>633</v>
      </c>
      <c r="C399" s="20" t="s">
        <v>634</v>
      </c>
      <c r="D399" s="20">
        <v>130101</v>
      </c>
      <c r="E399" s="20"/>
      <c r="F399" s="20">
        <v>1</v>
      </c>
      <c r="G399" s="20" t="s">
        <v>1776</v>
      </c>
      <c r="H399" s="20" t="s">
        <v>1774</v>
      </c>
      <c r="I399" s="20"/>
      <c r="J399" s="20" t="s">
        <v>2368</v>
      </c>
      <c r="K399" s="20" t="s">
        <v>2147</v>
      </c>
      <c r="L399" s="20"/>
      <c r="M399" s="21"/>
      <c r="N399" s="20" t="s">
        <v>2146</v>
      </c>
      <c r="O399" s="20"/>
      <c r="P399" s="20" t="s">
        <v>1324</v>
      </c>
      <c r="Q399" s="20">
        <v>63122</v>
      </c>
      <c r="R399" s="22"/>
      <c r="S399" s="20">
        <v>3</v>
      </c>
      <c r="T399" s="20" t="s">
        <v>632</v>
      </c>
      <c r="U399" s="20" t="s">
        <v>569</v>
      </c>
      <c r="V399" s="20" t="s">
        <v>23</v>
      </c>
      <c r="W399" s="23" t="s">
        <v>24</v>
      </c>
      <c r="X399" s="23" t="s">
        <v>149</v>
      </c>
      <c r="Y399" s="20" t="s">
        <v>183</v>
      </c>
      <c r="Z399" s="20"/>
      <c r="AA399" s="23">
        <v>41862</v>
      </c>
      <c r="AB399" s="21" t="s">
        <v>1325</v>
      </c>
      <c r="AC399" s="21" t="s">
        <v>1326</v>
      </c>
    </row>
    <row r="400" spans="1:29" x14ac:dyDescent="0.25">
      <c r="A400" s="20">
        <v>2458053100</v>
      </c>
      <c r="B400" s="20" t="s">
        <v>650</v>
      </c>
      <c r="C400" s="20" t="s">
        <v>651</v>
      </c>
      <c r="D400" s="20">
        <v>89790</v>
      </c>
      <c r="E400" s="20"/>
      <c r="F400" s="20">
        <v>0</v>
      </c>
      <c r="G400" s="20" t="s">
        <v>2361</v>
      </c>
      <c r="H400" s="20" t="s">
        <v>1778</v>
      </c>
      <c r="I400" s="20"/>
      <c r="J400" s="20" t="s">
        <v>2762</v>
      </c>
      <c r="K400" s="20" t="s">
        <v>2346</v>
      </c>
      <c r="L400" s="20"/>
      <c r="M400" s="21"/>
      <c r="N400" s="20" t="s">
        <v>2347</v>
      </c>
      <c r="O400" s="20"/>
      <c r="P400" s="20" t="s">
        <v>1452</v>
      </c>
      <c r="Q400" s="20">
        <v>63427</v>
      </c>
      <c r="R400" s="22"/>
      <c r="S400" s="20">
        <v>3</v>
      </c>
      <c r="T400" s="20" t="s">
        <v>632</v>
      </c>
      <c r="U400" s="20" t="s">
        <v>298</v>
      </c>
      <c r="V400" s="20" t="s">
        <v>23</v>
      </c>
      <c r="W400" s="23" t="s">
        <v>24</v>
      </c>
      <c r="X400" s="23" t="s">
        <v>84</v>
      </c>
      <c r="Y400" s="20" t="s">
        <v>452</v>
      </c>
      <c r="Z400" s="20" t="s">
        <v>453</v>
      </c>
      <c r="AA400" s="23">
        <v>41913</v>
      </c>
      <c r="AC400" s="21" t="s">
        <v>1453</v>
      </c>
    </row>
    <row r="401" spans="1:29" x14ac:dyDescent="0.25">
      <c r="A401" s="20">
        <v>2458701100</v>
      </c>
      <c r="B401" s="20" t="s">
        <v>633</v>
      </c>
      <c r="C401" s="20" t="s">
        <v>634</v>
      </c>
      <c r="D401" s="20">
        <v>103247</v>
      </c>
      <c r="E401" s="20"/>
      <c r="F401" s="20">
        <v>0</v>
      </c>
      <c r="G401" s="20" t="s">
        <v>1776</v>
      </c>
      <c r="H401" s="20" t="s">
        <v>1774</v>
      </c>
      <c r="I401" s="20"/>
      <c r="J401" s="20" t="s">
        <v>2368</v>
      </c>
      <c r="K401" s="20"/>
      <c r="L401" s="20"/>
      <c r="M401" s="21"/>
      <c r="N401" s="20" t="s">
        <v>1801</v>
      </c>
      <c r="O401" s="20"/>
      <c r="P401" s="20" t="s">
        <v>1207</v>
      </c>
      <c r="Q401" s="20">
        <v>63503</v>
      </c>
      <c r="R401" s="22"/>
      <c r="S401" s="20">
        <v>3</v>
      </c>
      <c r="T401" s="20" t="s">
        <v>632</v>
      </c>
      <c r="U401" s="20" t="s">
        <v>69</v>
      </c>
      <c r="V401" s="20" t="s">
        <v>23</v>
      </c>
      <c r="W401" s="23" t="s">
        <v>24</v>
      </c>
      <c r="X401" s="23" t="s">
        <v>172</v>
      </c>
      <c r="Y401" s="20" t="s">
        <v>172</v>
      </c>
      <c r="Z401" s="20" t="s">
        <v>1208</v>
      </c>
      <c r="AA401" s="23">
        <v>41919</v>
      </c>
      <c r="AC401" s="21" t="s">
        <v>1209</v>
      </c>
    </row>
    <row r="402" spans="1:29" x14ac:dyDescent="0.25">
      <c r="A402" s="20">
        <v>2459496100</v>
      </c>
      <c r="B402" s="20" t="s">
        <v>633</v>
      </c>
      <c r="C402" s="20" t="s">
        <v>634</v>
      </c>
      <c r="D402" s="20">
        <v>116856</v>
      </c>
      <c r="E402" s="20"/>
      <c r="F402" s="20">
        <v>0</v>
      </c>
      <c r="G402" s="20" t="s">
        <v>1854</v>
      </c>
      <c r="H402" s="20" t="s">
        <v>2751</v>
      </c>
      <c r="I402" s="20" t="s">
        <v>2744</v>
      </c>
      <c r="J402" s="20" t="s">
        <v>2761</v>
      </c>
      <c r="K402" s="20" t="s">
        <v>2569</v>
      </c>
      <c r="L402" s="20"/>
      <c r="M402" s="21"/>
      <c r="N402" s="20" t="s">
        <v>2568</v>
      </c>
      <c r="O402" s="20"/>
      <c r="P402" s="20"/>
      <c r="Q402" s="20">
        <v>63610</v>
      </c>
      <c r="R402" s="22"/>
      <c r="S402" s="20">
        <v>3</v>
      </c>
      <c r="T402" s="20" t="s">
        <v>632</v>
      </c>
      <c r="U402" s="20" t="s">
        <v>50</v>
      </c>
      <c r="V402" s="20" t="s">
        <v>71</v>
      </c>
      <c r="W402" s="23" t="s">
        <v>24</v>
      </c>
      <c r="X402" s="23" t="s">
        <v>84</v>
      </c>
      <c r="Y402" s="23" t="s">
        <v>414</v>
      </c>
      <c r="Z402" s="20" t="s">
        <v>1401</v>
      </c>
      <c r="AA402" s="23">
        <v>41822</v>
      </c>
      <c r="AB402" s="21" t="s">
        <v>1402</v>
      </c>
      <c r="AC402" s="21" t="s">
        <v>1403</v>
      </c>
    </row>
    <row r="403" spans="1:29" x14ac:dyDescent="0.25">
      <c r="A403" s="20">
        <v>2459925100</v>
      </c>
      <c r="B403" s="20" t="s">
        <v>633</v>
      </c>
      <c r="C403" s="20" t="s">
        <v>634</v>
      </c>
      <c r="D403" s="20">
        <v>103269</v>
      </c>
      <c r="E403" s="20"/>
      <c r="F403" s="20">
        <v>0</v>
      </c>
      <c r="G403" s="20" t="s">
        <v>1776</v>
      </c>
      <c r="H403" s="20" t="s">
        <v>1774</v>
      </c>
      <c r="I403" s="20"/>
      <c r="J403" s="20" t="s">
        <v>2368</v>
      </c>
      <c r="K403" s="20" t="s">
        <v>2088</v>
      </c>
      <c r="L403" s="20"/>
      <c r="M403" s="21"/>
      <c r="N403" s="20" t="s">
        <v>2087</v>
      </c>
      <c r="O403" s="20"/>
      <c r="P403" s="20"/>
      <c r="Q403" s="20">
        <v>63670</v>
      </c>
      <c r="R403" s="22"/>
      <c r="S403" s="20">
        <v>3</v>
      </c>
      <c r="T403" s="20" t="s">
        <v>632</v>
      </c>
      <c r="U403" s="20" t="s">
        <v>233</v>
      </c>
      <c r="V403" s="20" t="s">
        <v>23</v>
      </c>
      <c r="W403" s="23" t="s">
        <v>24</v>
      </c>
      <c r="X403" s="23" t="s">
        <v>149</v>
      </c>
      <c r="Y403" s="23" t="s">
        <v>190</v>
      </c>
      <c r="Z403" s="20" t="s">
        <v>1612</v>
      </c>
      <c r="AA403" s="23">
        <v>41939</v>
      </c>
      <c r="AC403" s="21" t="s">
        <v>1613</v>
      </c>
    </row>
    <row r="404" spans="1:29" x14ac:dyDescent="0.25">
      <c r="A404" s="20">
        <v>2461828100</v>
      </c>
      <c r="B404" s="20" t="s">
        <v>20</v>
      </c>
      <c r="C404" s="20" t="s">
        <v>21</v>
      </c>
      <c r="D404" s="20">
        <v>133824</v>
      </c>
      <c r="E404" s="20"/>
      <c r="F404" s="20"/>
      <c r="G404" s="20" t="s">
        <v>2785</v>
      </c>
      <c r="H404" s="20"/>
      <c r="I404" s="20"/>
      <c r="J404" s="20"/>
      <c r="K404" s="20"/>
      <c r="L404" s="20"/>
      <c r="M404" s="21"/>
      <c r="N404" s="20"/>
      <c r="O404" s="20"/>
      <c r="P404" s="20"/>
      <c r="Q404" s="20">
        <v>63925</v>
      </c>
      <c r="R404" s="22"/>
      <c r="S404" s="20">
        <v>4</v>
      </c>
      <c r="T404" s="20" t="s">
        <v>19</v>
      </c>
      <c r="U404" s="20" t="s">
        <v>256</v>
      </c>
      <c r="V404" s="20" t="s">
        <v>23</v>
      </c>
      <c r="W404" s="23" t="s">
        <v>24</v>
      </c>
      <c r="X404" s="23" t="s">
        <v>172</v>
      </c>
      <c r="Y404" s="20" t="s">
        <v>175</v>
      </c>
      <c r="Z404" s="20" t="s">
        <v>257</v>
      </c>
      <c r="AA404" s="23">
        <v>41947</v>
      </c>
      <c r="AC404" s="21" t="s">
        <v>28</v>
      </c>
    </row>
    <row r="405" spans="1:29" x14ac:dyDescent="0.25">
      <c r="A405" s="20">
        <v>2461990100</v>
      </c>
      <c r="B405" s="20" t="s">
        <v>642</v>
      </c>
      <c r="C405" s="20" t="s">
        <v>643</v>
      </c>
      <c r="D405" s="20">
        <v>130238</v>
      </c>
      <c r="E405" s="20"/>
      <c r="F405" s="20">
        <v>0</v>
      </c>
      <c r="G405" s="20" t="s">
        <v>1776</v>
      </c>
      <c r="H405" s="20" t="s">
        <v>1774</v>
      </c>
      <c r="I405" s="20"/>
      <c r="J405" s="20" t="s">
        <v>2762</v>
      </c>
      <c r="K405" s="20" t="s">
        <v>1888</v>
      </c>
      <c r="L405" s="20"/>
      <c r="M405" s="21"/>
      <c r="N405" s="20"/>
      <c r="O405" s="20"/>
      <c r="P405" s="20" t="s">
        <v>1273</v>
      </c>
      <c r="Q405" s="20">
        <v>63947</v>
      </c>
      <c r="R405" s="22"/>
      <c r="S405" s="20">
        <v>3</v>
      </c>
      <c r="T405" s="20" t="s">
        <v>632</v>
      </c>
      <c r="U405" s="20" t="s">
        <v>50</v>
      </c>
      <c r="V405" s="20" t="s">
        <v>71</v>
      </c>
      <c r="W405" s="23" t="s">
        <v>24</v>
      </c>
      <c r="X405" s="23" t="s">
        <v>172</v>
      </c>
      <c r="Y405" s="20" t="s">
        <v>172</v>
      </c>
      <c r="Z405" s="20" t="s">
        <v>1274</v>
      </c>
      <c r="AA405" s="23">
        <v>41954</v>
      </c>
      <c r="AC405" s="21" t="s">
        <v>1275</v>
      </c>
    </row>
    <row r="406" spans="1:29" x14ac:dyDescent="0.25">
      <c r="A406" s="20">
        <v>2462127100</v>
      </c>
      <c r="B406" s="20" t="s">
        <v>416</v>
      </c>
      <c r="C406" s="20" t="s">
        <v>417</v>
      </c>
      <c r="D406" s="20">
        <v>116900</v>
      </c>
      <c r="E406" s="20"/>
      <c r="F406" s="20">
        <v>0</v>
      </c>
      <c r="G406" s="20" t="s">
        <v>1778</v>
      </c>
      <c r="H406" s="20" t="s">
        <v>1778</v>
      </c>
      <c r="I406" s="20"/>
      <c r="J406" s="20" t="s">
        <v>1778</v>
      </c>
      <c r="K406" s="20"/>
      <c r="L406" s="20"/>
      <c r="M406" s="21"/>
      <c r="N406" s="20" t="s">
        <v>2706</v>
      </c>
      <c r="O406" s="20"/>
      <c r="P406" s="20" t="s">
        <v>618</v>
      </c>
      <c r="Q406" s="20">
        <v>63964</v>
      </c>
      <c r="R406" s="22"/>
      <c r="S406" s="20">
        <v>4</v>
      </c>
      <c r="T406" s="20" t="s">
        <v>19</v>
      </c>
      <c r="U406" s="20" t="s">
        <v>569</v>
      </c>
      <c r="V406" s="20" t="s">
        <v>23</v>
      </c>
      <c r="W406" s="23" t="s">
        <v>24</v>
      </c>
      <c r="X406" s="23" t="s">
        <v>149</v>
      </c>
      <c r="Y406" s="20" t="s">
        <v>270</v>
      </c>
      <c r="Z406" s="20"/>
      <c r="AA406" s="23">
        <v>41835</v>
      </c>
      <c r="AC406" s="21" t="s">
        <v>28</v>
      </c>
    </row>
    <row r="407" spans="1:29" x14ac:dyDescent="0.25">
      <c r="A407" s="20">
        <v>2462321100</v>
      </c>
      <c r="B407" s="20" t="s">
        <v>20</v>
      </c>
      <c r="C407" s="20" t="s">
        <v>21</v>
      </c>
      <c r="D407" s="20">
        <v>93446</v>
      </c>
      <c r="E407" s="20"/>
      <c r="F407" s="20"/>
      <c r="G407" s="20" t="s">
        <v>2785</v>
      </c>
      <c r="H407" s="20"/>
      <c r="I407" s="20"/>
      <c r="J407" s="20"/>
      <c r="K407" s="20"/>
      <c r="L407" s="20"/>
      <c r="M407" s="21"/>
      <c r="N407" s="20"/>
      <c r="O407" s="20"/>
      <c r="P407" s="20"/>
      <c r="Q407" s="20">
        <v>63991</v>
      </c>
      <c r="R407" s="22"/>
      <c r="S407" s="20">
        <v>4</v>
      </c>
      <c r="T407" s="20" t="s">
        <v>19</v>
      </c>
      <c r="U407" s="20" t="s">
        <v>137</v>
      </c>
      <c r="V407" s="20" t="s">
        <v>23</v>
      </c>
      <c r="W407" s="23" t="s">
        <v>24</v>
      </c>
      <c r="X407" s="23" t="s">
        <v>84</v>
      </c>
      <c r="Y407" s="20" t="s">
        <v>84</v>
      </c>
      <c r="Z407" s="20"/>
      <c r="AA407" s="23">
        <v>41954</v>
      </c>
      <c r="AB407" s="21" t="s">
        <v>574</v>
      </c>
      <c r="AC407" s="21" t="s">
        <v>28</v>
      </c>
    </row>
    <row r="408" spans="1:29" x14ac:dyDescent="0.25">
      <c r="A408" s="20">
        <v>2462921100</v>
      </c>
      <c r="B408" s="20" t="s">
        <v>650</v>
      </c>
      <c r="C408" s="20" t="s">
        <v>651</v>
      </c>
      <c r="D408" s="20">
        <v>116912</v>
      </c>
      <c r="E408" s="20"/>
      <c r="F408" s="20">
        <v>0</v>
      </c>
      <c r="G408" s="20" t="s">
        <v>1854</v>
      </c>
      <c r="H408" s="20" t="s">
        <v>2757</v>
      </c>
      <c r="I408" s="20" t="s">
        <v>2744</v>
      </c>
      <c r="J408" s="20" t="s">
        <v>2762</v>
      </c>
      <c r="K408" s="20" t="s">
        <v>2380</v>
      </c>
      <c r="L408" s="20"/>
      <c r="M408" s="21"/>
      <c r="N408" s="20" t="s">
        <v>2379</v>
      </c>
      <c r="O408" s="20"/>
      <c r="P408" s="20"/>
      <c r="Q408" s="20">
        <v>64066</v>
      </c>
      <c r="R408" s="22"/>
      <c r="S408" s="20">
        <v>3</v>
      </c>
      <c r="T408" s="20" t="s">
        <v>632</v>
      </c>
      <c r="U408" s="20" t="s">
        <v>289</v>
      </c>
      <c r="V408" s="20" t="s">
        <v>71</v>
      </c>
      <c r="W408" s="23" t="s">
        <v>24</v>
      </c>
      <c r="X408" s="23" t="s">
        <v>84</v>
      </c>
      <c r="Y408" s="20" t="s">
        <v>523</v>
      </c>
      <c r="Z408" s="20" t="s">
        <v>1416</v>
      </c>
      <c r="AA408" s="23">
        <v>41967</v>
      </c>
      <c r="AC408" s="21" t="s">
        <v>1417</v>
      </c>
    </row>
    <row r="409" spans="1:29" x14ac:dyDescent="0.25">
      <c r="A409" s="20">
        <v>2465943100</v>
      </c>
      <c r="B409" s="20" t="s">
        <v>650</v>
      </c>
      <c r="C409" s="20" t="s">
        <v>651</v>
      </c>
      <c r="D409" s="20">
        <v>116975</v>
      </c>
      <c r="E409" s="20"/>
      <c r="F409" s="20">
        <v>0</v>
      </c>
      <c r="G409" s="20" t="s">
        <v>1780</v>
      </c>
      <c r="H409" s="20" t="s">
        <v>1774</v>
      </c>
      <c r="I409" s="20"/>
      <c r="J409" s="20" t="s">
        <v>2766</v>
      </c>
      <c r="K409" s="20" t="s">
        <v>1923</v>
      </c>
      <c r="L409" s="20"/>
      <c r="M409" s="21"/>
      <c r="N409" s="20" t="s">
        <v>1924</v>
      </c>
      <c r="O409" s="20" t="s">
        <v>1740</v>
      </c>
      <c r="P409" s="20" t="s">
        <v>1345</v>
      </c>
      <c r="Q409" s="20">
        <v>64451</v>
      </c>
      <c r="R409" s="22"/>
      <c r="S409" s="20">
        <v>3</v>
      </c>
      <c r="T409" s="20" t="s">
        <v>632</v>
      </c>
      <c r="U409" s="20" t="s">
        <v>50</v>
      </c>
      <c r="V409" s="20" t="s">
        <v>23</v>
      </c>
      <c r="W409" s="23" t="s">
        <v>24</v>
      </c>
      <c r="X409" s="23" t="s">
        <v>172</v>
      </c>
      <c r="Y409" s="20" t="s">
        <v>172</v>
      </c>
      <c r="Z409" s="20" t="s">
        <v>1346</v>
      </c>
      <c r="AA409" s="23">
        <v>41946</v>
      </c>
      <c r="AB409" s="21" t="s">
        <v>1347</v>
      </c>
      <c r="AC409" s="21" t="s">
        <v>1348</v>
      </c>
    </row>
    <row r="410" spans="1:29" x14ac:dyDescent="0.25">
      <c r="A410" s="20">
        <v>2467433100</v>
      </c>
      <c r="B410" s="20" t="s">
        <v>20</v>
      </c>
      <c r="C410" s="20" t="s">
        <v>21</v>
      </c>
      <c r="D410" s="20">
        <v>120497</v>
      </c>
      <c r="E410" s="20"/>
      <c r="F410" s="20"/>
      <c r="G410" s="20" t="s">
        <v>2785</v>
      </c>
      <c r="H410" s="20"/>
      <c r="I410" s="20"/>
      <c r="J410" s="20"/>
      <c r="K410" s="20"/>
      <c r="L410" s="20"/>
      <c r="M410" s="21"/>
      <c r="N410" s="20"/>
      <c r="O410" s="20"/>
      <c r="P410" s="20" t="s">
        <v>285</v>
      </c>
      <c r="Q410" s="20">
        <v>64644</v>
      </c>
      <c r="R410" s="22"/>
      <c r="S410" s="20">
        <v>4</v>
      </c>
      <c r="T410" s="20" t="s">
        <v>19</v>
      </c>
      <c r="U410" s="20" t="s">
        <v>50</v>
      </c>
      <c r="V410" s="20" t="s">
        <v>23</v>
      </c>
      <c r="W410" s="23" t="s">
        <v>24</v>
      </c>
      <c r="X410" s="23" t="s">
        <v>172</v>
      </c>
      <c r="Y410" s="20" t="s">
        <v>221</v>
      </c>
      <c r="Z410" s="20" t="s">
        <v>286</v>
      </c>
      <c r="AA410" s="23">
        <v>42010</v>
      </c>
      <c r="AB410" s="21" t="s">
        <v>287</v>
      </c>
      <c r="AC410" s="21" t="s">
        <v>28</v>
      </c>
    </row>
    <row r="411" spans="1:29" x14ac:dyDescent="0.25">
      <c r="A411" s="20">
        <v>2467677100</v>
      </c>
      <c r="B411" s="20" t="s">
        <v>633</v>
      </c>
      <c r="C411" s="20" t="s">
        <v>634</v>
      </c>
      <c r="D411" s="20">
        <v>89997</v>
      </c>
      <c r="E411" s="20"/>
      <c r="F411" s="20">
        <v>0</v>
      </c>
      <c r="G411" s="20"/>
      <c r="H411" s="20"/>
      <c r="I411" s="20"/>
      <c r="J411" s="20"/>
      <c r="K411" s="20"/>
      <c r="L411" s="20"/>
      <c r="M411" s="21"/>
      <c r="N411" s="20" t="s">
        <v>2041</v>
      </c>
      <c r="O411" s="20"/>
      <c r="P411" s="20" t="s">
        <v>1049</v>
      </c>
      <c r="Q411" s="20">
        <v>64671</v>
      </c>
      <c r="R411" s="22"/>
      <c r="S411" s="20">
        <v>3</v>
      </c>
      <c r="T411" s="20" t="s">
        <v>632</v>
      </c>
      <c r="U411" s="20" t="s">
        <v>662</v>
      </c>
      <c r="V411" s="20" t="s">
        <v>23</v>
      </c>
      <c r="W411" s="23" t="s">
        <v>24</v>
      </c>
      <c r="X411" s="23" t="s">
        <v>172</v>
      </c>
      <c r="Y411" s="20" t="s">
        <v>172</v>
      </c>
      <c r="Z411" s="20" t="s">
        <v>1050</v>
      </c>
      <c r="AA411" s="23">
        <v>42016</v>
      </c>
      <c r="AB411" s="21" t="s">
        <v>1051</v>
      </c>
      <c r="AC411" s="21" t="s">
        <v>1052</v>
      </c>
    </row>
    <row r="412" spans="1:29" x14ac:dyDescent="0.25">
      <c r="A412" s="20">
        <v>2468632100</v>
      </c>
      <c r="B412" s="20" t="s">
        <v>633</v>
      </c>
      <c r="C412" s="20" t="s">
        <v>634</v>
      </c>
      <c r="D412" s="20">
        <v>90010</v>
      </c>
      <c r="E412" s="20"/>
      <c r="F412" s="20">
        <v>0</v>
      </c>
      <c r="G412" s="20" t="s">
        <v>1782</v>
      </c>
      <c r="H412" s="20" t="s">
        <v>1782</v>
      </c>
      <c r="I412" s="20"/>
      <c r="J412" s="20" t="s">
        <v>1782</v>
      </c>
      <c r="K412" s="20"/>
      <c r="L412" s="20"/>
      <c r="M412" s="21"/>
      <c r="N412" s="20"/>
      <c r="O412" s="20"/>
      <c r="P412" s="20" t="s">
        <v>953</v>
      </c>
      <c r="Q412" s="20">
        <v>64790</v>
      </c>
      <c r="R412" s="22"/>
      <c r="S412" s="20">
        <v>3</v>
      </c>
      <c r="T412" s="20" t="s">
        <v>632</v>
      </c>
      <c r="U412" s="20" t="s">
        <v>69</v>
      </c>
      <c r="V412" s="20" t="s">
        <v>23</v>
      </c>
      <c r="W412" s="23" t="s">
        <v>24</v>
      </c>
      <c r="X412" s="23" t="s">
        <v>172</v>
      </c>
      <c r="Y412" s="20" t="s">
        <v>172</v>
      </c>
      <c r="Z412" s="20" t="s">
        <v>954</v>
      </c>
      <c r="AA412" s="23">
        <v>42036</v>
      </c>
      <c r="AC412" s="21" t="s">
        <v>955</v>
      </c>
    </row>
    <row r="413" spans="1:29" x14ac:dyDescent="0.25">
      <c r="A413" s="20">
        <v>2468876100</v>
      </c>
      <c r="B413" s="20" t="s">
        <v>633</v>
      </c>
      <c r="C413" s="20" t="s">
        <v>634</v>
      </c>
      <c r="D413" s="20">
        <v>130375</v>
      </c>
      <c r="E413" s="20"/>
      <c r="F413" s="20">
        <v>0</v>
      </c>
      <c r="G413" s="20" t="s">
        <v>1780</v>
      </c>
      <c r="H413" s="20" t="s">
        <v>1774</v>
      </c>
      <c r="I413" s="20"/>
      <c r="J413" s="20" t="s">
        <v>2368</v>
      </c>
      <c r="K413" s="20"/>
      <c r="L413" s="20"/>
      <c r="M413" s="21"/>
      <c r="N413" s="20" t="s">
        <v>2042</v>
      </c>
      <c r="O413" s="20"/>
      <c r="P413" s="20" t="s">
        <v>1049</v>
      </c>
      <c r="Q413" s="20">
        <v>64826</v>
      </c>
      <c r="R413" s="22"/>
      <c r="S413" s="20">
        <v>3</v>
      </c>
      <c r="T413" s="20" t="s">
        <v>632</v>
      </c>
      <c r="U413" s="20" t="s">
        <v>662</v>
      </c>
      <c r="V413" s="20" t="s">
        <v>71</v>
      </c>
      <c r="W413" s="23" t="s">
        <v>24</v>
      </c>
      <c r="X413" s="23" t="s">
        <v>172</v>
      </c>
      <c r="Y413" s="20" t="s">
        <v>172</v>
      </c>
      <c r="Z413" s="20" t="s">
        <v>1050</v>
      </c>
      <c r="AA413" s="23">
        <v>42023</v>
      </c>
      <c r="AB413" s="21" t="s">
        <v>1096</v>
      </c>
      <c r="AC413" s="21" t="s">
        <v>1097</v>
      </c>
    </row>
    <row r="414" spans="1:29" x14ac:dyDescent="0.25">
      <c r="A414" s="20">
        <v>2469589100</v>
      </c>
      <c r="B414" s="20" t="s">
        <v>20</v>
      </c>
      <c r="C414" s="20" t="s">
        <v>21</v>
      </c>
      <c r="D414" s="20">
        <v>93514</v>
      </c>
      <c r="E414" s="20"/>
      <c r="F414" s="20"/>
      <c r="G414" s="20" t="s">
        <v>2785</v>
      </c>
      <c r="H414" s="20"/>
      <c r="I414" s="20"/>
      <c r="J414" s="20"/>
      <c r="K414" s="20"/>
      <c r="L414" s="20"/>
      <c r="M414" s="21"/>
      <c r="N414" s="20"/>
      <c r="O414" s="20" t="s">
        <v>1756</v>
      </c>
      <c r="P414" s="20" t="s">
        <v>93</v>
      </c>
      <c r="Q414" s="20">
        <v>64916</v>
      </c>
      <c r="R414" s="22"/>
      <c r="S414" s="20">
        <v>4</v>
      </c>
      <c r="T414" s="20" t="s">
        <v>19</v>
      </c>
      <c r="U414" s="20" t="s">
        <v>50</v>
      </c>
      <c r="V414" s="20" t="s">
        <v>23</v>
      </c>
      <c r="W414" s="23" t="s">
        <v>24</v>
      </c>
      <c r="X414" s="23" t="s">
        <v>37</v>
      </c>
      <c r="Y414" s="20" t="s">
        <v>37</v>
      </c>
      <c r="Z414" s="20" t="s">
        <v>94</v>
      </c>
      <c r="AA414" s="23">
        <v>42027</v>
      </c>
      <c r="AB414" s="21" t="s">
        <v>95</v>
      </c>
      <c r="AC414" s="21" t="s">
        <v>28</v>
      </c>
    </row>
    <row r="415" spans="1:29" x14ac:dyDescent="0.25">
      <c r="A415" s="20">
        <v>2474618100</v>
      </c>
      <c r="B415" s="20" t="s">
        <v>20</v>
      </c>
      <c r="C415" s="20" t="s">
        <v>21</v>
      </c>
      <c r="D415" s="20">
        <v>120540</v>
      </c>
      <c r="E415" s="20"/>
      <c r="F415" s="20"/>
      <c r="G415" s="20" t="s">
        <v>2785</v>
      </c>
      <c r="H415" s="20"/>
      <c r="I415" s="20"/>
      <c r="J415" s="20"/>
      <c r="K415" s="20"/>
      <c r="L415" s="20"/>
      <c r="M415" s="21"/>
      <c r="N415" s="20"/>
      <c r="O415" s="20"/>
      <c r="P415" s="20"/>
      <c r="Q415" s="20">
        <v>65537</v>
      </c>
      <c r="R415" s="22"/>
      <c r="S415" s="20">
        <v>4</v>
      </c>
      <c r="T415" s="20" t="s">
        <v>19</v>
      </c>
      <c r="U415" s="20" t="s">
        <v>53</v>
      </c>
      <c r="V415" s="20" t="s">
        <v>71</v>
      </c>
      <c r="W415" s="23" t="s">
        <v>24</v>
      </c>
      <c r="X415" s="23" t="s">
        <v>37</v>
      </c>
      <c r="Y415" s="20" t="s">
        <v>37</v>
      </c>
      <c r="Z415" s="20" t="s">
        <v>52</v>
      </c>
      <c r="AA415" s="23">
        <v>42072</v>
      </c>
      <c r="AC415" s="21" t="s">
        <v>28</v>
      </c>
    </row>
    <row r="416" spans="1:29" x14ac:dyDescent="0.25">
      <c r="A416" s="20">
        <v>2474626100</v>
      </c>
      <c r="B416" s="20" t="s">
        <v>633</v>
      </c>
      <c r="C416" s="20" t="s">
        <v>634</v>
      </c>
      <c r="D416" s="20">
        <v>103551</v>
      </c>
      <c r="E416" s="20">
        <v>2474618100</v>
      </c>
      <c r="F416" s="20">
        <v>0</v>
      </c>
      <c r="G416" s="20" t="s">
        <v>2742</v>
      </c>
      <c r="H416" s="20" t="s">
        <v>1774</v>
      </c>
      <c r="I416" s="20"/>
      <c r="J416" s="20" t="s">
        <v>2368</v>
      </c>
      <c r="K416" s="20" t="s">
        <v>2436</v>
      </c>
      <c r="L416" s="20"/>
      <c r="M416" s="21"/>
      <c r="N416" s="20" t="s">
        <v>2435</v>
      </c>
      <c r="O416" s="20" t="s">
        <v>1696</v>
      </c>
      <c r="P416" s="20"/>
      <c r="Q416" s="20">
        <v>65538</v>
      </c>
      <c r="R416" s="22"/>
      <c r="S416" s="20">
        <v>3</v>
      </c>
      <c r="T416" s="20" t="s">
        <v>632</v>
      </c>
      <c r="U416" s="20" t="s">
        <v>53</v>
      </c>
      <c r="V416" s="20" t="s">
        <v>71</v>
      </c>
      <c r="W416" s="23" t="s">
        <v>24</v>
      </c>
      <c r="X416" s="23" t="s">
        <v>37</v>
      </c>
      <c r="Y416" s="23" t="s">
        <v>37</v>
      </c>
      <c r="Z416" s="20" t="s">
        <v>52</v>
      </c>
      <c r="AA416" s="23">
        <v>42075</v>
      </c>
      <c r="AB416" s="21" t="s">
        <v>674</v>
      </c>
      <c r="AC416" s="21" t="s">
        <v>675</v>
      </c>
    </row>
    <row r="417" spans="1:29" x14ac:dyDescent="0.25">
      <c r="A417" s="20">
        <v>2474659100</v>
      </c>
      <c r="B417" s="20" t="s">
        <v>642</v>
      </c>
      <c r="C417" s="20" t="s">
        <v>643</v>
      </c>
      <c r="D417" s="20">
        <v>130508</v>
      </c>
      <c r="E417" s="20"/>
      <c r="F417" s="20">
        <v>0</v>
      </c>
      <c r="G417" s="20" t="s">
        <v>2742</v>
      </c>
      <c r="H417" s="20" t="s">
        <v>1774</v>
      </c>
      <c r="I417" s="20"/>
      <c r="J417" s="20" t="s">
        <v>2368</v>
      </c>
      <c r="K417" s="20" t="s">
        <v>2520</v>
      </c>
      <c r="L417" s="20"/>
      <c r="M417" s="21"/>
      <c r="N417" s="20" t="s">
        <v>2519</v>
      </c>
      <c r="O417" s="20" t="s">
        <v>1702</v>
      </c>
      <c r="P417" s="20" t="s">
        <v>732</v>
      </c>
      <c r="Q417" s="20">
        <v>65543</v>
      </c>
      <c r="R417" s="22"/>
      <c r="S417" s="20">
        <v>3</v>
      </c>
      <c r="T417" s="20" t="s">
        <v>632</v>
      </c>
      <c r="U417" s="20" t="s">
        <v>36</v>
      </c>
      <c r="V417" s="20" t="s">
        <v>23</v>
      </c>
      <c r="W417" s="23" t="s">
        <v>24</v>
      </c>
      <c r="X417" s="23" t="s">
        <v>37</v>
      </c>
      <c r="Y417" s="23" t="s">
        <v>37</v>
      </c>
      <c r="Z417" s="20" t="s">
        <v>733</v>
      </c>
      <c r="AA417" s="23">
        <v>42075</v>
      </c>
      <c r="AC417" s="21" t="s">
        <v>734</v>
      </c>
    </row>
    <row r="418" spans="1:29" x14ac:dyDescent="0.25">
      <c r="A418" s="20">
        <v>2475193100</v>
      </c>
      <c r="B418" s="20" t="s">
        <v>633</v>
      </c>
      <c r="C418" s="20" t="s">
        <v>634</v>
      </c>
      <c r="D418" s="20">
        <v>117181</v>
      </c>
      <c r="E418" s="20" t="s">
        <v>1398</v>
      </c>
      <c r="F418" s="20">
        <v>0</v>
      </c>
      <c r="G418" s="20" t="s">
        <v>1854</v>
      </c>
      <c r="H418" s="20" t="s">
        <v>2751</v>
      </c>
      <c r="I418" s="20" t="s">
        <v>2744</v>
      </c>
      <c r="J418" s="20" t="s">
        <v>2761</v>
      </c>
      <c r="K418" s="20"/>
      <c r="L418" s="20"/>
      <c r="M418" s="21"/>
      <c r="N418" s="20" t="s">
        <v>2564</v>
      </c>
      <c r="O418" s="20"/>
      <c r="P418" s="20" t="s">
        <v>1399</v>
      </c>
      <c r="Q418" s="20">
        <v>65612</v>
      </c>
      <c r="R418" s="22"/>
      <c r="S418" s="20">
        <v>3</v>
      </c>
      <c r="T418" s="20" t="s">
        <v>632</v>
      </c>
      <c r="U418" s="20" t="s">
        <v>50</v>
      </c>
      <c r="V418" s="20" t="s">
        <v>71</v>
      </c>
      <c r="W418" s="23" t="s">
        <v>24</v>
      </c>
      <c r="X418" s="23" t="s">
        <v>84</v>
      </c>
      <c r="Y418" s="23" t="s">
        <v>414</v>
      </c>
      <c r="Z418" s="20" t="s">
        <v>350</v>
      </c>
      <c r="AA418" s="23">
        <v>42080</v>
      </c>
      <c r="AC418" s="21" t="s">
        <v>1400</v>
      </c>
    </row>
    <row r="419" spans="1:29" x14ac:dyDescent="0.25">
      <c r="A419" s="20">
        <v>2475193100</v>
      </c>
      <c r="B419" s="20" t="s">
        <v>633</v>
      </c>
      <c r="C419" s="20" t="s">
        <v>634</v>
      </c>
      <c r="D419" s="20">
        <v>117181</v>
      </c>
      <c r="E419" s="20" t="s">
        <v>1398</v>
      </c>
      <c r="F419" s="20">
        <v>1</v>
      </c>
      <c r="G419" s="20" t="s">
        <v>1854</v>
      </c>
      <c r="H419" s="20" t="s">
        <v>2751</v>
      </c>
      <c r="I419" s="20" t="s">
        <v>2744</v>
      </c>
      <c r="J419" s="20" t="s">
        <v>2761</v>
      </c>
      <c r="K419" s="20"/>
      <c r="L419" s="20"/>
      <c r="M419" s="21"/>
      <c r="N419" s="20" t="s">
        <v>2565</v>
      </c>
      <c r="O419" s="20"/>
      <c r="P419" s="20" t="s">
        <v>1399</v>
      </c>
      <c r="Q419" s="20">
        <v>65612</v>
      </c>
      <c r="R419" s="22"/>
      <c r="S419" s="20">
        <v>3</v>
      </c>
      <c r="T419" s="20" t="s">
        <v>632</v>
      </c>
      <c r="U419" s="20" t="s">
        <v>50</v>
      </c>
      <c r="V419" s="20" t="s">
        <v>71</v>
      </c>
      <c r="W419" s="23" t="s">
        <v>24</v>
      </c>
      <c r="X419" s="23" t="s">
        <v>84</v>
      </c>
      <c r="Y419" s="23" t="s">
        <v>414</v>
      </c>
      <c r="Z419" s="20" t="s">
        <v>350</v>
      </c>
      <c r="AA419" s="23">
        <v>42080</v>
      </c>
      <c r="AC419" s="21" t="s">
        <v>1400</v>
      </c>
    </row>
    <row r="420" spans="1:29" x14ac:dyDescent="0.25">
      <c r="A420" s="20">
        <v>2475193100</v>
      </c>
      <c r="B420" s="20" t="s">
        <v>633</v>
      </c>
      <c r="C420" s="20" t="s">
        <v>634</v>
      </c>
      <c r="D420" s="20">
        <v>117181</v>
      </c>
      <c r="E420" s="20" t="s">
        <v>1398</v>
      </c>
      <c r="F420" s="20">
        <v>2</v>
      </c>
      <c r="G420" s="20" t="s">
        <v>1778</v>
      </c>
      <c r="H420" s="20" t="s">
        <v>1778</v>
      </c>
      <c r="I420" s="20" t="s">
        <v>2744</v>
      </c>
      <c r="J420" s="20" t="s">
        <v>2759</v>
      </c>
      <c r="K420" s="20" t="s">
        <v>2567</v>
      </c>
      <c r="L420" s="20"/>
      <c r="M420" s="21"/>
      <c r="N420" s="20" t="s">
        <v>2566</v>
      </c>
      <c r="O420" s="20"/>
      <c r="P420" s="20" t="s">
        <v>1399</v>
      </c>
      <c r="Q420" s="20">
        <v>65612</v>
      </c>
      <c r="R420" s="22"/>
      <c r="S420" s="20">
        <v>3</v>
      </c>
      <c r="T420" s="20" t="s">
        <v>632</v>
      </c>
      <c r="U420" s="20" t="s">
        <v>50</v>
      </c>
      <c r="V420" s="20" t="s">
        <v>71</v>
      </c>
      <c r="W420" s="23" t="s">
        <v>24</v>
      </c>
      <c r="X420" s="23" t="s">
        <v>84</v>
      </c>
      <c r="Y420" s="23" t="s">
        <v>414</v>
      </c>
      <c r="Z420" s="20" t="s">
        <v>350</v>
      </c>
      <c r="AA420" s="23">
        <v>42080</v>
      </c>
      <c r="AC420" s="21" t="s">
        <v>1400</v>
      </c>
    </row>
    <row r="421" spans="1:29" x14ac:dyDescent="0.25">
      <c r="A421" s="20">
        <v>2475200100</v>
      </c>
      <c r="B421" s="20" t="s">
        <v>642</v>
      </c>
      <c r="C421" s="20" t="s">
        <v>643</v>
      </c>
      <c r="D421" s="20">
        <v>130518</v>
      </c>
      <c r="E421" s="20" t="s">
        <v>1470</v>
      </c>
      <c r="F421" s="20"/>
      <c r="G421" s="20"/>
      <c r="H421" s="20"/>
      <c r="I421" s="20"/>
      <c r="J421" s="20"/>
      <c r="K421" s="20"/>
      <c r="L421" s="20"/>
      <c r="M421" s="21"/>
      <c r="N421" s="20" t="s">
        <v>2573</v>
      </c>
      <c r="O421" s="20"/>
      <c r="P421" s="20" t="s">
        <v>718</v>
      </c>
      <c r="Q421" s="20">
        <v>65614</v>
      </c>
      <c r="R421" s="22"/>
      <c r="S421" s="20">
        <v>3</v>
      </c>
      <c r="T421" s="20" t="s">
        <v>632</v>
      </c>
      <c r="U421" s="20" t="s">
        <v>50</v>
      </c>
      <c r="V421" s="20" t="s">
        <v>13</v>
      </c>
      <c r="W421" s="23" t="s">
        <v>24</v>
      </c>
      <c r="X421" s="23" t="s">
        <v>84</v>
      </c>
      <c r="Y421" s="23" t="s">
        <v>414</v>
      </c>
      <c r="Z421" s="20"/>
      <c r="AA421" s="23">
        <v>42081</v>
      </c>
      <c r="AC421" s="21" t="s">
        <v>1400</v>
      </c>
    </row>
    <row r="422" spans="1:29" x14ac:dyDescent="0.25">
      <c r="A422" s="20">
        <v>2475509100</v>
      </c>
      <c r="B422" s="20" t="s">
        <v>633</v>
      </c>
      <c r="C422" s="20" t="s">
        <v>634</v>
      </c>
      <c r="D422" s="20">
        <v>103571</v>
      </c>
      <c r="E422" s="20"/>
      <c r="F422" s="20">
        <v>0</v>
      </c>
      <c r="G422" s="20" t="s">
        <v>1780</v>
      </c>
      <c r="H422" s="20" t="s">
        <v>1774</v>
      </c>
      <c r="I422" s="20"/>
      <c r="J422" s="20" t="s">
        <v>2368</v>
      </c>
      <c r="K422" s="20"/>
      <c r="L422" s="20"/>
      <c r="M422" s="21"/>
      <c r="N422" s="20" t="s">
        <v>2040</v>
      </c>
      <c r="O422" s="20"/>
      <c r="P422" s="20"/>
      <c r="Q422" s="20">
        <v>65654</v>
      </c>
      <c r="R422" s="22"/>
      <c r="S422" s="20">
        <v>3</v>
      </c>
      <c r="T422" s="20" t="s">
        <v>632</v>
      </c>
      <c r="U422" s="20" t="s">
        <v>36</v>
      </c>
      <c r="V422" s="20" t="s">
        <v>23</v>
      </c>
      <c r="W422" s="23" t="s">
        <v>24</v>
      </c>
      <c r="X422" s="23" t="s">
        <v>172</v>
      </c>
      <c r="Y422" s="23" t="s">
        <v>172</v>
      </c>
      <c r="Z422" s="20" t="s">
        <v>842</v>
      </c>
      <c r="AA422" s="23">
        <v>42081</v>
      </c>
      <c r="AB422" s="21" t="s">
        <v>843</v>
      </c>
      <c r="AC422" s="21" t="s">
        <v>844</v>
      </c>
    </row>
    <row r="423" spans="1:29" x14ac:dyDescent="0.25">
      <c r="A423" s="20">
        <v>2478036100</v>
      </c>
      <c r="B423" s="20" t="s">
        <v>633</v>
      </c>
      <c r="C423" s="20" t="s">
        <v>634</v>
      </c>
      <c r="D423" s="20">
        <v>117220</v>
      </c>
      <c r="E423" s="20"/>
      <c r="F423" s="20">
        <v>0</v>
      </c>
      <c r="G423" s="20" t="s">
        <v>1854</v>
      </c>
      <c r="H423" s="20" t="s">
        <v>2751</v>
      </c>
      <c r="I423" s="20" t="s">
        <v>2744</v>
      </c>
      <c r="J423" s="20" t="s">
        <v>2368</v>
      </c>
      <c r="K423" s="20"/>
      <c r="L423" s="20" t="s">
        <v>2048</v>
      </c>
      <c r="M423" s="21"/>
      <c r="N423" s="20" t="s">
        <v>2047</v>
      </c>
      <c r="O423" s="20"/>
      <c r="P423" s="20" t="s">
        <v>1066</v>
      </c>
      <c r="Q423" s="20">
        <v>66006</v>
      </c>
      <c r="R423" s="22"/>
      <c r="S423" s="20">
        <v>3</v>
      </c>
      <c r="T423" s="20" t="s">
        <v>632</v>
      </c>
      <c r="U423" s="20" t="s">
        <v>569</v>
      </c>
      <c r="V423" s="20" t="s">
        <v>23</v>
      </c>
      <c r="W423" s="23" t="s">
        <v>24</v>
      </c>
      <c r="X423" s="23" t="s">
        <v>149</v>
      </c>
      <c r="Y423" s="20" t="s">
        <v>270</v>
      </c>
      <c r="Z423" s="20"/>
      <c r="AA423" s="23">
        <v>42084</v>
      </c>
      <c r="AC423" s="21" t="s">
        <v>1067</v>
      </c>
    </row>
    <row r="424" spans="1:29" x14ac:dyDescent="0.25">
      <c r="A424" s="20">
        <v>2478036100</v>
      </c>
      <c r="B424" s="20" t="s">
        <v>633</v>
      </c>
      <c r="C424" s="20" t="s">
        <v>634</v>
      </c>
      <c r="D424" s="20">
        <v>117220</v>
      </c>
      <c r="E424" s="20"/>
      <c r="F424" s="20">
        <v>1</v>
      </c>
      <c r="G424" s="20" t="s">
        <v>1780</v>
      </c>
      <c r="H424" s="20" t="s">
        <v>1831</v>
      </c>
      <c r="I424" s="20"/>
      <c r="J424" s="20" t="s">
        <v>2368</v>
      </c>
      <c r="K424" s="20" t="s">
        <v>2046</v>
      </c>
      <c r="L424" s="20"/>
      <c r="M424" s="21"/>
      <c r="N424" s="20" t="s">
        <v>2045</v>
      </c>
      <c r="O424" s="20"/>
      <c r="P424" s="20" t="s">
        <v>1066</v>
      </c>
      <c r="Q424" s="20">
        <v>66006</v>
      </c>
      <c r="R424" s="22"/>
      <c r="S424" s="20">
        <v>3</v>
      </c>
      <c r="T424" s="20" t="s">
        <v>632</v>
      </c>
      <c r="U424" s="20" t="s">
        <v>569</v>
      </c>
      <c r="V424" s="20" t="s">
        <v>23</v>
      </c>
      <c r="W424" s="23" t="s">
        <v>24</v>
      </c>
      <c r="X424" s="23" t="s">
        <v>149</v>
      </c>
      <c r="Y424" s="20" t="s">
        <v>270</v>
      </c>
      <c r="Z424" s="20"/>
      <c r="AA424" s="23">
        <v>42084</v>
      </c>
      <c r="AC424" s="21" t="s">
        <v>1067</v>
      </c>
    </row>
    <row r="425" spans="1:29" x14ac:dyDescent="0.25">
      <c r="A425" s="20">
        <v>2479349100</v>
      </c>
      <c r="B425" s="20" t="s">
        <v>642</v>
      </c>
      <c r="C425" s="20" t="s">
        <v>643</v>
      </c>
      <c r="D425" s="20">
        <v>117244</v>
      </c>
      <c r="E425" s="20"/>
      <c r="F425" s="20">
        <v>0</v>
      </c>
      <c r="G425" s="20" t="s">
        <v>2742</v>
      </c>
      <c r="H425" s="20" t="s">
        <v>1774</v>
      </c>
      <c r="I425" s="20"/>
      <c r="J425" s="20" t="s">
        <v>2766</v>
      </c>
      <c r="K425" s="20" t="s">
        <v>2137</v>
      </c>
      <c r="L425" s="20"/>
      <c r="M425" s="21"/>
      <c r="N425" s="20" t="s">
        <v>2136</v>
      </c>
      <c r="O425" s="20"/>
      <c r="P425" s="20"/>
      <c r="Q425" s="20">
        <v>66184</v>
      </c>
      <c r="R425" s="22"/>
      <c r="S425" s="20">
        <v>3</v>
      </c>
      <c r="T425" s="20" t="s">
        <v>632</v>
      </c>
      <c r="U425" s="20" t="s">
        <v>53</v>
      </c>
      <c r="V425" s="20" t="s">
        <v>71</v>
      </c>
      <c r="W425" s="23" t="s">
        <v>24</v>
      </c>
      <c r="X425" s="23" t="s">
        <v>149</v>
      </c>
      <c r="Y425" s="20" t="s">
        <v>183</v>
      </c>
      <c r="Z425" s="20" t="s">
        <v>956</v>
      </c>
      <c r="AA425" s="23">
        <v>42117</v>
      </c>
      <c r="AC425" s="21" t="s">
        <v>957</v>
      </c>
    </row>
    <row r="426" spans="1:29" x14ac:dyDescent="0.25">
      <c r="A426" s="20">
        <v>2480093100</v>
      </c>
      <c r="B426" s="20" t="s">
        <v>20</v>
      </c>
      <c r="C426" s="20" t="s">
        <v>21</v>
      </c>
      <c r="D426" s="20">
        <v>120562</v>
      </c>
      <c r="E426" s="20"/>
      <c r="F426" s="20"/>
      <c r="G426" s="20" t="s">
        <v>2785</v>
      </c>
      <c r="H426" s="20"/>
      <c r="I426" s="20"/>
      <c r="J426" s="20"/>
      <c r="K426" s="20"/>
      <c r="L426" s="20"/>
      <c r="M426" s="21"/>
      <c r="N426" s="20"/>
      <c r="O426" s="20"/>
      <c r="P426" s="20" t="s">
        <v>376</v>
      </c>
      <c r="Q426" s="20">
        <v>66279</v>
      </c>
      <c r="R426" s="22"/>
      <c r="S426" s="20">
        <v>4</v>
      </c>
      <c r="T426" s="20" t="s">
        <v>19</v>
      </c>
      <c r="U426" s="20" t="s">
        <v>69</v>
      </c>
      <c r="V426" s="20" t="s">
        <v>23</v>
      </c>
      <c r="W426" s="23" t="s">
        <v>24</v>
      </c>
      <c r="X426" s="23" t="s">
        <v>172</v>
      </c>
      <c r="Y426" s="20" t="s">
        <v>172</v>
      </c>
      <c r="Z426" s="20" t="s">
        <v>377</v>
      </c>
      <c r="AA426" s="23">
        <v>42110</v>
      </c>
      <c r="AC426" s="21" t="s">
        <v>28</v>
      </c>
    </row>
    <row r="427" spans="1:29" x14ac:dyDescent="0.25">
      <c r="A427" s="20">
        <v>2480911100</v>
      </c>
      <c r="B427" s="20" t="s">
        <v>20</v>
      </c>
      <c r="C427" s="20" t="s">
        <v>21</v>
      </c>
      <c r="D427" s="20">
        <v>133924</v>
      </c>
      <c r="E427" s="20"/>
      <c r="F427" s="20"/>
      <c r="G427" s="20" t="s">
        <v>2785</v>
      </c>
      <c r="H427" s="20"/>
      <c r="I427" s="20"/>
      <c r="J427" s="20"/>
      <c r="K427" s="20"/>
      <c r="L427" s="20"/>
      <c r="M427" s="21"/>
      <c r="N427" s="20"/>
      <c r="O427" s="20"/>
      <c r="P427" s="20"/>
      <c r="Q427" s="20">
        <v>66392</v>
      </c>
      <c r="R427" s="22"/>
      <c r="S427" s="20">
        <v>4</v>
      </c>
      <c r="T427" s="20" t="s">
        <v>19</v>
      </c>
      <c r="U427" s="20" t="s">
        <v>50</v>
      </c>
      <c r="V427" s="20" t="s">
        <v>23</v>
      </c>
      <c r="W427" s="23" t="s">
        <v>24</v>
      </c>
      <c r="X427" s="23" t="s">
        <v>172</v>
      </c>
      <c r="Y427" s="20" t="s">
        <v>221</v>
      </c>
      <c r="Z427" s="20" t="s">
        <v>395</v>
      </c>
      <c r="AA427" s="23">
        <v>42115</v>
      </c>
      <c r="AB427" s="21" t="s">
        <v>287</v>
      </c>
      <c r="AC427" s="21" t="s">
        <v>28</v>
      </c>
    </row>
    <row r="428" spans="1:29" x14ac:dyDescent="0.25">
      <c r="A428" s="20">
        <v>2481243100</v>
      </c>
      <c r="B428" s="20" t="s">
        <v>633</v>
      </c>
      <c r="C428" s="20" t="s">
        <v>634</v>
      </c>
      <c r="D428" s="20">
        <v>117290</v>
      </c>
      <c r="E428" s="20"/>
      <c r="F428" s="20">
        <v>0</v>
      </c>
      <c r="G428" s="20" t="s">
        <v>1776</v>
      </c>
      <c r="H428" s="20" t="s">
        <v>2757</v>
      </c>
      <c r="I428" s="20"/>
      <c r="J428" s="20" t="s">
        <v>2761</v>
      </c>
      <c r="K428" s="20" t="s">
        <v>2349</v>
      </c>
      <c r="L428" s="20"/>
      <c r="M428" s="21"/>
      <c r="N428" s="20" t="s">
        <v>2348</v>
      </c>
      <c r="O428" s="20"/>
      <c r="P428" s="20"/>
      <c r="Q428" s="20">
        <v>66436</v>
      </c>
      <c r="R428" s="22"/>
      <c r="S428" s="20">
        <v>3</v>
      </c>
      <c r="T428" s="20" t="s">
        <v>632</v>
      </c>
      <c r="U428" s="20" t="s">
        <v>36</v>
      </c>
      <c r="V428" s="20" t="s">
        <v>23</v>
      </c>
      <c r="W428" s="23" t="s">
        <v>24</v>
      </c>
      <c r="X428" s="23" t="s">
        <v>84</v>
      </c>
      <c r="Y428" s="20" t="s">
        <v>84</v>
      </c>
      <c r="Z428" s="20"/>
      <c r="AA428" s="23">
        <v>42125</v>
      </c>
      <c r="AB428" s="21" t="s">
        <v>1515</v>
      </c>
      <c r="AC428" s="21" t="s">
        <v>1516</v>
      </c>
    </row>
    <row r="429" spans="1:29" x14ac:dyDescent="0.25">
      <c r="A429" s="20">
        <v>2481543100</v>
      </c>
      <c r="B429" s="20" t="s">
        <v>633</v>
      </c>
      <c r="C429" s="20" t="s">
        <v>634</v>
      </c>
      <c r="D429" s="20">
        <v>117294</v>
      </c>
      <c r="E429" s="20">
        <v>2481551100</v>
      </c>
      <c r="F429" s="20">
        <v>1</v>
      </c>
      <c r="G429" s="20" t="s">
        <v>1780</v>
      </c>
      <c r="H429" s="20" t="s">
        <v>1774</v>
      </c>
      <c r="I429" s="20"/>
      <c r="J429" s="20" t="s">
        <v>2368</v>
      </c>
      <c r="K429" s="20"/>
      <c r="L429" s="20"/>
      <c r="M429" s="21"/>
      <c r="N429" s="20" t="s">
        <v>1858</v>
      </c>
      <c r="O429" s="20"/>
      <c r="P429" s="20" t="s">
        <v>1040</v>
      </c>
      <c r="Q429" s="20">
        <v>66478</v>
      </c>
      <c r="R429" s="22"/>
      <c r="S429" s="20">
        <v>3</v>
      </c>
      <c r="T429" s="20" t="s">
        <v>632</v>
      </c>
      <c r="U429" s="20" t="s">
        <v>45</v>
      </c>
      <c r="V429" s="20" t="s">
        <v>23</v>
      </c>
      <c r="W429" s="23" t="s">
        <v>24</v>
      </c>
      <c r="X429" s="23" t="s">
        <v>172</v>
      </c>
      <c r="Y429" s="20" t="s">
        <v>25</v>
      </c>
      <c r="Z429" s="20" t="s">
        <v>1041</v>
      </c>
      <c r="AA429" s="23">
        <v>42123</v>
      </c>
      <c r="AB429" s="21" t="s">
        <v>1042</v>
      </c>
      <c r="AC429" s="21" t="s">
        <v>1043</v>
      </c>
    </row>
    <row r="430" spans="1:29" x14ac:dyDescent="0.25">
      <c r="A430" s="20">
        <v>2481551100</v>
      </c>
      <c r="B430" s="20" t="s">
        <v>633</v>
      </c>
      <c r="C430" s="20" t="s">
        <v>634</v>
      </c>
      <c r="D430" s="20">
        <v>117295</v>
      </c>
      <c r="E430" s="20">
        <v>2481543100</v>
      </c>
      <c r="F430" s="20">
        <v>0</v>
      </c>
      <c r="G430" s="20" t="s">
        <v>1807</v>
      </c>
      <c r="H430" s="20" t="s">
        <v>1774</v>
      </c>
      <c r="I430" s="20"/>
      <c r="J430" s="20" t="s">
        <v>2368</v>
      </c>
      <c r="K430" s="20"/>
      <c r="L430" s="20"/>
      <c r="M430" s="21"/>
      <c r="N430" s="20" t="s">
        <v>1859</v>
      </c>
      <c r="O430" s="20"/>
      <c r="P430" s="20" t="s">
        <v>1040</v>
      </c>
      <c r="Q430" s="20">
        <v>66479</v>
      </c>
      <c r="R430" s="22"/>
      <c r="S430" s="20">
        <v>3</v>
      </c>
      <c r="T430" s="20" t="s">
        <v>632</v>
      </c>
      <c r="U430" s="20" t="s">
        <v>45</v>
      </c>
      <c r="V430" s="20" t="s">
        <v>23</v>
      </c>
      <c r="W430" s="23" t="s">
        <v>24</v>
      </c>
      <c r="X430" s="23" t="s">
        <v>172</v>
      </c>
      <c r="Y430" s="20" t="s">
        <v>172</v>
      </c>
      <c r="Z430" s="20" t="s">
        <v>1388</v>
      </c>
      <c r="AA430" s="23">
        <v>42123</v>
      </c>
      <c r="AB430" s="21" t="s">
        <v>1042</v>
      </c>
      <c r="AC430" s="21" t="s">
        <v>1043</v>
      </c>
    </row>
    <row r="431" spans="1:29" x14ac:dyDescent="0.25">
      <c r="A431" s="20">
        <v>2483382100</v>
      </c>
      <c r="B431" s="20" t="s">
        <v>670</v>
      </c>
      <c r="C431" s="20" t="s">
        <v>671</v>
      </c>
      <c r="D431" s="20">
        <v>91086</v>
      </c>
      <c r="E431" s="20"/>
      <c r="F431" s="20">
        <v>0</v>
      </c>
      <c r="G431" s="20" t="s">
        <v>1776</v>
      </c>
      <c r="H431" s="20" t="s">
        <v>1774</v>
      </c>
      <c r="I431" s="20"/>
      <c r="J431" s="20" t="s">
        <v>2762</v>
      </c>
      <c r="K431" s="20" t="s">
        <v>2019</v>
      </c>
      <c r="L431" s="20"/>
      <c r="M431" s="21"/>
      <c r="N431" s="20" t="s">
        <v>2020</v>
      </c>
      <c r="O431" s="20" t="s">
        <v>1730</v>
      </c>
      <c r="P431" s="20"/>
      <c r="Q431" s="20">
        <v>66679</v>
      </c>
      <c r="R431" s="22"/>
      <c r="S431" s="20">
        <v>3</v>
      </c>
      <c r="T431" s="20" t="s">
        <v>632</v>
      </c>
      <c r="U431" s="20" t="s">
        <v>23</v>
      </c>
      <c r="V431" s="20" t="s">
        <v>23</v>
      </c>
      <c r="W431" s="23" t="s">
        <v>24</v>
      </c>
      <c r="X431" s="23" t="s">
        <v>172</v>
      </c>
      <c r="Y431" s="20" t="s">
        <v>340</v>
      </c>
      <c r="Z431" s="20" t="s">
        <v>341</v>
      </c>
      <c r="AA431" s="23">
        <v>35065</v>
      </c>
      <c r="AC431" s="21" t="s">
        <v>28</v>
      </c>
    </row>
    <row r="432" spans="1:29" x14ac:dyDescent="0.25">
      <c r="A432" s="20">
        <v>3291398100</v>
      </c>
      <c r="B432" s="20" t="s">
        <v>633</v>
      </c>
      <c r="C432" s="20" t="s">
        <v>634</v>
      </c>
      <c r="D432" s="20">
        <v>883564</v>
      </c>
      <c r="E432" s="20"/>
      <c r="F432" s="20">
        <v>0</v>
      </c>
      <c r="G432" s="20" t="s">
        <v>1780</v>
      </c>
      <c r="H432" s="20" t="s">
        <v>1774</v>
      </c>
      <c r="I432" s="20"/>
      <c r="J432" s="20" t="s">
        <v>2368</v>
      </c>
      <c r="K432" s="20"/>
      <c r="L432" s="20"/>
      <c r="M432" s="21"/>
      <c r="N432" s="20" t="s">
        <v>2167</v>
      </c>
      <c r="O432" s="20"/>
      <c r="P432" s="20" t="s">
        <v>1617</v>
      </c>
      <c r="Q432" s="20"/>
      <c r="R432" s="22"/>
      <c r="S432" s="20">
        <v>3</v>
      </c>
      <c r="T432" s="20" t="s">
        <v>632</v>
      </c>
      <c r="U432" s="20" t="s">
        <v>256</v>
      </c>
      <c r="V432" s="20" t="s">
        <v>13</v>
      </c>
      <c r="W432" s="23" t="s">
        <v>24</v>
      </c>
      <c r="X432" s="23" t="s">
        <v>149</v>
      </c>
      <c r="Y432" s="23" t="s">
        <v>190</v>
      </c>
      <c r="Z432" s="20"/>
      <c r="AA432" s="23">
        <v>42184</v>
      </c>
      <c r="AC432" s="21" t="s">
        <v>1618</v>
      </c>
    </row>
    <row r="433" spans="1:29" x14ac:dyDescent="0.25">
      <c r="A433" s="20">
        <v>3291673100</v>
      </c>
      <c r="B433" s="20" t="s">
        <v>20</v>
      </c>
      <c r="C433" s="20" t="s">
        <v>21</v>
      </c>
      <c r="D433" s="20">
        <v>883612</v>
      </c>
      <c r="E433" s="20"/>
      <c r="F433" s="20"/>
      <c r="G433" s="20" t="s">
        <v>2785</v>
      </c>
      <c r="H433" s="20"/>
      <c r="I433" s="20"/>
      <c r="J433" s="20"/>
      <c r="K433" s="20"/>
      <c r="L433" s="20"/>
      <c r="M433" s="21"/>
      <c r="N433" s="20"/>
      <c r="O433" s="20"/>
      <c r="P433" s="20" t="s">
        <v>307</v>
      </c>
      <c r="Q433" s="20"/>
      <c r="R433" s="22">
        <v>401317.18</v>
      </c>
      <c r="S433" s="20">
        <v>4</v>
      </c>
      <c r="T433" s="20" t="s">
        <v>19</v>
      </c>
      <c r="U433" s="20" t="s">
        <v>50</v>
      </c>
      <c r="V433" s="20" t="s">
        <v>113</v>
      </c>
      <c r="W433" s="23" t="s">
        <v>308</v>
      </c>
      <c r="X433" s="23" t="s">
        <v>309</v>
      </c>
      <c r="Y433" s="20" t="s">
        <v>309</v>
      </c>
      <c r="Z433" s="20"/>
      <c r="AA433" s="23">
        <v>42186</v>
      </c>
      <c r="AC433" s="21" t="s">
        <v>310</v>
      </c>
    </row>
    <row r="434" spans="1:29" x14ac:dyDescent="0.25">
      <c r="A434" s="20">
        <v>3292304100</v>
      </c>
      <c r="B434" s="20" t="s">
        <v>20</v>
      </c>
      <c r="C434" s="20" t="s">
        <v>21</v>
      </c>
      <c r="D434" s="20">
        <v>883696</v>
      </c>
      <c r="E434" s="20"/>
      <c r="F434" s="20"/>
      <c r="G434" s="20" t="s">
        <v>2785</v>
      </c>
      <c r="H434" s="20"/>
      <c r="I434" s="20"/>
      <c r="J434" s="20"/>
      <c r="K434" s="20"/>
      <c r="L434" s="20"/>
      <c r="M434" s="21"/>
      <c r="N434" s="20"/>
      <c r="O434" s="20"/>
      <c r="P434" s="20" t="s">
        <v>100</v>
      </c>
      <c r="Q434" s="20"/>
      <c r="R434" s="22">
        <v>403434</v>
      </c>
      <c r="S434" s="20">
        <v>4</v>
      </c>
      <c r="T434" s="20" t="s">
        <v>19</v>
      </c>
      <c r="U434" s="20" t="s">
        <v>50</v>
      </c>
      <c r="V434" s="20" t="s">
        <v>13</v>
      </c>
      <c r="W434" s="23" t="s">
        <v>24</v>
      </c>
      <c r="X434" s="23" t="s">
        <v>37</v>
      </c>
      <c r="Y434" s="23" t="s">
        <v>37</v>
      </c>
      <c r="Z434" s="20"/>
      <c r="AA434" s="23">
        <v>42191</v>
      </c>
      <c r="AC434" s="21" t="s">
        <v>101</v>
      </c>
    </row>
    <row r="435" spans="1:29" x14ac:dyDescent="0.25">
      <c r="A435" s="20">
        <v>3292620100</v>
      </c>
      <c r="B435" s="20" t="s">
        <v>20</v>
      </c>
      <c r="C435" s="20" t="s">
        <v>21</v>
      </c>
      <c r="D435" s="20">
        <v>883737</v>
      </c>
      <c r="E435" s="20"/>
      <c r="F435" s="20"/>
      <c r="G435" s="20" t="s">
        <v>2785</v>
      </c>
      <c r="H435" s="20"/>
      <c r="I435" s="20"/>
      <c r="J435" s="20"/>
      <c r="K435" s="20"/>
      <c r="L435" s="20"/>
      <c r="M435" s="21"/>
      <c r="N435" s="20"/>
      <c r="O435" s="20"/>
      <c r="P435" s="20" t="s">
        <v>368</v>
      </c>
      <c r="Q435" s="20"/>
      <c r="R435" s="22" t="s">
        <v>369</v>
      </c>
      <c r="S435" s="20">
        <v>4</v>
      </c>
      <c r="T435" s="20" t="s">
        <v>19</v>
      </c>
      <c r="U435" s="20" t="s">
        <v>31</v>
      </c>
      <c r="V435" s="20" t="s">
        <v>13</v>
      </c>
      <c r="W435" s="23" t="s">
        <v>24</v>
      </c>
      <c r="X435" s="23" t="s">
        <v>149</v>
      </c>
      <c r="Y435" s="20" t="s">
        <v>370</v>
      </c>
      <c r="Z435" s="20"/>
      <c r="AA435" s="23">
        <v>42193</v>
      </c>
      <c r="AC435" s="21" t="s">
        <v>371</v>
      </c>
    </row>
    <row r="436" spans="1:29" x14ac:dyDescent="0.25">
      <c r="A436" s="20">
        <v>3292807100</v>
      </c>
      <c r="B436" s="20" t="s">
        <v>20</v>
      </c>
      <c r="C436" s="20" t="s">
        <v>21</v>
      </c>
      <c r="D436" s="20">
        <v>883757</v>
      </c>
      <c r="E436" s="20">
        <v>3292815100</v>
      </c>
      <c r="F436" s="20"/>
      <c r="G436" s="20" t="s">
        <v>2785</v>
      </c>
      <c r="H436" s="20"/>
      <c r="I436" s="20"/>
      <c r="J436" s="20"/>
      <c r="K436" s="20"/>
      <c r="L436" s="20"/>
      <c r="M436" s="21"/>
      <c r="N436" s="20"/>
      <c r="O436" s="20" t="s">
        <v>1762</v>
      </c>
      <c r="P436" s="20" t="s">
        <v>396</v>
      </c>
      <c r="Q436" s="20"/>
      <c r="R436" s="22">
        <v>15063613</v>
      </c>
      <c r="S436" s="20">
        <v>4</v>
      </c>
      <c r="T436" s="20" t="s">
        <v>19</v>
      </c>
      <c r="U436" s="20" t="s">
        <v>53</v>
      </c>
      <c r="V436" s="20" t="s">
        <v>13</v>
      </c>
      <c r="W436" s="23" t="s">
        <v>24</v>
      </c>
      <c r="X436" s="23" t="s">
        <v>149</v>
      </c>
      <c r="Y436" s="20" t="s">
        <v>183</v>
      </c>
      <c r="Z436" s="20"/>
      <c r="AA436" s="23">
        <v>42194</v>
      </c>
      <c r="AC436" s="21" t="s">
        <v>397</v>
      </c>
    </row>
    <row r="437" spans="1:29" x14ac:dyDescent="0.25">
      <c r="A437" s="20">
        <v>3292815100</v>
      </c>
      <c r="B437" s="20" t="s">
        <v>633</v>
      </c>
      <c r="C437" s="20" t="s">
        <v>634</v>
      </c>
      <c r="D437" s="20">
        <v>883758</v>
      </c>
      <c r="E437" s="20">
        <v>3292807100</v>
      </c>
      <c r="F437" s="20">
        <v>0</v>
      </c>
      <c r="G437" s="20" t="s">
        <v>2742</v>
      </c>
      <c r="H437" s="20" t="s">
        <v>1774</v>
      </c>
      <c r="I437" s="20"/>
      <c r="J437" s="20" t="s">
        <v>2368</v>
      </c>
      <c r="K437" s="20" t="s">
        <v>2145</v>
      </c>
      <c r="L437" s="20"/>
      <c r="M437" s="21"/>
      <c r="N437" s="20" t="s">
        <v>2144</v>
      </c>
      <c r="O437" s="20" t="s">
        <v>1718</v>
      </c>
      <c r="P437" s="20" t="s">
        <v>396</v>
      </c>
      <c r="Q437" s="20"/>
      <c r="R437" s="22">
        <v>15063613</v>
      </c>
      <c r="S437" s="20">
        <v>3</v>
      </c>
      <c r="T437" s="20" t="s">
        <v>632</v>
      </c>
      <c r="U437" s="20" t="s">
        <v>53</v>
      </c>
      <c r="V437" s="20" t="s">
        <v>13</v>
      </c>
      <c r="W437" s="23" t="s">
        <v>24</v>
      </c>
      <c r="X437" s="23" t="s">
        <v>149</v>
      </c>
      <c r="Y437" s="23" t="s">
        <v>183</v>
      </c>
      <c r="Z437" s="20"/>
      <c r="AA437" s="23">
        <v>42194</v>
      </c>
      <c r="AC437" s="21" t="s">
        <v>397</v>
      </c>
    </row>
    <row r="438" spans="1:29" x14ac:dyDescent="0.25">
      <c r="A438" s="20">
        <v>3294508100</v>
      </c>
      <c r="B438" s="20" t="s">
        <v>20</v>
      </c>
      <c r="C438" s="20" t="s">
        <v>21</v>
      </c>
      <c r="D438" s="20">
        <v>884021</v>
      </c>
      <c r="E438" s="20"/>
      <c r="F438" s="20"/>
      <c r="G438" s="20" t="s">
        <v>2785</v>
      </c>
      <c r="H438" s="20"/>
      <c r="I438" s="20"/>
      <c r="J438" s="20"/>
      <c r="K438" s="20"/>
      <c r="L438" s="20"/>
      <c r="M438" s="21"/>
      <c r="N438" s="20"/>
      <c r="O438" s="20"/>
      <c r="P438" s="20" t="s">
        <v>222</v>
      </c>
      <c r="Q438" s="20"/>
      <c r="R438" s="22">
        <v>404766</v>
      </c>
      <c r="S438" s="20">
        <v>4</v>
      </c>
      <c r="T438" s="20" t="s">
        <v>19</v>
      </c>
      <c r="U438" s="20" t="s">
        <v>50</v>
      </c>
      <c r="V438" s="20" t="s">
        <v>13</v>
      </c>
      <c r="W438" s="23" t="s">
        <v>24</v>
      </c>
      <c r="X438" s="23" t="s">
        <v>149</v>
      </c>
      <c r="Y438" s="20" t="s">
        <v>183</v>
      </c>
      <c r="Z438" s="20"/>
      <c r="AA438" s="23">
        <v>42212</v>
      </c>
      <c r="AC438" s="21" t="s">
        <v>223</v>
      </c>
    </row>
    <row r="439" spans="1:29" x14ac:dyDescent="0.25">
      <c r="A439" s="20">
        <v>3296825100</v>
      </c>
      <c r="B439" s="20" t="s">
        <v>20</v>
      </c>
      <c r="C439" s="20" t="s">
        <v>21</v>
      </c>
      <c r="D439" s="20">
        <v>884504</v>
      </c>
      <c r="E439" s="20"/>
      <c r="F439" s="20"/>
      <c r="G439" s="20" t="s">
        <v>2785</v>
      </c>
      <c r="H439" s="20"/>
      <c r="I439" s="20"/>
      <c r="J439" s="20"/>
      <c r="K439" s="20"/>
      <c r="L439" s="20"/>
      <c r="M439" s="21"/>
      <c r="N439" s="20"/>
      <c r="O439" s="20"/>
      <c r="P439" s="20" t="s">
        <v>473</v>
      </c>
      <c r="Q439" s="20"/>
      <c r="R439" s="22" t="s">
        <v>542</v>
      </c>
      <c r="S439" s="20">
        <v>4</v>
      </c>
      <c r="T439" s="20" t="s">
        <v>19</v>
      </c>
      <c r="U439" s="20" t="s">
        <v>543</v>
      </c>
      <c r="V439" s="20" t="s">
        <v>13</v>
      </c>
      <c r="W439" s="23" t="s">
        <v>24</v>
      </c>
      <c r="X439" s="23" t="s">
        <v>84</v>
      </c>
      <c r="Y439" s="20" t="s">
        <v>472</v>
      </c>
      <c r="Z439" s="20"/>
      <c r="AA439" s="23">
        <v>42234</v>
      </c>
      <c r="AC439" s="21" t="s">
        <v>544</v>
      </c>
    </row>
    <row r="440" spans="1:29" x14ac:dyDescent="0.25">
      <c r="A440" s="20">
        <v>3299822100</v>
      </c>
      <c r="B440" s="20" t="s">
        <v>20</v>
      </c>
      <c r="C440" s="20" t="s">
        <v>21</v>
      </c>
      <c r="D440" s="20">
        <v>885095</v>
      </c>
      <c r="E440" s="20"/>
      <c r="F440" s="20"/>
      <c r="G440" s="20" t="s">
        <v>2785</v>
      </c>
      <c r="H440" s="20"/>
      <c r="I440" s="20"/>
      <c r="J440" s="20"/>
      <c r="K440" s="20"/>
      <c r="L440" s="20"/>
      <c r="M440" s="21"/>
      <c r="N440" s="20"/>
      <c r="O440" s="20"/>
      <c r="P440" s="20" t="s">
        <v>547</v>
      </c>
      <c r="Q440" s="20"/>
      <c r="R440" s="22" t="s">
        <v>548</v>
      </c>
      <c r="S440" s="20">
        <v>4</v>
      </c>
      <c r="T440" s="20" t="s">
        <v>19</v>
      </c>
      <c r="U440" s="20" t="s">
        <v>289</v>
      </c>
      <c r="V440" s="20" t="s">
        <v>13</v>
      </c>
      <c r="W440" s="23" t="s">
        <v>24</v>
      </c>
      <c r="X440" s="23" t="s">
        <v>84</v>
      </c>
      <c r="Y440" s="20" t="s">
        <v>499</v>
      </c>
      <c r="Z440" s="20"/>
      <c r="AA440" s="23">
        <v>42258</v>
      </c>
      <c r="AC440" s="21" t="s">
        <v>549</v>
      </c>
    </row>
    <row r="441" spans="1:29" x14ac:dyDescent="0.25">
      <c r="A441" s="20">
        <v>3973580100</v>
      </c>
      <c r="B441" s="20" t="s">
        <v>670</v>
      </c>
      <c r="C441" s="20" t="s">
        <v>671</v>
      </c>
      <c r="D441" s="20">
        <v>1009917</v>
      </c>
      <c r="E441" s="20"/>
      <c r="F441" s="20">
        <v>0</v>
      </c>
      <c r="G441" s="20" t="s">
        <v>1854</v>
      </c>
      <c r="H441" s="20" t="s">
        <v>2749</v>
      </c>
      <c r="I441" s="20" t="s">
        <v>2744</v>
      </c>
      <c r="J441" s="20" t="s">
        <v>2762</v>
      </c>
      <c r="K441" s="20" t="s">
        <v>2577</v>
      </c>
      <c r="L441" s="20"/>
      <c r="M441" s="21"/>
      <c r="N441" s="20" t="s">
        <v>2576</v>
      </c>
      <c r="O441" s="20"/>
      <c r="P441" s="20" t="s">
        <v>1425</v>
      </c>
      <c r="Q441" s="20"/>
      <c r="R441" s="22">
        <v>267920</v>
      </c>
      <c r="S441" s="20">
        <v>3</v>
      </c>
      <c r="T441" s="20" t="s">
        <v>632</v>
      </c>
      <c r="U441" s="20" t="s">
        <v>50</v>
      </c>
      <c r="V441" s="20" t="s">
        <v>13</v>
      </c>
      <c r="W441" s="23" t="s">
        <v>24</v>
      </c>
      <c r="X441" s="23" t="s">
        <v>84</v>
      </c>
      <c r="Y441" s="23" t="s">
        <v>414</v>
      </c>
      <c r="Z441" s="20"/>
      <c r="AA441" s="23">
        <v>42282</v>
      </c>
      <c r="AC441" s="21" t="s">
        <v>334</v>
      </c>
    </row>
    <row r="442" spans="1:29" x14ac:dyDescent="0.25">
      <c r="A442" s="20">
        <v>3973994100</v>
      </c>
      <c r="B442" s="20" t="s">
        <v>642</v>
      </c>
      <c r="C442" s="20" t="s">
        <v>643</v>
      </c>
      <c r="D442" s="20">
        <v>1009980</v>
      </c>
      <c r="E442" s="20"/>
      <c r="F442" s="20">
        <v>0</v>
      </c>
      <c r="G442" s="20" t="s">
        <v>1776</v>
      </c>
      <c r="H442" s="20" t="s">
        <v>1831</v>
      </c>
      <c r="I442" s="20"/>
      <c r="J442" s="20" t="s">
        <v>2766</v>
      </c>
      <c r="K442" s="20" t="s">
        <v>2050</v>
      </c>
      <c r="L442" s="20"/>
      <c r="M442" s="21"/>
      <c r="N442" s="20"/>
      <c r="O442" s="20"/>
      <c r="P442" s="20" t="s">
        <v>1044</v>
      </c>
      <c r="Q442" s="20"/>
      <c r="R442" s="22">
        <v>15090003</v>
      </c>
      <c r="S442" s="20">
        <v>3</v>
      </c>
      <c r="T442" s="20" t="s">
        <v>632</v>
      </c>
      <c r="U442" s="20" t="s">
        <v>69</v>
      </c>
      <c r="V442" s="20" t="s">
        <v>13</v>
      </c>
      <c r="W442" s="23" t="s">
        <v>24</v>
      </c>
      <c r="X442" s="23" t="s">
        <v>172</v>
      </c>
      <c r="Y442" s="23" t="s">
        <v>172</v>
      </c>
      <c r="Z442" s="20"/>
      <c r="AA442" s="23">
        <v>42289</v>
      </c>
      <c r="AC442" s="21" t="s">
        <v>437</v>
      </c>
    </row>
    <row r="443" spans="1:29" x14ac:dyDescent="0.25">
      <c r="A443" s="20">
        <v>3975087100</v>
      </c>
      <c r="B443" s="20" t="s">
        <v>20</v>
      </c>
      <c r="C443" s="20" t="s">
        <v>21</v>
      </c>
      <c r="D443" s="20">
        <v>1010173</v>
      </c>
      <c r="E443" s="20"/>
      <c r="F443" s="20"/>
      <c r="G443" s="20" t="s">
        <v>2785</v>
      </c>
      <c r="H443" s="20"/>
      <c r="I443" s="20"/>
      <c r="J443" s="20"/>
      <c r="K443" s="20"/>
      <c r="L443" s="20"/>
      <c r="M443" s="21"/>
      <c r="N443" s="20"/>
      <c r="O443" s="20"/>
      <c r="P443" s="20" t="s">
        <v>91</v>
      </c>
      <c r="Q443" s="20"/>
      <c r="R443" s="22">
        <v>405134</v>
      </c>
      <c r="S443" s="20">
        <v>4</v>
      </c>
      <c r="T443" s="20" t="s">
        <v>19</v>
      </c>
      <c r="U443" s="20" t="s">
        <v>50</v>
      </c>
      <c r="V443" s="20" t="s">
        <v>13</v>
      </c>
      <c r="W443" s="23" t="s">
        <v>24</v>
      </c>
      <c r="X443" s="23" t="s">
        <v>37</v>
      </c>
      <c r="Y443" s="20" t="s">
        <v>37</v>
      </c>
      <c r="Z443" s="20"/>
      <c r="AA443" s="23">
        <v>42290</v>
      </c>
      <c r="AC443" s="21" t="s">
        <v>92</v>
      </c>
    </row>
    <row r="444" spans="1:29" x14ac:dyDescent="0.25">
      <c r="A444" s="20">
        <v>3976723100</v>
      </c>
      <c r="B444" s="20" t="s">
        <v>20</v>
      </c>
      <c r="C444" s="20" t="s">
        <v>21</v>
      </c>
      <c r="D444" s="20">
        <v>1010700</v>
      </c>
      <c r="E444" s="20"/>
      <c r="F444" s="20"/>
      <c r="G444" s="20" t="s">
        <v>2785</v>
      </c>
      <c r="H444" s="20"/>
      <c r="I444" s="20"/>
      <c r="J444" s="20"/>
      <c r="K444" s="20"/>
      <c r="L444" s="20"/>
      <c r="M444" s="21"/>
      <c r="N444" s="20"/>
      <c r="O444" s="20"/>
      <c r="P444" s="20" t="s">
        <v>518</v>
      </c>
      <c r="Q444" s="20"/>
      <c r="R444" s="22">
        <v>15090040</v>
      </c>
      <c r="S444" s="20">
        <v>4</v>
      </c>
      <c r="T444" s="20" t="s">
        <v>19</v>
      </c>
      <c r="U444" s="20" t="s">
        <v>69</v>
      </c>
      <c r="V444" s="20" t="s">
        <v>13</v>
      </c>
      <c r="W444" s="23" t="s">
        <v>24</v>
      </c>
      <c r="X444" s="23" t="s">
        <v>149</v>
      </c>
      <c r="Y444" s="20" t="s">
        <v>431</v>
      </c>
      <c r="Z444" s="20"/>
      <c r="AA444" s="23">
        <v>42299</v>
      </c>
      <c r="AC444" s="21" t="s">
        <v>208</v>
      </c>
    </row>
    <row r="445" spans="1:29" x14ac:dyDescent="0.25">
      <c r="A445" s="20">
        <v>3977817100</v>
      </c>
      <c r="B445" s="20" t="s">
        <v>633</v>
      </c>
      <c r="C445" s="20" t="s">
        <v>634</v>
      </c>
      <c r="D445" s="20">
        <v>1011060</v>
      </c>
      <c r="E445" s="20"/>
      <c r="F445" s="20">
        <v>0</v>
      </c>
      <c r="G445" s="20" t="s">
        <v>1807</v>
      </c>
      <c r="H445" s="20" t="s">
        <v>1831</v>
      </c>
      <c r="I445" s="20" t="s">
        <v>2744</v>
      </c>
      <c r="J445" s="20" t="s">
        <v>2368</v>
      </c>
      <c r="K445" s="20" t="s">
        <v>2265</v>
      </c>
      <c r="L445" s="20"/>
      <c r="M445" s="21"/>
      <c r="N445" s="20" t="s">
        <v>1857</v>
      </c>
      <c r="O445" s="20"/>
      <c r="P445" s="20" t="s">
        <v>1094</v>
      </c>
      <c r="Q445" s="20"/>
      <c r="R445" s="22">
        <v>406187</v>
      </c>
      <c r="S445" s="20">
        <v>3</v>
      </c>
      <c r="T445" s="20" t="s">
        <v>632</v>
      </c>
      <c r="U445" s="20" t="s">
        <v>50</v>
      </c>
      <c r="V445" s="20" t="s">
        <v>13</v>
      </c>
      <c r="W445" s="23" t="s">
        <v>24</v>
      </c>
      <c r="X445" s="23" t="s">
        <v>172</v>
      </c>
      <c r="Y445" s="23" t="s">
        <v>221</v>
      </c>
      <c r="Z445" s="20"/>
      <c r="AA445" s="23">
        <v>42310</v>
      </c>
      <c r="AC445" s="21" t="s">
        <v>1095</v>
      </c>
    </row>
    <row r="446" spans="1:29" x14ac:dyDescent="0.25">
      <c r="A446" s="20">
        <v>3978895100</v>
      </c>
      <c r="B446" s="20" t="s">
        <v>20</v>
      </c>
      <c r="C446" s="20" t="s">
        <v>21</v>
      </c>
      <c r="D446" s="20">
        <v>1011345</v>
      </c>
      <c r="E446" s="20"/>
      <c r="F446" s="20"/>
      <c r="G446" s="20" t="s">
        <v>2785</v>
      </c>
      <c r="H446" s="20"/>
      <c r="I446" s="20"/>
      <c r="J446" s="20"/>
      <c r="K446" s="20"/>
      <c r="L446" s="20"/>
      <c r="M446" s="21"/>
      <c r="N446" s="20"/>
      <c r="O446" s="20"/>
      <c r="P446" s="20" t="s">
        <v>288</v>
      </c>
      <c r="Q446" s="20"/>
      <c r="R446" s="22"/>
      <c r="S446" s="20">
        <v>4</v>
      </c>
      <c r="T446" s="20" t="s">
        <v>19</v>
      </c>
      <c r="U446" s="20" t="s">
        <v>289</v>
      </c>
      <c r="V446" s="20" t="s">
        <v>13</v>
      </c>
      <c r="W446" s="23" t="s">
        <v>24</v>
      </c>
      <c r="X446" s="23" t="s">
        <v>172</v>
      </c>
      <c r="Y446" s="20" t="s">
        <v>172</v>
      </c>
      <c r="Z446" s="20"/>
      <c r="AA446" s="23">
        <v>42309</v>
      </c>
      <c r="AC446" s="21" t="s">
        <v>290</v>
      </c>
    </row>
    <row r="447" spans="1:29" x14ac:dyDescent="0.25">
      <c r="A447" s="20">
        <v>3979615100</v>
      </c>
      <c r="B447" s="20" t="s">
        <v>633</v>
      </c>
      <c r="C447" s="20" t="s">
        <v>634</v>
      </c>
      <c r="D447" s="20">
        <v>1011653</v>
      </c>
      <c r="E447" s="20"/>
      <c r="F447" s="20">
        <v>0</v>
      </c>
      <c r="G447" s="20" t="s">
        <v>1854</v>
      </c>
      <c r="H447" s="20" t="s">
        <v>2749</v>
      </c>
      <c r="I447" s="20" t="s">
        <v>2744</v>
      </c>
      <c r="J447" s="20" t="s">
        <v>2368</v>
      </c>
      <c r="K447" s="20" t="s">
        <v>2266</v>
      </c>
      <c r="L447" s="20"/>
      <c r="M447" s="21" t="s">
        <v>2267</v>
      </c>
      <c r="N447" s="20" t="s">
        <v>2264</v>
      </c>
      <c r="O447" s="20"/>
      <c r="P447" s="20" t="s">
        <v>1575</v>
      </c>
      <c r="Q447" s="20"/>
      <c r="R447" s="22" t="s">
        <v>1576</v>
      </c>
      <c r="S447" s="20">
        <v>3</v>
      </c>
      <c r="T447" s="20" t="s">
        <v>632</v>
      </c>
      <c r="U447" s="20" t="s">
        <v>569</v>
      </c>
      <c r="V447" s="20" t="s">
        <v>13</v>
      </c>
      <c r="W447" s="23" t="s">
        <v>24</v>
      </c>
      <c r="X447" s="23" t="s">
        <v>149</v>
      </c>
      <c r="Y447" s="23" t="s">
        <v>467</v>
      </c>
      <c r="Z447" s="20"/>
      <c r="AA447" s="23">
        <v>42306</v>
      </c>
      <c r="AC447" s="21" t="s">
        <v>1577</v>
      </c>
    </row>
    <row r="448" spans="1:29" x14ac:dyDescent="0.25">
      <c r="A448" s="20">
        <v>3979794100</v>
      </c>
      <c r="B448" s="20" t="s">
        <v>20</v>
      </c>
      <c r="C448" s="20" t="s">
        <v>21</v>
      </c>
      <c r="D448" s="20">
        <v>1011697</v>
      </c>
      <c r="E448" s="20"/>
      <c r="F448" s="20"/>
      <c r="G448" s="20" t="s">
        <v>2785</v>
      </c>
      <c r="H448" s="20"/>
      <c r="I448" s="20"/>
      <c r="J448" s="20"/>
      <c r="K448" s="20"/>
      <c r="L448" s="20"/>
      <c r="M448" s="21"/>
      <c r="N448" s="20"/>
      <c r="O448" s="20"/>
      <c r="P448" s="20" t="s">
        <v>207</v>
      </c>
      <c r="Q448" s="20"/>
      <c r="R448" s="22">
        <v>15030035</v>
      </c>
      <c r="S448" s="20">
        <v>4</v>
      </c>
      <c r="T448" s="20" t="s">
        <v>19</v>
      </c>
      <c r="U448" s="20" t="s">
        <v>69</v>
      </c>
      <c r="V448" s="20" t="s">
        <v>13</v>
      </c>
      <c r="W448" s="23" t="s">
        <v>24</v>
      </c>
      <c r="X448" s="23" t="s">
        <v>172</v>
      </c>
      <c r="Y448" s="20" t="s">
        <v>172</v>
      </c>
      <c r="Z448" s="20"/>
      <c r="AA448" s="23">
        <v>42286</v>
      </c>
      <c r="AC448" s="21" t="s">
        <v>208</v>
      </c>
    </row>
    <row r="449" spans="1:29" x14ac:dyDescent="0.25">
      <c r="A449" s="20">
        <v>3980976100</v>
      </c>
      <c r="B449" s="20" t="s">
        <v>20</v>
      </c>
      <c r="C449" s="20" t="s">
        <v>21</v>
      </c>
      <c r="D449" s="20">
        <v>1011984</v>
      </c>
      <c r="E449" s="20">
        <v>3980984100</v>
      </c>
      <c r="F449" s="20"/>
      <c r="G449" s="20" t="s">
        <v>2785</v>
      </c>
      <c r="H449" s="20"/>
      <c r="I449" s="20"/>
      <c r="J449" s="20"/>
      <c r="K449" s="20"/>
      <c r="L449" s="20"/>
      <c r="M449" s="21"/>
      <c r="N449" s="20"/>
      <c r="O449" s="20"/>
      <c r="P449" s="20" t="s">
        <v>96</v>
      </c>
      <c r="Q449" s="20"/>
      <c r="R449" s="22">
        <v>15063697</v>
      </c>
      <c r="S449" s="20">
        <v>4</v>
      </c>
      <c r="T449" s="20" t="s">
        <v>19</v>
      </c>
      <c r="U449" s="20" t="s">
        <v>53</v>
      </c>
      <c r="V449" s="20" t="s">
        <v>13</v>
      </c>
      <c r="W449" s="23" t="s">
        <v>24</v>
      </c>
      <c r="X449" s="23" t="s">
        <v>37</v>
      </c>
      <c r="Y449" s="20" t="s">
        <v>37</v>
      </c>
      <c r="Z449" s="20"/>
      <c r="AA449" s="23">
        <v>42338</v>
      </c>
      <c r="AC449" s="21" t="s">
        <v>97</v>
      </c>
    </row>
    <row r="450" spans="1:29" x14ac:dyDescent="0.25">
      <c r="A450" s="20">
        <v>3980984100</v>
      </c>
      <c r="B450" s="20" t="s">
        <v>633</v>
      </c>
      <c r="C450" s="20" t="s">
        <v>634</v>
      </c>
      <c r="D450" s="20">
        <v>1011985</v>
      </c>
      <c r="E450" s="20">
        <v>3980976100</v>
      </c>
      <c r="F450" s="20">
        <v>0</v>
      </c>
      <c r="G450" s="20" t="s">
        <v>1776</v>
      </c>
      <c r="H450" s="20" t="s">
        <v>1774</v>
      </c>
      <c r="I450" s="20"/>
      <c r="J450" s="20" t="s">
        <v>2761</v>
      </c>
      <c r="K450" s="20"/>
      <c r="L450" s="20"/>
      <c r="M450" s="21"/>
      <c r="N450" s="20" t="s">
        <v>2514</v>
      </c>
      <c r="O450" s="20"/>
      <c r="P450" s="20" t="s">
        <v>96</v>
      </c>
      <c r="Q450" s="20"/>
      <c r="R450" s="22">
        <v>15063697</v>
      </c>
      <c r="S450" s="20">
        <v>3</v>
      </c>
      <c r="T450" s="20" t="s">
        <v>632</v>
      </c>
      <c r="U450" s="20" t="s">
        <v>53</v>
      </c>
      <c r="V450" s="20" t="s">
        <v>13</v>
      </c>
      <c r="W450" s="23" t="s">
        <v>24</v>
      </c>
      <c r="X450" s="23" t="s">
        <v>37</v>
      </c>
      <c r="Y450" s="23" t="s">
        <v>37</v>
      </c>
      <c r="Z450" s="20"/>
      <c r="AA450" s="23">
        <v>42346</v>
      </c>
      <c r="AC450" s="21" t="s">
        <v>97</v>
      </c>
    </row>
    <row r="451" spans="1:29" x14ac:dyDescent="0.25">
      <c r="A451" s="20">
        <v>3981275100</v>
      </c>
      <c r="B451" s="20"/>
      <c r="C451" s="20"/>
      <c r="D451" s="20">
        <v>1012034</v>
      </c>
      <c r="E451" s="20"/>
      <c r="F451" s="20">
        <v>0</v>
      </c>
      <c r="G451" s="20" t="s">
        <v>1780</v>
      </c>
      <c r="H451" s="20" t="s">
        <v>2755</v>
      </c>
      <c r="I451" s="20"/>
      <c r="J451" s="20" t="s">
        <v>2368</v>
      </c>
      <c r="K451" s="20"/>
      <c r="L451" s="20"/>
      <c r="M451" s="20"/>
      <c r="N451" s="20" t="s">
        <v>1856</v>
      </c>
      <c r="O451" s="20"/>
      <c r="P451" s="20"/>
      <c r="Q451" s="20"/>
      <c r="R451" s="22"/>
      <c r="S451" s="20"/>
      <c r="T451" s="20"/>
      <c r="U451" s="20"/>
      <c r="V451" s="20"/>
      <c r="W451" s="23"/>
      <c r="X451" s="23"/>
      <c r="Y451" s="20"/>
      <c r="Z451" s="20"/>
      <c r="AA451" s="23"/>
    </row>
    <row r="452" spans="1:29" x14ac:dyDescent="0.25">
      <c r="A452" s="20">
        <v>3981275100</v>
      </c>
      <c r="B452" s="20" t="s">
        <v>633</v>
      </c>
      <c r="C452" s="20" t="s">
        <v>634</v>
      </c>
      <c r="D452" s="20">
        <v>1012034</v>
      </c>
      <c r="E452" s="20"/>
      <c r="F452" s="20">
        <v>1</v>
      </c>
      <c r="G452" s="20" t="s">
        <v>1782</v>
      </c>
      <c r="H452" s="20" t="s">
        <v>1782</v>
      </c>
      <c r="I452" s="20"/>
      <c r="J452" s="20" t="s">
        <v>1782</v>
      </c>
      <c r="K452" s="20"/>
      <c r="L452" s="20"/>
      <c r="M452" s="21"/>
      <c r="N452" s="20" t="s">
        <v>1833</v>
      </c>
      <c r="O452" s="20"/>
      <c r="P452" s="20" t="s">
        <v>1109</v>
      </c>
      <c r="Q452" s="20"/>
      <c r="R452" s="22">
        <v>15100036</v>
      </c>
      <c r="S452" s="20">
        <v>3</v>
      </c>
      <c r="T452" s="20" t="s">
        <v>632</v>
      </c>
      <c r="U452" s="20" t="s">
        <v>69</v>
      </c>
      <c r="V452" s="20" t="s">
        <v>13</v>
      </c>
      <c r="W452" s="23" t="s">
        <v>24</v>
      </c>
      <c r="X452" s="23" t="s">
        <v>172</v>
      </c>
      <c r="Y452" s="23" t="s">
        <v>172</v>
      </c>
      <c r="Z452" s="20"/>
      <c r="AA452" s="23">
        <v>42324</v>
      </c>
      <c r="AC452" s="21" t="s">
        <v>1110</v>
      </c>
    </row>
    <row r="453" spans="1:29" x14ac:dyDescent="0.25">
      <c r="A453" s="20">
        <v>3981980100</v>
      </c>
      <c r="B453" s="20" t="s">
        <v>633</v>
      </c>
      <c r="C453" s="20" t="s">
        <v>634</v>
      </c>
      <c r="D453" s="20">
        <v>1012167</v>
      </c>
      <c r="E453" s="20"/>
      <c r="F453" s="20">
        <v>0</v>
      </c>
      <c r="G453" s="20" t="s">
        <v>1782</v>
      </c>
      <c r="H453" s="20" t="s">
        <v>1782</v>
      </c>
      <c r="I453" s="20"/>
      <c r="J453" s="20" t="s">
        <v>1782</v>
      </c>
      <c r="K453" s="20"/>
      <c r="L453" s="20"/>
      <c r="M453" s="21"/>
      <c r="N453" s="20"/>
      <c r="O453" s="20"/>
      <c r="P453" s="20" t="s">
        <v>842</v>
      </c>
      <c r="Q453" s="20"/>
      <c r="R453" s="22" t="s">
        <v>1205</v>
      </c>
      <c r="S453" s="20">
        <v>3</v>
      </c>
      <c r="T453" s="20" t="s">
        <v>632</v>
      </c>
      <c r="U453" s="20" t="s">
        <v>36</v>
      </c>
      <c r="V453" s="20" t="s">
        <v>13</v>
      </c>
      <c r="W453" s="23" t="s">
        <v>24</v>
      </c>
      <c r="X453" s="23" t="s">
        <v>172</v>
      </c>
      <c r="Y453" s="23" t="s">
        <v>172</v>
      </c>
      <c r="Z453" s="20"/>
      <c r="AA453" s="23">
        <v>42347</v>
      </c>
      <c r="AC453" s="21" t="s">
        <v>1206</v>
      </c>
    </row>
    <row r="454" spans="1:29" x14ac:dyDescent="0.25">
      <c r="A454" s="20">
        <v>3982352100</v>
      </c>
      <c r="B454" s="20" t="s">
        <v>20</v>
      </c>
      <c r="C454" s="20" t="s">
        <v>21</v>
      </c>
      <c r="D454" s="20">
        <v>1012294</v>
      </c>
      <c r="E454" s="20"/>
      <c r="F454" s="20"/>
      <c r="G454" s="20" t="s">
        <v>2785</v>
      </c>
      <c r="H454" s="20"/>
      <c r="I454" s="20"/>
      <c r="J454" s="20"/>
      <c r="K454" s="20"/>
      <c r="L454" s="20"/>
      <c r="M454" s="21"/>
      <c r="N454" s="20"/>
      <c r="O454" s="20"/>
      <c r="P454" s="20" t="s">
        <v>68</v>
      </c>
      <c r="Q454" s="20"/>
      <c r="R454" s="22">
        <v>15110023</v>
      </c>
      <c r="S454" s="20">
        <v>4</v>
      </c>
      <c r="T454" s="20" t="s">
        <v>19</v>
      </c>
      <c r="U454" s="20" t="s">
        <v>69</v>
      </c>
      <c r="V454" s="20" t="s">
        <v>13</v>
      </c>
      <c r="W454" s="23" t="s">
        <v>24</v>
      </c>
      <c r="X454" s="23" t="s">
        <v>37</v>
      </c>
      <c r="Y454" s="20" t="s">
        <v>37</v>
      </c>
      <c r="Z454" s="20"/>
      <c r="AA454" s="23">
        <v>42343</v>
      </c>
      <c r="AC454" s="21" t="s">
        <v>70</v>
      </c>
    </row>
    <row r="455" spans="1:29" x14ac:dyDescent="0.25">
      <c r="A455" s="20">
        <v>3982952100</v>
      </c>
      <c r="B455" s="20" t="s">
        <v>642</v>
      </c>
      <c r="C455" s="20" t="s">
        <v>643</v>
      </c>
      <c r="D455" s="20">
        <v>1012480</v>
      </c>
      <c r="E455" s="20"/>
      <c r="F455" s="20">
        <v>0</v>
      </c>
      <c r="G455" s="20" t="s">
        <v>1776</v>
      </c>
      <c r="H455" s="20" t="s">
        <v>2755</v>
      </c>
      <c r="I455" s="20"/>
      <c r="J455" s="20" t="s">
        <v>2766</v>
      </c>
      <c r="K455" s="20" t="s">
        <v>2011</v>
      </c>
      <c r="L455" s="20"/>
      <c r="M455" s="21"/>
      <c r="N455" s="20" t="s">
        <v>2010</v>
      </c>
      <c r="O455" s="20"/>
      <c r="P455" s="20" t="s">
        <v>1184</v>
      </c>
      <c r="Q455" s="20"/>
      <c r="R455" s="22"/>
      <c r="S455" s="20">
        <v>3</v>
      </c>
      <c r="T455" s="20" t="s">
        <v>632</v>
      </c>
      <c r="U455" s="20" t="s">
        <v>289</v>
      </c>
      <c r="V455" s="20" t="s">
        <v>13</v>
      </c>
      <c r="W455" s="23" t="s">
        <v>24</v>
      </c>
      <c r="X455" s="23" t="s">
        <v>172</v>
      </c>
      <c r="Y455" s="23" t="s">
        <v>172</v>
      </c>
      <c r="Z455" s="20"/>
      <c r="AA455" s="23">
        <v>42360</v>
      </c>
      <c r="AC455" s="21" t="s">
        <v>290</v>
      </c>
    </row>
    <row r="456" spans="1:29" x14ac:dyDescent="0.25">
      <c r="A456" s="20">
        <v>3983024100</v>
      </c>
      <c r="B456" s="20" t="s">
        <v>20</v>
      </c>
      <c r="C456" s="20" t="s">
        <v>21</v>
      </c>
      <c r="D456" s="20">
        <v>1012557</v>
      </c>
      <c r="E456" s="20"/>
      <c r="F456" s="20"/>
      <c r="G456" s="20" t="s">
        <v>2785</v>
      </c>
      <c r="H456" s="20"/>
      <c r="I456" s="20"/>
      <c r="J456" s="20"/>
      <c r="K456" s="20"/>
      <c r="L456" s="20"/>
      <c r="M456" s="21"/>
      <c r="N456" s="20"/>
      <c r="O456" s="20"/>
      <c r="P456" s="20" t="s">
        <v>105</v>
      </c>
      <c r="Q456" s="20"/>
      <c r="R456" s="22" t="s">
        <v>106</v>
      </c>
      <c r="S456" s="20">
        <v>4</v>
      </c>
      <c r="T456" s="20" t="s">
        <v>19</v>
      </c>
      <c r="U456" s="20" t="s">
        <v>53</v>
      </c>
      <c r="V456" s="20" t="s">
        <v>13</v>
      </c>
      <c r="W456" s="23" t="s">
        <v>24</v>
      </c>
      <c r="X456" s="23" t="s">
        <v>107</v>
      </c>
      <c r="Y456" s="20" t="s">
        <v>108</v>
      </c>
      <c r="Z456" s="20"/>
      <c r="AA456" s="23">
        <v>42356</v>
      </c>
      <c r="AC456" s="21" t="s">
        <v>109</v>
      </c>
    </row>
    <row r="457" spans="1:29" x14ac:dyDescent="0.25">
      <c r="A457" s="20">
        <v>3983032100</v>
      </c>
      <c r="B457" s="20" t="s">
        <v>633</v>
      </c>
      <c r="C457" s="20" t="s">
        <v>634</v>
      </c>
      <c r="D457" s="20">
        <v>1012558</v>
      </c>
      <c r="E457" s="20"/>
      <c r="F457" s="20">
        <v>0</v>
      </c>
      <c r="G457" s="20" t="s">
        <v>2742</v>
      </c>
      <c r="H457" s="20" t="s">
        <v>1774</v>
      </c>
      <c r="I457" s="20"/>
      <c r="J457" s="20" t="s">
        <v>2761</v>
      </c>
      <c r="K457" s="20" t="s">
        <v>2643</v>
      </c>
      <c r="L457" s="20"/>
      <c r="M457" s="21"/>
      <c r="N457" s="20" t="s">
        <v>2642</v>
      </c>
      <c r="O457" s="20"/>
      <c r="P457" s="20" t="s">
        <v>1367</v>
      </c>
      <c r="Q457" s="20"/>
      <c r="R457" s="22">
        <v>15050006</v>
      </c>
      <c r="S457" s="20">
        <v>3</v>
      </c>
      <c r="T457" s="20" t="s">
        <v>632</v>
      </c>
      <c r="U457" s="20" t="s">
        <v>69</v>
      </c>
      <c r="V457" s="20" t="s">
        <v>13</v>
      </c>
      <c r="W457" s="23" t="s">
        <v>24</v>
      </c>
      <c r="X457" s="23" t="s">
        <v>172</v>
      </c>
      <c r="Y457" s="23" t="s">
        <v>175</v>
      </c>
      <c r="Z457" s="20"/>
      <c r="AA457" s="23">
        <v>42164</v>
      </c>
      <c r="AC457" s="21" t="s">
        <v>1110</v>
      </c>
    </row>
    <row r="458" spans="1:29" x14ac:dyDescent="0.25">
      <c r="A458" s="20">
        <v>3983527100</v>
      </c>
      <c r="B458" s="20" t="s">
        <v>633</v>
      </c>
      <c r="C458" s="20" t="s">
        <v>634</v>
      </c>
      <c r="D458" s="20">
        <v>1012822</v>
      </c>
      <c r="E458" s="20"/>
      <c r="F458" s="20">
        <v>0</v>
      </c>
      <c r="G458" s="20" t="s">
        <v>1780</v>
      </c>
      <c r="H458" s="20" t="s">
        <v>1774</v>
      </c>
      <c r="I458" s="20"/>
      <c r="J458" s="20" t="s">
        <v>2368</v>
      </c>
      <c r="K458" s="20"/>
      <c r="L458" s="20"/>
      <c r="M458" s="21"/>
      <c r="N458" s="20" t="s">
        <v>1806</v>
      </c>
      <c r="O458" s="20"/>
      <c r="P458" s="20" t="s">
        <v>1098</v>
      </c>
      <c r="Q458" s="20"/>
      <c r="R458" s="22" t="s">
        <v>1099</v>
      </c>
      <c r="S458" s="20">
        <v>3</v>
      </c>
      <c r="T458" s="20" t="s">
        <v>632</v>
      </c>
      <c r="U458" s="20" t="s">
        <v>569</v>
      </c>
      <c r="V458" s="20" t="s">
        <v>13</v>
      </c>
      <c r="W458" s="23" t="s">
        <v>24</v>
      </c>
      <c r="X458" s="23" t="s">
        <v>172</v>
      </c>
      <c r="Y458" s="23" t="s">
        <v>221</v>
      </c>
      <c r="Z458" s="20"/>
      <c r="AA458" s="23">
        <v>42362</v>
      </c>
      <c r="AC458" s="21" t="s">
        <v>1100</v>
      </c>
    </row>
    <row r="459" spans="1:29" x14ac:dyDescent="0.25">
      <c r="A459" s="20">
        <v>3983608100</v>
      </c>
      <c r="B459" s="20" t="s">
        <v>650</v>
      </c>
      <c r="C459" s="20" t="s">
        <v>651</v>
      </c>
      <c r="D459" s="20">
        <v>1012834</v>
      </c>
      <c r="E459" s="20" t="s">
        <v>1029</v>
      </c>
      <c r="F459" s="20"/>
      <c r="G459" s="20"/>
      <c r="H459" s="20"/>
      <c r="I459" s="20"/>
      <c r="J459" s="20"/>
      <c r="K459" s="20"/>
      <c r="L459" s="20"/>
      <c r="M459" s="21"/>
      <c r="N459" s="20" t="s">
        <v>1988</v>
      </c>
      <c r="O459" s="20"/>
      <c r="P459" s="20" t="s">
        <v>1030</v>
      </c>
      <c r="Q459" s="20"/>
      <c r="R459" s="22">
        <v>407290</v>
      </c>
      <c r="S459" s="20">
        <v>3</v>
      </c>
      <c r="T459" s="20" t="s">
        <v>632</v>
      </c>
      <c r="U459" s="20" t="s">
        <v>50</v>
      </c>
      <c r="V459" s="20" t="s">
        <v>13</v>
      </c>
      <c r="W459" s="23" t="s">
        <v>24</v>
      </c>
      <c r="X459" s="23" t="s">
        <v>172</v>
      </c>
      <c r="Y459" s="23" t="s">
        <v>172</v>
      </c>
      <c r="Z459" s="20"/>
      <c r="AA459" s="23">
        <v>42374</v>
      </c>
      <c r="AC459" s="21" t="s">
        <v>969</v>
      </c>
    </row>
    <row r="460" spans="1:29" x14ac:dyDescent="0.25">
      <c r="A460" s="20">
        <v>3983665100</v>
      </c>
      <c r="B460" s="20" t="s">
        <v>633</v>
      </c>
      <c r="C460" s="20" t="s">
        <v>634</v>
      </c>
      <c r="D460" s="20">
        <v>1012844</v>
      </c>
      <c r="E460" s="20">
        <v>3983024100</v>
      </c>
      <c r="F460" s="20">
        <v>0</v>
      </c>
      <c r="G460" s="20" t="s">
        <v>1776</v>
      </c>
      <c r="H460" s="20" t="s">
        <v>1774</v>
      </c>
      <c r="I460" s="20"/>
      <c r="J460" s="20" t="s">
        <v>2368</v>
      </c>
      <c r="K460" s="20"/>
      <c r="L460" s="20"/>
      <c r="M460" s="21"/>
      <c r="N460" s="20" t="s">
        <v>2465</v>
      </c>
      <c r="O460" s="20"/>
      <c r="P460" s="20" t="s">
        <v>105</v>
      </c>
      <c r="Q460" s="20"/>
      <c r="R460" s="22" t="s">
        <v>106</v>
      </c>
      <c r="S460" s="20">
        <v>3</v>
      </c>
      <c r="T460" s="20" t="s">
        <v>632</v>
      </c>
      <c r="U460" s="20" t="s">
        <v>53</v>
      </c>
      <c r="V460" s="20" t="s">
        <v>13</v>
      </c>
      <c r="W460" s="23" t="s">
        <v>24</v>
      </c>
      <c r="X460" s="23" t="s">
        <v>107</v>
      </c>
      <c r="Y460" s="23" t="s">
        <v>108</v>
      </c>
      <c r="Z460" s="20"/>
      <c r="AA460" s="23">
        <v>42375</v>
      </c>
      <c r="AC460" s="21" t="s">
        <v>109</v>
      </c>
    </row>
    <row r="461" spans="1:29" x14ac:dyDescent="0.25">
      <c r="A461" s="20">
        <v>3984580100</v>
      </c>
      <c r="B461" s="20" t="s">
        <v>20</v>
      </c>
      <c r="C461" s="20" t="s">
        <v>21</v>
      </c>
      <c r="D461" s="20">
        <v>1012979</v>
      </c>
      <c r="E461" s="20"/>
      <c r="F461" s="20"/>
      <c r="G461" s="20" t="s">
        <v>2785</v>
      </c>
      <c r="H461" s="20"/>
      <c r="I461" s="20"/>
      <c r="J461" s="20"/>
      <c r="K461" s="20"/>
      <c r="L461" s="20"/>
      <c r="M461" s="21"/>
      <c r="N461" s="20"/>
      <c r="O461" s="20"/>
      <c r="P461" s="20" t="s">
        <v>73</v>
      </c>
      <c r="Q461" s="20"/>
      <c r="R461" s="22">
        <v>407187</v>
      </c>
      <c r="S461" s="20">
        <v>4</v>
      </c>
      <c r="T461" s="20" t="s">
        <v>19</v>
      </c>
      <c r="U461" s="20" t="s">
        <v>50</v>
      </c>
      <c r="V461" s="20" t="s">
        <v>13</v>
      </c>
      <c r="W461" s="23" t="s">
        <v>24</v>
      </c>
      <c r="X461" s="23" t="s">
        <v>37</v>
      </c>
      <c r="Y461" s="20" t="s">
        <v>37</v>
      </c>
      <c r="Z461" s="20"/>
      <c r="AA461" s="23">
        <v>42387</v>
      </c>
      <c r="AC461" s="21" t="s">
        <v>74</v>
      </c>
    </row>
    <row r="462" spans="1:29" x14ac:dyDescent="0.25">
      <c r="A462" s="20">
        <v>3984937100</v>
      </c>
      <c r="B462" s="20" t="s">
        <v>650</v>
      </c>
      <c r="C462" s="20" t="s">
        <v>651</v>
      </c>
      <c r="D462" s="20">
        <v>1013073</v>
      </c>
      <c r="E462" s="20"/>
      <c r="F462" s="20">
        <v>0</v>
      </c>
      <c r="G462" s="20" t="s">
        <v>1854</v>
      </c>
      <c r="H462" s="20" t="s">
        <v>2749</v>
      </c>
      <c r="I462" s="20" t="s">
        <v>2744</v>
      </c>
      <c r="J462" s="20" t="s">
        <v>2778</v>
      </c>
      <c r="K462" s="20" t="s">
        <v>2617</v>
      </c>
      <c r="L462" s="20"/>
      <c r="M462" s="21"/>
      <c r="N462" s="20" t="s">
        <v>2618</v>
      </c>
      <c r="O462" s="20"/>
      <c r="P462" s="20" t="s">
        <v>1474</v>
      </c>
      <c r="Q462" s="20"/>
      <c r="R462" s="22">
        <v>262196</v>
      </c>
      <c r="S462" s="20">
        <v>3</v>
      </c>
      <c r="T462" s="20" t="s">
        <v>632</v>
      </c>
      <c r="U462" s="20" t="s">
        <v>50</v>
      </c>
      <c r="V462" s="20" t="s">
        <v>13</v>
      </c>
      <c r="W462" s="23" t="s">
        <v>24</v>
      </c>
      <c r="X462" s="23" t="s">
        <v>84</v>
      </c>
      <c r="Y462" s="23" t="s">
        <v>414</v>
      </c>
      <c r="Z462" s="20"/>
      <c r="AA462" s="23">
        <v>42384</v>
      </c>
      <c r="AC462" s="21" t="s">
        <v>1475</v>
      </c>
    </row>
    <row r="463" spans="1:29" x14ac:dyDescent="0.25">
      <c r="A463" s="20">
        <v>3985260100</v>
      </c>
      <c r="B463" s="20" t="s">
        <v>633</v>
      </c>
      <c r="C463" s="20" t="s">
        <v>634</v>
      </c>
      <c r="D463" s="20">
        <v>1013145</v>
      </c>
      <c r="E463" s="20"/>
      <c r="F463" s="20">
        <v>0</v>
      </c>
      <c r="G463" s="20" t="s">
        <v>1807</v>
      </c>
      <c r="H463" s="20" t="s">
        <v>1774</v>
      </c>
      <c r="I463" s="20"/>
      <c r="J463" s="20" t="s">
        <v>2368</v>
      </c>
      <c r="K463" s="20"/>
      <c r="L463" s="20"/>
      <c r="M463" s="21"/>
      <c r="N463" s="20" t="s">
        <v>2199</v>
      </c>
      <c r="O463" s="20"/>
      <c r="P463" s="20" t="s">
        <v>1582</v>
      </c>
      <c r="Q463" s="20"/>
      <c r="R463" s="22">
        <v>407808</v>
      </c>
      <c r="S463" s="20">
        <v>3</v>
      </c>
      <c r="T463" s="20" t="s">
        <v>632</v>
      </c>
      <c r="U463" s="20" t="s">
        <v>50</v>
      </c>
      <c r="V463" s="20" t="s">
        <v>13</v>
      </c>
      <c r="W463" s="23" t="s">
        <v>24</v>
      </c>
      <c r="X463" s="23" t="s">
        <v>149</v>
      </c>
      <c r="Y463" s="23" t="s">
        <v>183</v>
      </c>
      <c r="Z463" s="20"/>
      <c r="AA463" s="23">
        <v>42390</v>
      </c>
      <c r="AC463" s="21" t="s">
        <v>1583</v>
      </c>
    </row>
    <row r="464" spans="1:29" x14ac:dyDescent="0.25">
      <c r="A464" s="20">
        <v>3985374100</v>
      </c>
      <c r="B464" s="20" t="s">
        <v>670</v>
      </c>
      <c r="C464" s="20" t="s">
        <v>671</v>
      </c>
      <c r="D464" s="20">
        <v>1013161</v>
      </c>
      <c r="E464" s="20" t="s">
        <v>1320</v>
      </c>
      <c r="F464" s="20">
        <v>0</v>
      </c>
      <c r="G464" s="20"/>
      <c r="H464" s="20"/>
      <c r="I464" s="20"/>
      <c r="J464" s="20"/>
      <c r="K464" s="20"/>
      <c r="L464" s="20"/>
      <c r="M464" s="21"/>
      <c r="N464" s="20" t="s">
        <v>1988</v>
      </c>
      <c r="O464" s="20"/>
      <c r="P464" s="20" t="s">
        <v>1321</v>
      </c>
      <c r="Q464" s="20"/>
      <c r="R464" s="22">
        <v>407290</v>
      </c>
      <c r="S464" s="20">
        <v>3</v>
      </c>
      <c r="T464" s="20" t="s">
        <v>632</v>
      </c>
      <c r="U464" s="20" t="s">
        <v>50</v>
      </c>
      <c r="V464" s="20" t="s">
        <v>13</v>
      </c>
      <c r="W464" s="23" t="s">
        <v>24</v>
      </c>
      <c r="X464" s="23" t="s">
        <v>172</v>
      </c>
      <c r="Y464" s="23" t="s">
        <v>172</v>
      </c>
      <c r="Z464" s="20"/>
      <c r="AA464" s="23">
        <v>42388</v>
      </c>
      <c r="AC464" s="21" t="s">
        <v>969</v>
      </c>
    </row>
    <row r="465" spans="1:29" x14ac:dyDescent="0.25">
      <c r="A465" s="20">
        <v>3988899100</v>
      </c>
      <c r="B465" s="20" t="s">
        <v>642</v>
      </c>
      <c r="C465" s="20" t="s">
        <v>643</v>
      </c>
      <c r="D465" s="20">
        <v>1014187</v>
      </c>
      <c r="E465" s="20"/>
      <c r="F465" s="20">
        <v>0</v>
      </c>
      <c r="G465" s="20" t="s">
        <v>2742</v>
      </c>
      <c r="H465" s="20" t="s">
        <v>1774</v>
      </c>
      <c r="I465" s="20"/>
      <c r="J465" s="20" t="s">
        <v>2766</v>
      </c>
      <c r="K465" s="20" t="s">
        <v>2645</v>
      </c>
      <c r="L465" s="20"/>
      <c r="M465" s="21"/>
      <c r="N465" s="20" t="s">
        <v>2644</v>
      </c>
      <c r="O465" s="20"/>
      <c r="P465" s="20" t="s">
        <v>1340</v>
      </c>
      <c r="Q465" s="20"/>
      <c r="R465" s="22">
        <v>15090023</v>
      </c>
      <c r="S465" s="20">
        <v>3</v>
      </c>
      <c r="T465" s="20" t="s">
        <v>632</v>
      </c>
      <c r="U465" s="20" t="s">
        <v>69</v>
      </c>
      <c r="V465" s="20" t="s">
        <v>13</v>
      </c>
      <c r="W465" s="23" t="s">
        <v>24</v>
      </c>
      <c r="X465" s="23" t="s">
        <v>172</v>
      </c>
      <c r="Y465" s="23" t="s">
        <v>175</v>
      </c>
      <c r="Z465" s="20"/>
      <c r="AA465" s="23">
        <v>42437</v>
      </c>
      <c r="AC465" s="21" t="s">
        <v>1341</v>
      </c>
    </row>
    <row r="466" spans="1:29" x14ac:dyDescent="0.25">
      <c r="A466" s="20">
        <v>3993093100</v>
      </c>
      <c r="B466" s="20" t="s">
        <v>20</v>
      </c>
      <c r="C466" s="20" t="s">
        <v>21</v>
      </c>
      <c r="D466" s="20">
        <v>1015060</v>
      </c>
      <c r="E466" s="20">
        <v>3993239100</v>
      </c>
      <c r="F466" s="20"/>
      <c r="G466" s="20" t="s">
        <v>2785</v>
      </c>
      <c r="H466" s="20"/>
      <c r="I466" s="20"/>
      <c r="J466" s="20"/>
      <c r="K466" s="20"/>
      <c r="L466" s="20"/>
      <c r="M466" s="21"/>
      <c r="N466" s="20"/>
      <c r="O466" s="20"/>
      <c r="P466" s="20" t="s">
        <v>410</v>
      </c>
      <c r="Q466" s="20"/>
      <c r="R466" s="22"/>
      <c r="S466" s="20">
        <v>4</v>
      </c>
      <c r="T466" s="20" t="s">
        <v>19</v>
      </c>
      <c r="U466" s="20" t="s">
        <v>411</v>
      </c>
      <c r="V466" s="20" t="s">
        <v>13</v>
      </c>
      <c r="W466" s="23" t="s">
        <v>24</v>
      </c>
      <c r="X466" s="23" t="s">
        <v>84</v>
      </c>
      <c r="Y466" s="20" t="s">
        <v>412</v>
      </c>
      <c r="Z466" s="20"/>
      <c r="AA466" s="23">
        <v>42458</v>
      </c>
      <c r="AC466" s="21" t="s">
        <v>101</v>
      </c>
    </row>
    <row r="467" spans="1:29" x14ac:dyDescent="0.25">
      <c r="A467" s="20">
        <v>3993490100</v>
      </c>
      <c r="B467" s="20" t="s">
        <v>642</v>
      </c>
      <c r="C467" s="20" t="s">
        <v>643</v>
      </c>
      <c r="D467" s="20">
        <v>1015127</v>
      </c>
      <c r="E467" s="20"/>
      <c r="F467" s="20">
        <v>1</v>
      </c>
      <c r="G467" s="20" t="s">
        <v>1776</v>
      </c>
      <c r="H467" s="20" t="s">
        <v>1774</v>
      </c>
      <c r="I467" s="20"/>
      <c r="J467" s="20" t="s">
        <v>2759</v>
      </c>
      <c r="K467" s="20" t="s">
        <v>2710</v>
      </c>
      <c r="L467" s="20"/>
      <c r="M467" s="21"/>
      <c r="N467" s="20" t="s">
        <v>2709</v>
      </c>
      <c r="O467" s="20"/>
      <c r="P467" s="20" t="s">
        <v>930</v>
      </c>
      <c r="Q467" s="20"/>
      <c r="R467" s="22">
        <v>406851</v>
      </c>
      <c r="S467" s="20">
        <v>3</v>
      </c>
      <c r="T467" s="20" t="s">
        <v>632</v>
      </c>
      <c r="U467" s="20" t="s">
        <v>50</v>
      </c>
      <c r="V467" s="20" t="s">
        <v>13</v>
      </c>
      <c r="W467" s="23" t="s">
        <v>24</v>
      </c>
      <c r="X467" s="23" t="s">
        <v>172</v>
      </c>
      <c r="Y467" s="23" t="s">
        <v>172</v>
      </c>
      <c r="Z467" s="20"/>
      <c r="AA467" s="23">
        <v>42452</v>
      </c>
      <c r="AC467" s="21" t="s">
        <v>931</v>
      </c>
    </row>
    <row r="468" spans="1:29" x14ac:dyDescent="0.25">
      <c r="A468" s="20">
        <v>3993490100</v>
      </c>
      <c r="B468" s="20" t="s">
        <v>642</v>
      </c>
      <c r="C468" s="20" t="s">
        <v>643</v>
      </c>
      <c r="D468" s="20">
        <v>1015127</v>
      </c>
      <c r="E468" s="20"/>
      <c r="F468" s="20">
        <v>0</v>
      </c>
      <c r="G468" s="20" t="s">
        <v>1776</v>
      </c>
      <c r="H468" s="20" t="s">
        <v>1774</v>
      </c>
      <c r="I468" s="20"/>
      <c r="J468" s="20" t="s">
        <v>2368</v>
      </c>
      <c r="K468" s="20"/>
      <c r="L468" s="20"/>
      <c r="M468" s="21"/>
      <c r="N468" s="20" t="s">
        <v>2709</v>
      </c>
      <c r="O468" s="20"/>
      <c r="P468" s="20" t="s">
        <v>930</v>
      </c>
      <c r="Q468" s="20"/>
      <c r="R468" s="22">
        <v>406851</v>
      </c>
      <c r="S468" s="20">
        <v>3</v>
      </c>
      <c r="T468" s="20" t="s">
        <v>632</v>
      </c>
      <c r="U468" s="20" t="s">
        <v>50</v>
      </c>
      <c r="V468" s="20" t="s">
        <v>13</v>
      </c>
      <c r="W468" s="23" t="s">
        <v>24</v>
      </c>
      <c r="X468" s="23" t="s">
        <v>172</v>
      </c>
      <c r="Y468" s="23" t="s">
        <v>172</v>
      </c>
      <c r="Z468" s="20"/>
      <c r="AA468" s="23">
        <v>42452</v>
      </c>
      <c r="AC468" s="21" t="s">
        <v>931</v>
      </c>
    </row>
    <row r="469" spans="1:29" x14ac:dyDescent="0.25">
      <c r="A469" s="20">
        <v>3994268100</v>
      </c>
      <c r="B469" s="20" t="s">
        <v>633</v>
      </c>
      <c r="C469" s="20" t="s">
        <v>634</v>
      </c>
      <c r="D469" s="20">
        <v>1015310</v>
      </c>
      <c r="E469" s="20"/>
      <c r="F469" s="20">
        <v>1</v>
      </c>
      <c r="G469" s="20" t="s">
        <v>1854</v>
      </c>
      <c r="H469" s="20" t="s">
        <v>2071</v>
      </c>
      <c r="I469" s="20" t="s">
        <v>2758</v>
      </c>
      <c r="J469" s="20" t="s">
        <v>2761</v>
      </c>
      <c r="K469" s="20"/>
      <c r="L469" s="20"/>
      <c r="M469" s="21"/>
      <c r="N469" s="20" t="s">
        <v>2448</v>
      </c>
      <c r="O469" s="20"/>
      <c r="P469" s="20" t="s">
        <v>665</v>
      </c>
      <c r="Q469" s="20"/>
      <c r="R469" s="22" t="s">
        <v>666</v>
      </c>
      <c r="S469" s="20">
        <v>3</v>
      </c>
      <c r="T469" s="20" t="s">
        <v>632</v>
      </c>
      <c r="U469" s="20" t="s">
        <v>411</v>
      </c>
      <c r="V469" s="20" t="s">
        <v>13</v>
      </c>
      <c r="W469" s="23" t="s">
        <v>24</v>
      </c>
      <c r="X469" s="23" t="s">
        <v>37</v>
      </c>
      <c r="Y469" s="23" t="s">
        <v>37</v>
      </c>
      <c r="Z469" s="20"/>
      <c r="AA469" s="23">
        <v>42465</v>
      </c>
      <c r="AC469" s="21" t="s">
        <v>101</v>
      </c>
    </row>
    <row r="470" spans="1:29" x14ac:dyDescent="0.25">
      <c r="A470" s="20">
        <v>3994268100</v>
      </c>
      <c r="B470" s="20" t="s">
        <v>633</v>
      </c>
      <c r="C470" s="20" t="s">
        <v>634</v>
      </c>
      <c r="D470" s="20">
        <v>1015310</v>
      </c>
      <c r="E470" s="20"/>
      <c r="F470" s="20">
        <v>2</v>
      </c>
      <c r="G470" s="20" t="s">
        <v>2742</v>
      </c>
      <c r="H470" s="20" t="s">
        <v>2755</v>
      </c>
      <c r="I470" s="20"/>
      <c r="J470" s="20" t="s">
        <v>2761</v>
      </c>
      <c r="K470" s="20"/>
      <c r="L470" s="20"/>
      <c r="M470" s="21"/>
      <c r="N470" s="20" t="s">
        <v>2449</v>
      </c>
      <c r="O470" s="20"/>
      <c r="P470" s="20" t="s">
        <v>665</v>
      </c>
      <c r="Q470" s="20"/>
      <c r="R470" s="22" t="s">
        <v>666</v>
      </c>
      <c r="S470" s="20">
        <v>3</v>
      </c>
      <c r="T470" s="20" t="s">
        <v>632</v>
      </c>
      <c r="U470" s="20" t="s">
        <v>411</v>
      </c>
      <c r="V470" s="20" t="s">
        <v>13</v>
      </c>
      <c r="W470" s="23" t="s">
        <v>24</v>
      </c>
      <c r="X470" s="23" t="s">
        <v>37</v>
      </c>
      <c r="Y470" s="23" t="s">
        <v>37</v>
      </c>
      <c r="Z470" s="20"/>
      <c r="AA470" s="23">
        <v>42465</v>
      </c>
      <c r="AC470" s="21" t="s">
        <v>101</v>
      </c>
    </row>
    <row r="471" spans="1:29" x14ac:dyDescent="0.25">
      <c r="A471" s="20">
        <v>3994268100</v>
      </c>
      <c r="B471" s="20" t="s">
        <v>633</v>
      </c>
      <c r="C471" s="20" t="s">
        <v>634</v>
      </c>
      <c r="D471" s="20">
        <v>1015310</v>
      </c>
      <c r="E471" s="20"/>
      <c r="F471" s="20">
        <v>0</v>
      </c>
      <c r="G471" s="20" t="s">
        <v>1776</v>
      </c>
      <c r="H471" s="20" t="s">
        <v>2755</v>
      </c>
      <c r="I471" s="20"/>
      <c r="J471" s="20" t="s">
        <v>2368</v>
      </c>
      <c r="K471" s="20"/>
      <c r="L471" s="20"/>
      <c r="M471" s="21"/>
      <c r="N471" s="20" t="s">
        <v>2447</v>
      </c>
      <c r="O471" s="20"/>
      <c r="P471" s="20" t="s">
        <v>665</v>
      </c>
      <c r="Q471" s="20"/>
      <c r="R471" s="22" t="s">
        <v>666</v>
      </c>
      <c r="S471" s="20">
        <v>3</v>
      </c>
      <c r="T471" s="20" t="s">
        <v>632</v>
      </c>
      <c r="U471" s="20" t="s">
        <v>411</v>
      </c>
      <c r="V471" s="20" t="s">
        <v>13</v>
      </c>
      <c r="W471" s="23" t="s">
        <v>24</v>
      </c>
      <c r="X471" s="23" t="s">
        <v>37</v>
      </c>
      <c r="Y471" s="23" t="s">
        <v>37</v>
      </c>
      <c r="Z471" s="20"/>
      <c r="AA471" s="23">
        <v>42465</v>
      </c>
      <c r="AC471" s="21" t="s">
        <v>101</v>
      </c>
    </row>
    <row r="472" spans="1:29" x14ac:dyDescent="0.25">
      <c r="A472" s="20">
        <v>3994527100</v>
      </c>
      <c r="B472" s="20" t="s">
        <v>633</v>
      </c>
      <c r="C472" s="20" t="s">
        <v>634</v>
      </c>
      <c r="D472" s="20">
        <v>1015387</v>
      </c>
      <c r="E472" s="20"/>
      <c r="F472" s="20">
        <v>0</v>
      </c>
      <c r="G472" s="20" t="s">
        <v>1780</v>
      </c>
      <c r="H472" s="20" t="s">
        <v>1774</v>
      </c>
      <c r="I472" s="20"/>
      <c r="J472" s="20" t="s">
        <v>2368</v>
      </c>
      <c r="K472" s="20"/>
      <c r="L472" s="20"/>
      <c r="M472" s="21"/>
      <c r="N472" s="20" t="s">
        <v>2695</v>
      </c>
      <c r="O472" s="20"/>
      <c r="P472" s="20" t="s">
        <v>1000</v>
      </c>
      <c r="Q472" s="20"/>
      <c r="R472" s="22">
        <v>16020050</v>
      </c>
      <c r="S472" s="20">
        <v>3</v>
      </c>
      <c r="T472" s="20" t="s">
        <v>632</v>
      </c>
      <c r="U472" s="20" t="s">
        <v>69</v>
      </c>
      <c r="V472" s="20" t="s">
        <v>13</v>
      </c>
      <c r="W472" s="23" t="s">
        <v>24</v>
      </c>
      <c r="X472" s="23" t="s">
        <v>172</v>
      </c>
      <c r="Y472" s="23" t="s">
        <v>221</v>
      </c>
      <c r="Z472" s="20"/>
      <c r="AA472" s="23">
        <v>42459</v>
      </c>
      <c r="AC472" s="21" t="s">
        <v>1001</v>
      </c>
    </row>
    <row r="473" spans="1:29" x14ac:dyDescent="0.25">
      <c r="A473" s="20">
        <v>3997346100</v>
      </c>
      <c r="B473" s="20" t="s">
        <v>20</v>
      </c>
      <c r="C473" s="20" t="s">
        <v>21</v>
      </c>
      <c r="D473" s="20">
        <v>1016044</v>
      </c>
      <c r="E473" s="20"/>
      <c r="F473" s="20"/>
      <c r="G473" s="20" t="s">
        <v>2785</v>
      </c>
      <c r="H473" s="20"/>
      <c r="I473" s="20"/>
      <c r="J473" s="20"/>
      <c r="K473" s="20"/>
      <c r="L473" s="20"/>
      <c r="M473" s="21"/>
      <c r="N473" s="20"/>
      <c r="O473" s="20"/>
      <c r="P473" s="20" t="s">
        <v>275</v>
      </c>
      <c r="Q473" s="20"/>
      <c r="R473" s="22">
        <v>270897</v>
      </c>
      <c r="S473" s="20">
        <v>4</v>
      </c>
      <c r="T473" s="20" t="s">
        <v>19</v>
      </c>
      <c r="U473" s="20" t="s">
        <v>50</v>
      </c>
      <c r="V473" s="20" t="s">
        <v>13</v>
      </c>
      <c r="W473" s="23" t="s">
        <v>24</v>
      </c>
      <c r="X473" s="23" t="s">
        <v>172</v>
      </c>
      <c r="Y473" s="20" t="s">
        <v>221</v>
      </c>
      <c r="Z473" s="20"/>
      <c r="AA473" s="23">
        <v>42485</v>
      </c>
      <c r="AC473" s="21" t="s">
        <v>276</v>
      </c>
    </row>
    <row r="474" spans="1:29" x14ac:dyDescent="0.25">
      <c r="A474" s="20">
        <v>3999371100</v>
      </c>
      <c r="B474" s="20" t="s">
        <v>650</v>
      </c>
      <c r="C474" s="20" t="s">
        <v>651</v>
      </c>
      <c r="D474" s="20">
        <v>1016639</v>
      </c>
      <c r="E474" s="20" t="s">
        <v>967</v>
      </c>
      <c r="F474" s="20">
        <v>0</v>
      </c>
      <c r="G474" s="20" t="s">
        <v>1776</v>
      </c>
      <c r="H474" s="20" t="s">
        <v>2755</v>
      </c>
      <c r="I474" s="20"/>
      <c r="J474" s="20" t="s">
        <v>2762</v>
      </c>
      <c r="K474" s="20" t="s">
        <v>1987</v>
      </c>
      <c r="L474" s="20"/>
      <c r="M474" s="21"/>
      <c r="N474" s="20"/>
      <c r="O474" s="20"/>
      <c r="P474" s="20" t="s">
        <v>968</v>
      </c>
      <c r="Q474" s="20"/>
      <c r="R474" s="22">
        <v>409352</v>
      </c>
      <c r="S474" s="20">
        <v>3</v>
      </c>
      <c r="T474" s="20" t="s">
        <v>632</v>
      </c>
      <c r="U474" s="20" t="s">
        <v>50</v>
      </c>
      <c r="V474" s="20" t="s">
        <v>13</v>
      </c>
      <c r="W474" s="23" t="s">
        <v>24</v>
      </c>
      <c r="X474" s="23" t="s">
        <v>172</v>
      </c>
      <c r="Y474" s="23" t="s">
        <v>172</v>
      </c>
      <c r="Z474" s="20"/>
      <c r="AA474" s="23">
        <v>42507</v>
      </c>
      <c r="AC474" s="21" t="s">
        <v>969</v>
      </c>
    </row>
    <row r="475" spans="1:29" x14ac:dyDescent="0.25">
      <c r="A475" s="20">
        <v>4000421100</v>
      </c>
      <c r="B475" s="20" t="s">
        <v>642</v>
      </c>
      <c r="C475" s="20" t="s">
        <v>643</v>
      </c>
      <c r="D475" s="20">
        <v>1016948</v>
      </c>
      <c r="E475" s="20"/>
      <c r="F475" s="20">
        <v>0</v>
      </c>
      <c r="G475" s="20" t="s">
        <v>1776</v>
      </c>
      <c r="H475" s="20" t="s">
        <v>1774</v>
      </c>
      <c r="I475" s="20"/>
      <c r="J475" s="20" t="s">
        <v>2368</v>
      </c>
      <c r="K475" s="20" t="s">
        <v>2515</v>
      </c>
      <c r="L475" s="20"/>
      <c r="M475" s="21"/>
      <c r="N475" s="20" t="s">
        <v>2516</v>
      </c>
      <c r="O475" s="20"/>
      <c r="P475" s="20" t="s">
        <v>668</v>
      </c>
      <c r="Q475" s="20"/>
      <c r="R475" s="22">
        <v>16015121</v>
      </c>
      <c r="S475" s="20">
        <v>3</v>
      </c>
      <c r="T475" s="20" t="s">
        <v>632</v>
      </c>
      <c r="U475" s="20" t="s">
        <v>53</v>
      </c>
      <c r="V475" s="20" t="s">
        <v>13</v>
      </c>
      <c r="W475" s="23" t="s">
        <v>24</v>
      </c>
      <c r="X475" s="23" t="s">
        <v>37</v>
      </c>
      <c r="Y475" s="23" t="s">
        <v>37</v>
      </c>
      <c r="Z475" s="20"/>
      <c r="AA475" s="23">
        <v>42577</v>
      </c>
      <c r="AC475" s="21" t="s">
        <v>669</v>
      </c>
    </row>
    <row r="476" spans="1:29" x14ac:dyDescent="0.25">
      <c r="A476" s="20">
        <v>4002366100</v>
      </c>
      <c r="B476" s="20" t="s">
        <v>20</v>
      </c>
      <c r="C476" s="20" t="s">
        <v>21</v>
      </c>
      <c r="D476" s="20">
        <v>1017673</v>
      </c>
      <c r="E476" s="20"/>
      <c r="F476" s="20"/>
      <c r="G476" s="20" t="s">
        <v>2785</v>
      </c>
      <c r="H476" s="20"/>
      <c r="I476" s="20"/>
      <c r="J476" s="20"/>
      <c r="K476" s="20"/>
      <c r="L476" s="20"/>
      <c r="M476" s="21"/>
      <c r="N476" s="20"/>
      <c r="O476" s="20"/>
      <c r="P476" s="20" t="s">
        <v>538</v>
      </c>
      <c r="Q476" s="20"/>
      <c r="R476" s="22">
        <v>410614</v>
      </c>
      <c r="S476" s="20">
        <v>4</v>
      </c>
      <c r="T476" s="20" t="s">
        <v>19</v>
      </c>
      <c r="U476" s="20" t="s">
        <v>50</v>
      </c>
      <c r="V476" s="20" t="s">
        <v>13</v>
      </c>
      <c r="W476" s="23" t="s">
        <v>24</v>
      </c>
      <c r="X476" s="23" t="s">
        <v>84</v>
      </c>
      <c r="Y476" s="23" t="s">
        <v>499</v>
      </c>
      <c r="Z476" s="20"/>
      <c r="AA476" s="23">
        <v>42527</v>
      </c>
      <c r="AC476" s="21" t="s">
        <v>539</v>
      </c>
    </row>
    <row r="477" spans="1:29" x14ac:dyDescent="0.25">
      <c r="A477" s="20">
        <v>4002593100</v>
      </c>
      <c r="B477" s="20" t="s">
        <v>20</v>
      </c>
      <c r="C477" s="20" t="s">
        <v>21</v>
      </c>
      <c r="D477" s="20">
        <v>1017700</v>
      </c>
      <c r="E477" s="20"/>
      <c r="F477" s="20"/>
      <c r="G477" s="20" t="s">
        <v>2785</v>
      </c>
      <c r="H477" s="20"/>
      <c r="I477" s="20"/>
      <c r="J477" s="20"/>
      <c r="K477" s="20"/>
      <c r="L477" s="20"/>
      <c r="M477" s="21"/>
      <c r="N477" s="20"/>
      <c r="O477" s="20"/>
      <c r="P477" s="20" t="s">
        <v>419</v>
      </c>
      <c r="Q477" s="20"/>
      <c r="R477" s="22">
        <v>408954</v>
      </c>
      <c r="S477" s="20">
        <v>4</v>
      </c>
      <c r="T477" s="20" t="s">
        <v>19</v>
      </c>
      <c r="U477" s="20" t="s">
        <v>50</v>
      </c>
      <c r="V477" s="20" t="s">
        <v>13</v>
      </c>
      <c r="W477" s="23" t="s">
        <v>24</v>
      </c>
      <c r="X477" s="23" t="s">
        <v>84</v>
      </c>
      <c r="Y477" s="20" t="s">
        <v>414</v>
      </c>
      <c r="Z477" s="20"/>
      <c r="AA477" s="23">
        <v>42528</v>
      </c>
      <c r="AC477" s="21" t="s">
        <v>420</v>
      </c>
    </row>
    <row r="478" spans="1:29" x14ac:dyDescent="0.25">
      <c r="A478" s="20">
        <v>4002714100</v>
      </c>
      <c r="B478" s="20" t="s">
        <v>20</v>
      </c>
      <c r="C478" s="20" t="s">
        <v>21</v>
      </c>
      <c r="D478" s="20">
        <v>1017715</v>
      </c>
      <c r="E478" s="20"/>
      <c r="F478" s="20"/>
      <c r="G478" s="20" t="s">
        <v>2785</v>
      </c>
      <c r="H478" s="20"/>
      <c r="I478" s="20"/>
      <c r="J478" s="20"/>
      <c r="K478" s="20"/>
      <c r="L478" s="20"/>
      <c r="M478" s="21"/>
      <c r="N478" s="20"/>
      <c r="O478" s="20"/>
      <c r="P478" s="20" t="s">
        <v>510</v>
      </c>
      <c r="Q478" s="20"/>
      <c r="R478" s="22">
        <v>16050012</v>
      </c>
      <c r="S478" s="20">
        <v>4</v>
      </c>
      <c r="T478" s="20" t="s">
        <v>19</v>
      </c>
      <c r="U478" s="20" t="s">
        <v>69</v>
      </c>
      <c r="V478" s="20" t="s">
        <v>13</v>
      </c>
      <c r="W478" s="23" t="s">
        <v>24</v>
      </c>
      <c r="X478" s="23" t="s">
        <v>84</v>
      </c>
      <c r="Y478" s="20" t="s">
        <v>467</v>
      </c>
      <c r="Z478" s="20"/>
      <c r="AA478" s="23">
        <v>42529</v>
      </c>
      <c r="AC478" s="21" t="s">
        <v>511</v>
      </c>
    </row>
    <row r="479" spans="1:29" x14ac:dyDescent="0.25">
      <c r="A479" s="20">
        <v>4005752100</v>
      </c>
      <c r="B479" s="20" t="s">
        <v>633</v>
      </c>
      <c r="C479" s="20" t="s">
        <v>634</v>
      </c>
      <c r="D479" s="20">
        <v>1018568</v>
      </c>
      <c r="E479" s="20"/>
      <c r="F479" s="20">
        <v>0</v>
      </c>
      <c r="G479" s="20" t="s">
        <v>1782</v>
      </c>
      <c r="H479" s="20" t="s">
        <v>1782</v>
      </c>
      <c r="I479" s="20"/>
      <c r="J479" s="20" t="s">
        <v>1782</v>
      </c>
      <c r="K479" s="20" t="s">
        <v>1782</v>
      </c>
      <c r="L479" s="20"/>
      <c r="M479" s="21"/>
      <c r="N479" s="20"/>
      <c r="O479" s="20"/>
      <c r="P479" s="20" t="s">
        <v>1383</v>
      </c>
      <c r="Q479" s="20"/>
      <c r="R479" s="22">
        <v>16050035</v>
      </c>
      <c r="S479" s="20">
        <v>3</v>
      </c>
      <c r="T479" s="20" t="s">
        <v>632</v>
      </c>
      <c r="U479" s="20" t="s">
        <v>69</v>
      </c>
      <c r="V479" s="20" t="s">
        <v>13</v>
      </c>
      <c r="W479" s="23" t="s">
        <v>24</v>
      </c>
      <c r="X479" s="23" t="s">
        <v>172</v>
      </c>
      <c r="Y479" s="23" t="s">
        <v>172</v>
      </c>
      <c r="Z479" s="20"/>
      <c r="AA479" s="23">
        <v>42557</v>
      </c>
      <c r="AC479" s="21" t="s">
        <v>1384</v>
      </c>
    </row>
    <row r="480" spans="1:29" x14ac:dyDescent="0.25">
      <c r="A480" s="20">
        <v>4006668100</v>
      </c>
      <c r="B480" s="20" t="s">
        <v>20</v>
      </c>
      <c r="C480" s="20" t="s">
        <v>21</v>
      </c>
      <c r="D480" s="20">
        <v>1018838</v>
      </c>
      <c r="E480" s="20"/>
      <c r="F480" s="20"/>
      <c r="G480" s="20" t="s">
        <v>2785</v>
      </c>
      <c r="H480" s="20"/>
      <c r="I480" s="20"/>
      <c r="J480" s="20"/>
      <c r="K480" s="20"/>
      <c r="L480" s="20"/>
      <c r="M480" s="21"/>
      <c r="N480" s="20"/>
      <c r="O480" s="20"/>
      <c r="P480" s="20" t="s">
        <v>102</v>
      </c>
      <c r="Q480" s="20"/>
      <c r="R480" s="22" t="s">
        <v>103</v>
      </c>
      <c r="S480" s="20">
        <v>4</v>
      </c>
      <c r="T480" s="20" t="s">
        <v>19</v>
      </c>
      <c r="U480" s="20" t="s">
        <v>31</v>
      </c>
      <c r="V480" s="20" t="s">
        <v>13</v>
      </c>
      <c r="W480" s="23" t="s">
        <v>24</v>
      </c>
      <c r="X480" s="23" t="s">
        <v>37</v>
      </c>
      <c r="Y480" s="20" t="s">
        <v>37</v>
      </c>
      <c r="Z480" s="20"/>
      <c r="AA480" s="23">
        <v>42556</v>
      </c>
      <c r="AC480" s="21" t="s">
        <v>104</v>
      </c>
    </row>
    <row r="481" spans="1:29" x14ac:dyDescent="0.25">
      <c r="A481" s="20">
        <v>4007178100</v>
      </c>
      <c r="B481" s="20" t="s">
        <v>650</v>
      </c>
      <c r="C481" s="20" t="s">
        <v>651</v>
      </c>
      <c r="D481" s="20">
        <v>1019116</v>
      </c>
      <c r="E481" s="20"/>
      <c r="F481" s="20">
        <v>0</v>
      </c>
      <c r="G481" s="20" t="s">
        <v>1854</v>
      </c>
      <c r="H481" s="20" t="s">
        <v>1772</v>
      </c>
      <c r="I481" s="20" t="s">
        <v>2744</v>
      </c>
      <c r="J481" s="20" t="s">
        <v>2761</v>
      </c>
      <c r="K481" s="20" t="s">
        <v>2552</v>
      </c>
      <c r="L481" s="20"/>
      <c r="M481" s="21"/>
      <c r="N481" s="20" t="s">
        <v>2551</v>
      </c>
      <c r="O481" s="20"/>
      <c r="P481" s="20" t="s">
        <v>714</v>
      </c>
      <c r="Q481" s="20"/>
      <c r="R481" s="22" t="s">
        <v>715</v>
      </c>
      <c r="S481" s="20">
        <v>3</v>
      </c>
      <c r="T481" s="20" t="s">
        <v>632</v>
      </c>
      <c r="U481" s="20" t="s">
        <v>31</v>
      </c>
      <c r="V481" s="20" t="s">
        <v>13</v>
      </c>
      <c r="W481" s="23" t="s">
        <v>24</v>
      </c>
      <c r="X481" s="23" t="s">
        <v>37</v>
      </c>
      <c r="Y481" s="23" t="s">
        <v>37</v>
      </c>
      <c r="Z481" s="20"/>
      <c r="AA481" s="23">
        <v>42564</v>
      </c>
      <c r="AC481" s="21" t="s">
        <v>716</v>
      </c>
    </row>
    <row r="482" spans="1:29" x14ac:dyDescent="0.25">
      <c r="A482" s="20">
        <v>4008806100</v>
      </c>
      <c r="B482" s="20" t="s">
        <v>633</v>
      </c>
      <c r="C482" s="20" t="s">
        <v>634</v>
      </c>
      <c r="D482" s="20">
        <v>1019775</v>
      </c>
      <c r="E482" s="20"/>
      <c r="F482" s="20">
        <v>0</v>
      </c>
      <c r="G482" s="20" t="s">
        <v>1807</v>
      </c>
      <c r="H482" s="20" t="s">
        <v>1774</v>
      </c>
      <c r="I482" s="20"/>
      <c r="J482" s="20" t="s">
        <v>2368</v>
      </c>
      <c r="K482" s="20" t="s">
        <v>2038</v>
      </c>
      <c r="L482" s="20"/>
      <c r="M482" s="21"/>
      <c r="N482" s="20" t="s">
        <v>2039</v>
      </c>
      <c r="O482" s="20"/>
      <c r="P482" s="20" t="s">
        <v>842</v>
      </c>
      <c r="Q482" s="20"/>
      <c r="R482" s="22" t="s">
        <v>1301</v>
      </c>
      <c r="S482" s="20">
        <v>3</v>
      </c>
      <c r="T482" s="20" t="s">
        <v>632</v>
      </c>
      <c r="U482" s="20" t="s">
        <v>36</v>
      </c>
      <c r="V482" s="20" t="s">
        <v>13</v>
      </c>
      <c r="W482" s="23" t="s">
        <v>24</v>
      </c>
      <c r="X482" s="23" t="s">
        <v>172</v>
      </c>
      <c r="Y482" s="23" t="s">
        <v>172</v>
      </c>
      <c r="Z482" s="20"/>
      <c r="AA482" s="23">
        <v>42579</v>
      </c>
      <c r="AC482" s="21" t="s">
        <v>1302</v>
      </c>
    </row>
    <row r="483" spans="1:29" x14ac:dyDescent="0.25">
      <c r="A483" s="20">
        <v>4009016100</v>
      </c>
      <c r="B483" s="20" t="s">
        <v>20</v>
      </c>
      <c r="C483" s="20" t="s">
        <v>21</v>
      </c>
      <c r="D483" s="20">
        <v>1019835</v>
      </c>
      <c r="E483" s="20">
        <v>4009105100</v>
      </c>
      <c r="F483" s="20"/>
      <c r="G483" s="20" t="s">
        <v>2785</v>
      </c>
      <c r="H483" s="20"/>
      <c r="I483" s="20"/>
      <c r="J483" s="20"/>
      <c r="K483" s="20"/>
      <c r="L483" s="20"/>
      <c r="M483" s="21"/>
      <c r="N483" s="20"/>
      <c r="O483" s="20"/>
      <c r="P483" s="20" t="s">
        <v>516</v>
      </c>
      <c r="Q483" s="20"/>
      <c r="R483" s="22">
        <v>2256.0010000000002</v>
      </c>
      <c r="S483" s="20">
        <v>4</v>
      </c>
      <c r="T483" s="20" t="s">
        <v>19</v>
      </c>
      <c r="U483" s="20" t="s">
        <v>53</v>
      </c>
      <c r="V483" s="20" t="s">
        <v>13</v>
      </c>
      <c r="W483" s="23" t="s">
        <v>24</v>
      </c>
      <c r="X483" s="23" t="s">
        <v>84</v>
      </c>
      <c r="Y483" s="20" t="s">
        <v>89</v>
      </c>
      <c r="Z483" s="20"/>
      <c r="AA483" s="23">
        <v>42577</v>
      </c>
      <c r="AC483" s="21" t="s">
        <v>517</v>
      </c>
    </row>
    <row r="484" spans="1:29" x14ac:dyDescent="0.25">
      <c r="A484" s="20">
        <v>4009105100</v>
      </c>
      <c r="B484" s="20" t="s">
        <v>633</v>
      </c>
      <c r="C484" s="20" t="s">
        <v>634</v>
      </c>
      <c r="D484" s="20">
        <v>1019968</v>
      </c>
      <c r="E484" s="20">
        <v>4009016100</v>
      </c>
      <c r="F484" s="20">
        <v>0</v>
      </c>
      <c r="G484" s="20" t="s">
        <v>1854</v>
      </c>
      <c r="H484" s="20" t="s">
        <v>2749</v>
      </c>
      <c r="I484" s="20" t="s">
        <v>2744</v>
      </c>
      <c r="J484" s="20" t="s">
        <v>2760</v>
      </c>
      <c r="K484" s="20" t="s">
        <v>2622</v>
      </c>
      <c r="L484" s="20"/>
      <c r="M484" s="21" t="s">
        <v>2621</v>
      </c>
      <c r="N484" s="20" t="s">
        <v>2620</v>
      </c>
      <c r="O484" s="20"/>
      <c r="P484" s="20" t="s">
        <v>516</v>
      </c>
      <c r="Q484" s="20"/>
      <c r="R484" s="22">
        <v>2256.0010000000002</v>
      </c>
      <c r="S484" s="20">
        <v>3</v>
      </c>
      <c r="T484" s="20" t="s">
        <v>632</v>
      </c>
      <c r="U484" s="20" t="s">
        <v>53</v>
      </c>
      <c r="V484" s="20" t="s">
        <v>13</v>
      </c>
      <c r="W484" s="23" t="s">
        <v>24</v>
      </c>
      <c r="X484" s="23" t="s">
        <v>84</v>
      </c>
      <c r="Y484" s="23" t="s">
        <v>89</v>
      </c>
      <c r="Z484" s="20"/>
      <c r="AA484" s="23">
        <v>42579</v>
      </c>
      <c r="AC484" s="21" t="s">
        <v>517</v>
      </c>
    </row>
    <row r="485" spans="1:29" x14ac:dyDescent="0.25">
      <c r="A485" s="20">
        <v>4009698100</v>
      </c>
      <c r="B485" s="20" t="s">
        <v>20</v>
      </c>
      <c r="C485" s="20" t="s">
        <v>21</v>
      </c>
      <c r="D485" s="20">
        <v>1020175</v>
      </c>
      <c r="E485" s="20"/>
      <c r="F485" s="20"/>
      <c r="G485" s="20" t="s">
        <v>2785</v>
      </c>
      <c r="H485" s="20"/>
      <c r="I485" s="20"/>
      <c r="J485" s="20"/>
      <c r="K485" s="20"/>
      <c r="L485" s="20"/>
      <c r="M485" s="21"/>
      <c r="N485" s="20"/>
      <c r="O485" s="20"/>
      <c r="P485" s="20" t="s">
        <v>483</v>
      </c>
      <c r="Q485" s="20"/>
      <c r="R485" s="22">
        <v>2257.0010000000002</v>
      </c>
      <c r="S485" s="20">
        <v>4</v>
      </c>
      <c r="T485" s="20" t="s">
        <v>19</v>
      </c>
      <c r="U485" s="20" t="s">
        <v>53</v>
      </c>
      <c r="V485" s="20" t="s">
        <v>13</v>
      </c>
      <c r="W485" s="23" t="s">
        <v>24</v>
      </c>
      <c r="X485" s="23" t="s">
        <v>84</v>
      </c>
      <c r="Y485" s="20" t="s">
        <v>472</v>
      </c>
      <c r="Z485" s="20"/>
      <c r="AA485" s="23">
        <v>42583</v>
      </c>
      <c r="AC485" s="21" t="s">
        <v>484</v>
      </c>
    </row>
    <row r="486" spans="1:29" x14ac:dyDescent="0.25">
      <c r="A486" s="20">
        <v>4009754100</v>
      </c>
      <c r="B486" s="20" t="s">
        <v>20</v>
      </c>
      <c r="C486" s="20" t="s">
        <v>21</v>
      </c>
      <c r="D486" s="20">
        <v>1020183</v>
      </c>
      <c r="E486" s="20"/>
      <c r="F486" s="20"/>
      <c r="G486" s="20" t="s">
        <v>2785</v>
      </c>
      <c r="H486" s="20"/>
      <c r="I486" s="20"/>
      <c r="J486" s="20"/>
      <c r="K486" s="20"/>
      <c r="L486" s="20"/>
      <c r="M486" s="21"/>
      <c r="N486" s="20"/>
      <c r="O486" s="20"/>
      <c r="P486" s="20" t="s">
        <v>268</v>
      </c>
      <c r="Q486" s="20"/>
      <c r="R486" s="22">
        <v>411849</v>
      </c>
      <c r="S486" s="20">
        <v>4</v>
      </c>
      <c r="T486" s="20" t="s">
        <v>19</v>
      </c>
      <c r="U486" s="20" t="s">
        <v>50</v>
      </c>
      <c r="V486" s="20" t="s">
        <v>13</v>
      </c>
      <c r="W486" s="23" t="s">
        <v>24</v>
      </c>
      <c r="X486" s="23" t="s">
        <v>172</v>
      </c>
      <c r="Y486" s="23" t="s">
        <v>172</v>
      </c>
      <c r="Z486" s="20"/>
      <c r="AA486" s="23">
        <v>42585</v>
      </c>
      <c r="AC486" s="21" t="s">
        <v>65</v>
      </c>
    </row>
    <row r="487" spans="1:29" x14ac:dyDescent="0.25">
      <c r="A487" s="20">
        <v>4011219100</v>
      </c>
      <c r="B487" s="20" t="s">
        <v>633</v>
      </c>
      <c r="C487" s="20" t="s">
        <v>634</v>
      </c>
      <c r="D487" s="20">
        <v>1020970</v>
      </c>
      <c r="E487" s="20"/>
      <c r="F487" s="20">
        <v>0</v>
      </c>
      <c r="G487" s="20" t="s">
        <v>1782</v>
      </c>
      <c r="H487" s="20" t="s">
        <v>1782</v>
      </c>
      <c r="I487" s="20"/>
      <c r="J487" s="20" t="s">
        <v>1782</v>
      </c>
      <c r="K487" s="20"/>
      <c r="L487" s="20"/>
      <c r="M487" s="21"/>
      <c r="N487" s="20"/>
      <c r="O487" s="20"/>
      <c r="P487" s="20" t="s">
        <v>1308</v>
      </c>
      <c r="Q487" s="20"/>
      <c r="R487" s="22">
        <v>4180534</v>
      </c>
      <c r="S487" s="20">
        <v>3</v>
      </c>
      <c r="T487" s="20" t="s">
        <v>632</v>
      </c>
      <c r="U487" s="20" t="s">
        <v>298</v>
      </c>
      <c r="V487" s="20" t="s">
        <v>13</v>
      </c>
      <c r="W487" s="23" t="s">
        <v>24</v>
      </c>
      <c r="X487" s="23" t="s">
        <v>172</v>
      </c>
      <c r="Y487" s="23" t="s">
        <v>172</v>
      </c>
      <c r="Z487" s="20"/>
      <c r="AA487" s="23">
        <v>42599</v>
      </c>
      <c r="AC487" s="21" t="s">
        <v>1309</v>
      </c>
    </row>
    <row r="488" spans="1:29" x14ac:dyDescent="0.25">
      <c r="A488" s="20">
        <v>4011810100</v>
      </c>
      <c r="B488" s="20" t="s">
        <v>642</v>
      </c>
      <c r="C488" s="20" t="s">
        <v>643</v>
      </c>
      <c r="D488" s="20">
        <v>1021273</v>
      </c>
      <c r="E488" s="20"/>
      <c r="F488" s="20">
        <v>0</v>
      </c>
      <c r="G488" s="20" t="s">
        <v>1854</v>
      </c>
      <c r="H488" s="20" t="s">
        <v>2757</v>
      </c>
      <c r="I488" s="20"/>
      <c r="J488" s="20" t="s">
        <v>2761</v>
      </c>
      <c r="K488" s="20" t="s">
        <v>2306</v>
      </c>
      <c r="L488" s="20"/>
      <c r="M488" s="21"/>
      <c r="N488" s="20" t="s">
        <v>2307</v>
      </c>
      <c r="O488" s="20"/>
      <c r="P488" s="20" t="s">
        <v>1485</v>
      </c>
      <c r="Q488" s="20"/>
      <c r="R488" s="22" t="s">
        <v>1486</v>
      </c>
      <c r="S488" s="20">
        <v>3</v>
      </c>
      <c r="T488" s="20" t="s">
        <v>632</v>
      </c>
      <c r="U488" s="20" t="s">
        <v>31</v>
      </c>
      <c r="V488" s="20" t="s">
        <v>13</v>
      </c>
      <c r="W488" s="23" t="s">
        <v>24</v>
      </c>
      <c r="X488" s="23" t="s">
        <v>84</v>
      </c>
      <c r="Y488" s="23" t="s">
        <v>472</v>
      </c>
      <c r="Z488" s="20"/>
      <c r="AA488" s="23">
        <v>42620</v>
      </c>
      <c r="AC488" s="21" t="s">
        <v>1487</v>
      </c>
    </row>
    <row r="489" spans="1:29" x14ac:dyDescent="0.25">
      <c r="A489" s="20">
        <v>4013317100</v>
      </c>
      <c r="B489" s="20" t="s">
        <v>642</v>
      </c>
      <c r="C489" s="20" t="s">
        <v>643</v>
      </c>
      <c r="D489" s="20">
        <v>1021574</v>
      </c>
      <c r="E489" s="20"/>
      <c r="F489" s="20">
        <v>0</v>
      </c>
      <c r="G489" s="20" t="s">
        <v>1776</v>
      </c>
      <c r="H489" s="20" t="s">
        <v>1774</v>
      </c>
      <c r="I489" s="20"/>
      <c r="J489" s="20" t="s">
        <v>2766</v>
      </c>
      <c r="K489" s="20" t="s">
        <v>2022</v>
      </c>
      <c r="L489" s="20"/>
      <c r="M489" s="21"/>
      <c r="N489" s="20" t="s">
        <v>2021</v>
      </c>
      <c r="O489" s="20"/>
      <c r="P489" s="20" t="s">
        <v>1027</v>
      </c>
      <c r="Q489" s="20"/>
      <c r="R489" s="22">
        <v>412077</v>
      </c>
      <c r="S489" s="20">
        <v>3</v>
      </c>
      <c r="T489" s="20" t="s">
        <v>632</v>
      </c>
      <c r="U489" s="20" t="s">
        <v>50</v>
      </c>
      <c r="V489" s="20" t="s">
        <v>13</v>
      </c>
      <c r="W489" s="23" t="s">
        <v>24</v>
      </c>
      <c r="X489" s="23" t="s">
        <v>172</v>
      </c>
      <c r="Y489" s="23" t="s">
        <v>293</v>
      </c>
      <c r="Z489" s="20"/>
      <c r="AA489" s="23">
        <v>42625</v>
      </c>
      <c r="AC489" s="21" t="s">
        <v>1028</v>
      </c>
    </row>
    <row r="490" spans="1:29" x14ac:dyDescent="0.25">
      <c r="A490" s="20">
        <v>4013828100</v>
      </c>
      <c r="B490" s="20" t="s">
        <v>633</v>
      </c>
      <c r="C490" s="20" t="s">
        <v>634</v>
      </c>
      <c r="D490" s="20">
        <v>1021760</v>
      </c>
      <c r="E490" s="20"/>
      <c r="F490" s="20">
        <v>0</v>
      </c>
      <c r="G490" s="20" t="s">
        <v>1776</v>
      </c>
      <c r="H490" s="20" t="s">
        <v>1774</v>
      </c>
      <c r="I490" s="20"/>
      <c r="J490" s="20" t="s">
        <v>2368</v>
      </c>
      <c r="K490" s="20"/>
      <c r="L490" s="20"/>
      <c r="M490" s="21"/>
      <c r="N490" s="20" t="s">
        <v>2470</v>
      </c>
      <c r="O490" s="20"/>
      <c r="P490" s="20" t="s">
        <v>798</v>
      </c>
      <c r="Q490" s="20"/>
      <c r="R490" s="22" t="s">
        <v>799</v>
      </c>
      <c r="S490" s="20">
        <v>3</v>
      </c>
      <c r="T490" s="20" t="s">
        <v>632</v>
      </c>
      <c r="U490" s="20" t="s">
        <v>31</v>
      </c>
      <c r="V490" s="20" t="s">
        <v>13</v>
      </c>
      <c r="W490" s="23" t="s">
        <v>24</v>
      </c>
      <c r="X490" s="23" t="s">
        <v>37</v>
      </c>
      <c r="Y490" s="23" t="s">
        <v>37</v>
      </c>
      <c r="Z490" s="20"/>
      <c r="AA490" s="23">
        <v>42625</v>
      </c>
      <c r="AC490" s="21" t="s">
        <v>800</v>
      </c>
    </row>
    <row r="491" spans="1:29" x14ac:dyDescent="0.25">
      <c r="A491" s="20">
        <v>4014224100</v>
      </c>
      <c r="B491" s="20" t="s">
        <v>633</v>
      </c>
      <c r="C491" s="20" t="s">
        <v>634</v>
      </c>
      <c r="D491" s="20">
        <v>1021816</v>
      </c>
      <c r="E491" s="20"/>
      <c r="F491" s="20">
        <v>0</v>
      </c>
      <c r="G491" s="20" t="s">
        <v>2742</v>
      </c>
      <c r="H491" s="20" t="s">
        <v>1774</v>
      </c>
      <c r="I491" s="20"/>
      <c r="J491" s="20" t="s">
        <v>2761</v>
      </c>
      <c r="K491" s="20" t="s">
        <v>2487</v>
      </c>
      <c r="L491" s="20"/>
      <c r="M491" s="21"/>
      <c r="N491" s="20" t="s">
        <v>2486</v>
      </c>
      <c r="O491" s="20"/>
      <c r="P491" s="20" t="s">
        <v>814</v>
      </c>
      <c r="Q491" s="20"/>
      <c r="R491" s="22"/>
      <c r="S491" s="20">
        <v>3</v>
      </c>
      <c r="T491" s="20" t="s">
        <v>632</v>
      </c>
      <c r="U491" s="20" t="s">
        <v>411</v>
      </c>
      <c r="V491" s="20" t="s">
        <v>13</v>
      </c>
      <c r="W491" s="23" t="s">
        <v>24</v>
      </c>
      <c r="X491" s="23" t="s">
        <v>37</v>
      </c>
      <c r="Y491" s="23" t="s">
        <v>37</v>
      </c>
      <c r="Z491" s="20"/>
      <c r="AA491" s="23">
        <v>42643</v>
      </c>
      <c r="AC491" s="21" t="s">
        <v>815</v>
      </c>
    </row>
    <row r="492" spans="1:29" x14ac:dyDescent="0.25">
      <c r="A492" s="20">
        <v>4014313100</v>
      </c>
      <c r="B492" s="20" t="s">
        <v>633</v>
      </c>
      <c r="C492" s="20" t="s">
        <v>634</v>
      </c>
      <c r="D492" s="20">
        <v>1021829</v>
      </c>
      <c r="E492" s="20"/>
      <c r="F492" s="20">
        <v>1</v>
      </c>
      <c r="G492" s="20" t="s">
        <v>1807</v>
      </c>
      <c r="H492" s="20" t="s">
        <v>1831</v>
      </c>
      <c r="I492" s="20"/>
      <c r="J492" s="20" t="s">
        <v>2761</v>
      </c>
      <c r="K492" s="20"/>
      <c r="L492" s="20"/>
      <c r="M492" s="21"/>
      <c r="N492" s="20" t="s">
        <v>2080</v>
      </c>
      <c r="O492" s="20"/>
      <c r="P492" s="20" t="s">
        <v>1684</v>
      </c>
      <c r="Q492" s="20"/>
      <c r="R492" s="22">
        <v>16030021</v>
      </c>
      <c r="S492" s="20">
        <v>3</v>
      </c>
      <c r="T492" s="20" t="s">
        <v>632</v>
      </c>
      <c r="U492" s="20" t="s">
        <v>69</v>
      </c>
      <c r="V492" s="20" t="s">
        <v>13</v>
      </c>
      <c r="W492" s="23" t="s">
        <v>24</v>
      </c>
      <c r="X492" s="23" t="s">
        <v>149</v>
      </c>
      <c r="Y492" s="23" t="s">
        <v>603</v>
      </c>
      <c r="Z492" s="20"/>
      <c r="AA492" s="23">
        <v>42629</v>
      </c>
      <c r="AC492" s="21" t="s">
        <v>1522</v>
      </c>
    </row>
    <row r="493" spans="1:29" x14ac:dyDescent="0.25">
      <c r="A493" s="20">
        <v>4014313100</v>
      </c>
      <c r="B493" s="20" t="s">
        <v>633</v>
      </c>
      <c r="C493" s="20" t="s">
        <v>634</v>
      </c>
      <c r="D493" s="20">
        <v>1021829</v>
      </c>
      <c r="E493" s="20"/>
      <c r="F493" s="24">
        <v>0</v>
      </c>
      <c r="G493" s="24" t="s">
        <v>1780</v>
      </c>
      <c r="H493" s="24" t="s">
        <v>1831</v>
      </c>
      <c r="I493" s="24"/>
      <c r="J493" s="20" t="s">
        <v>2368</v>
      </c>
      <c r="K493" s="24"/>
      <c r="L493" s="20"/>
      <c r="M493" s="21"/>
      <c r="N493" s="20" t="s">
        <v>2080</v>
      </c>
      <c r="O493" s="20"/>
      <c r="P493" s="20" t="s">
        <v>1684</v>
      </c>
      <c r="Q493" s="20"/>
      <c r="R493" s="22">
        <v>16030021</v>
      </c>
      <c r="S493" s="20">
        <v>3</v>
      </c>
      <c r="T493" s="20" t="s">
        <v>632</v>
      </c>
      <c r="U493" s="20" t="s">
        <v>69</v>
      </c>
      <c r="V493" s="20" t="s">
        <v>13</v>
      </c>
      <c r="W493" s="23" t="s">
        <v>24</v>
      </c>
      <c r="X493" s="23" t="s">
        <v>149</v>
      </c>
      <c r="Y493" s="23" t="s">
        <v>603</v>
      </c>
      <c r="Z493" s="20"/>
      <c r="AA493" s="23">
        <v>42629</v>
      </c>
      <c r="AC493" s="21" t="s">
        <v>1522</v>
      </c>
    </row>
    <row r="494" spans="1:29" x14ac:dyDescent="0.25">
      <c r="A494" s="20">
        <v>4014321100</v>
      </c>
      <c r="B494" s="20" t="s">
        <v>633</v>
      </c>
      <c r="C494" s="20" t="s">
        <v>634</v>
      </c>
      <c r="D494" s="20">
        <v>1021831</v>
      </c>
      <c r="E494" s="20"/>
      <c r="F494" s="20">
        <v>0</v>
      </c>
      <c r="G494" s="20" t="s">
        <v>1854</v>
      </c>
      <c r="H494" s="24" t="s">
        <v>1777</v>
      </c>
      <c r="I494" s="20" t="s">
        <v>2744</v>
      </c>
      <c r="J494" s="20" t="s">
        <v>2368</v>
      </c>
      <c r="K494" s="20"/>
      <c r="L494" s="20" t="s">
        <v>1855</v>
      </c>
      <c r="M494" s="21"/>
      <c r="N494" s="20" t="s">
        <v>1853</v>
      </c>
      <c r="O494" s="20"/>
      <c r="P494" s="20" t="s">
        <v>1190</v>
      </c>
      <c r="Q494" s="20"/>
      <c r="R494" s="22" t="s">
        <v>1191</v>
      </c>
      <c r="S494" s="20">
        <v>3</v>
      </c>
      <c r="T494" s="20" t="s">
        <v>632</v>
      </c>
      <c r="U494" s="20" t="s">
        <v>569</v>
      </c>
      <c r="V494" s="20" t="s">
        <v>13</v>
      </c>
      <c r="W494" s="23" t="s">
        <v>24</v>
      </c>
      <c r="X494" s="23" t="s">
        <v>172</v>
      </c>
      <c r="Y494" s="23" t="s">
        <v>221</v>
      </c>
      <c r="Z494" s="20"/>
      <c r="AA494" s="23">
        <v>42616</v>
      </c>
      <c r="AC494" s="21" t="s">
        <v>723</v>
      </c>
    </row>
    <row r="495" spans="1:29" x14ac:dyDescent="0.25">
      <c r="A495" s="20">
        <v>4016388100</v>
      </c>
      <c r="B495" s="20" t="s">
        <v>20</v>
      </c>
      <c r="C495" s="20" t="s">
        <v>21</v>
      </c>
      <c r="D495" s="20">
        <v>1113868</v>
      </c>
      <c r="E495" s="20"/>
      <c r="F495" s="20"/>
      <c r="G495" s="20" t="s">
        <v>2785</v>
      </c>
      <c r="H495" s="24"/>
      <c r="I495" s="20"/>
      <c r="J495" s="20"/>
      <c r="K495" s="20"/>
      <c r="L495" s="20"/>
      <c r="M495" s="21"/>
      <c r="N495" s="20"/>
      <c r="O495" s="20"/>
      <c r="P495" s="20" t="s">
        <v>64</v>
      </c>
      <c r="Q495" s="20"/>
      <c r="R495" s="22">
        <v>412422</v>
      </c>
      <c r="S495" s="20">
        <v>4</v>
      </c>
      <c r="T495" s="20" t="s">
        <v>19</v>
      </c>
      <c r="U495" s="20" t="s">
        <v>50</v>
      </c>
      <c r="V495" s="20" t="s">
        <v>13</v>
      </c>
      <c r="W495" s="23" t="s">
        <v>24</v>
      </c>
      <c r="X495" s="23" t="s">
        <v>37</v>
      </c>
      <c r="Y495" s="23" t="s">
        <v>37</v>
      </c>
      <c r="Z495" s="20"/>
      <c r="AA495" s="23">
        <v>42660</v>
      </c>
      <c r="AC495" s="21" t="s">
        <v>65</v>
      </c>
    </row>
    <row r="496" spans="1:29" x14ac:dyDescent="0.25">
      <c r="A496" s="20">
        <v>4016930100</v>
      </c>
      <c r="B496" s="20" t="s">
        <v>20</v>
      </c>
      <c r="C496" s="20" t="s">
        <v>21</v>
      </c>
      <c r="D496" s="20">
        <v>1114068</v>
      </c>
      <c r="E496" s="20"/>
      <c r="F496" s="20"/>
      <c r="G496" s="20" t="s">
        <v>2785</v>
      </c>
      <c r="H496" s="24"/>
      <c r="I496" s="20"/>
      <c r="J496" s="20"/>
      <c r="K496" s="20"/>
      <c r="L496" s="20"/>
      <c r="M496" s="21"/>
      <c r="N496" s="20"/>
      <c r="O496" s="20"/>
      <c r="P496" s="20" t="s">
        <v>486</v>
      </c>
      <c r="Q496" s="20"/>
      <c r="R496" s="22">
        <v>2559.002</v>
      </c>
      <c r="S496" s="20">
        <v>4</v>
      </c>
      <c r="T496" s="20" t="s">
        <v>19</v>
      </c>
      <c r="U496" s="20" t="s">
        <v>53</v>
      </c>
      <c r="V496" s="20" t="s">
        <v>13</v>
      </c>
      <c r="W496" s="23" t="s">
        <v>24</v>
      </c>
      <c r="X496" s="23" t="s">
        <v>84</v>
      </c>
      <c r="Y496" s="20" t="s">
        <v>472</v>
      </c>
      <c r="Z496" s="20"/>
      <c r="AA496" s="23">
        <v>42653</v>
      </c>
      <c r="AC496" s="21" t="s">
        <v>184</v>
      </c>
    </row>
    <row r="497" spans="1:29" x14ac:dyDescent="0.25">
      <c r="A497" s="20">
        <v>4018097100</v>
      </c>
      <c r="B497" s="20" t="s">
        <v>20</v>
      </c>
      <c r="C497" s="20" t="s">
        <v>21</v>
      </c>
      <c r="D497" s="20">
        <v>1114406</v>
      </c>
      <c r="E497" s="20"/>
      <c r="F497" s="20"/>
      <c r="G497" s="20" t="s">
        <v>2785</v>
      </c>
      <c r="H497" s="24"/>
      <c r="I497" s="20"/>
      <c r="J497" s="20"/>
      <c r="K497" s="20"/>
      <c r="L497" s="20"/>
      <c r="M497" s="21"/>
      <c r="N497" s="20"/>
      <c r="O497" s="20"/>
      <c r="P497" s="20" t="s">
        <v>311</v>
      </c>
      <c r="Q497" s="20"/>
      <c r="R497" s="22">
        <v>2034</v>
      </c>
      <c r="S497" s="20">
        <v>4</v>
      </c>
      <c r="T497" s="20" t="s">
        <v>19</v>
      </c>
      <c r="U497" s="20" t="s">
        <v>267</v>
      </c>
      <c r="V497" s="20" t="s">
        <v>13</v>
      </c>
      <c r="W497" s="23" t="s">
        <v>24</v>
      </c>
      <c r="X497" s="23" t="s">
        <v>172</v>
      </c>
      <c r="Y497" s="20" t="s">
        <v>172</v>
      </c>
      <c r="Z497" s="20"/>
      <c r="AA497" s="23">
        <v>42662</v>
      </c>
      <c r="AC497" s="21" t="s">
        <v>312</v>
      </c>
    </row>
    <row r="498" spans="1:29" x14ac:dyDescent="0.25">
      <c r="A498" s="20">
        <v>4018412100</v>
      </c>
      <c r="B498" s="20" t="s">
        <v>20</v>
      </c>
      <c r="C498" s="20" t="s">
        <v>21</v>
      </c>
      <c r="D498" s="20">
        <v>1114482</v>
      </c>
      <c r="E498" s="20"/>
      <c r="F498" s="20"/>
      <c r="G498" s="20" t="s">
        <v>2785</v>
      </c>
      <c r="H498" s="24"/>
      <c r="I498" s="20"/>
      <c r="J498" s="20"/>
      <c r="K498" s="20"/>
      <c r="L498" s="20"/>
      <c r="M498" s="21"/>
      <c r="N498" s="20"/>
      <c r="O498" s="20"/>
      <c r="P498" s="20" t="s">
        <v>374</v>
      </c>
      <c r="Q498" s="20"/>
      <c r="R498" s="22">
        <v>400379</v>
      </c>
      <c r="S498" s="20">
        <v>4</v>
      </c>
      <c r="T498" s="20" t="s">
        <v>19</v>
      </c>
      <c r="U498" s="20" t="s">
        <v>50</v>
      </c>
      <c r="V498" s="20" t="s">
        <v>13</v>
      </c>
      <c r="W498" s="23" t="s">
        <v>24</v>
      </c>
      <c r="X498" s="23" t="s">
        <v>172</v>
      </c>
      <c r="Y498" s="20" t="s">
        <v>172</v>
      </c>
      <c r="Z498" s="20"/>
      <c r="AA498" s="23">
        <v>42663</v>
      </c>
      <c r="AC498" s="21" t="s">
        <v>375</v>
      </c>
    </row>
    <row r="499" spans="1:29" x14ac:dyDescent="0.25">
      <c r="A499" s="20">
        <v>4020356100</v>
      </c>
      <c r="B499" s="20"/>
      <c r="C499" s="20"/>
      <c r="D499" s="20">
        <v>1115768</v>
      </c>
      <c r="E499" s="20"/>
      <c r="F499" s="20">
        <v>0</v>
      </c>
      <c r="G499" s="20" t="s">
        <v>1807</v>
      </c>
      <c r="H499" s="24" t="s">
        <v>1774</v>
      </c>
      <c r="I499" s="20"/>
      <c r="J499" s="20" t="s">
        <v>2368</v>
      </c>
      <c r="K499" s="20"/>
      <c r="L499" s="20"/>
      <c r="M499" s="21"/>
      <c r="N499" s="20" t="s">
        <v>1825</v>
      </c>
      <c r="O499" s="20"/>
      <c r="P499" s="20"/>
      <c r="Q499" s="20"/>
      <c r="R499" s="22"/>
      <c r="S499" s="20"/>
      <c r="T499" s="20"/>
      <c r="U499" s="20"/>
      <c r="V499" s="20"/>
      <c r="W499" s="23"/>
      <c r="X499" s="23"/>
      <c r="Y499" s="20"/>
      <c r="Z499" s="20"/>
      <c r="AA499" s="23"/>
    </row>
    <row r="500" spans="1:29" x14ac:dyDescent="0.25">
      <c r="A500" s="20">
        <v>4020356100</v>
      </c>
      <c r="B500" s="20" t="s">
        <v>633</v>
      </c>
      <c r="C500" s="20" t="s">
        <v>634</v>
      </c>
      <c r="D500" s="20">
        <v>1115768</v>
      </c>
      <c r="E500" s="20"/>
      <c r="F500" s="20">
        <v>1</v>
      </c>
      <c r="G500" s="20" t="s">
        <v>1776</v>
      </c>
      <c r="H500" s="24" t="s">
        <v>1774</v>
      </c>
      <c r="I500" s="20" t="s">
        <v>2744</v>
      </c>
      <c r="J500" s="20" t="s">
        <v>2368</v>
      </c>
      <c r="K500" s="20"/>
      <c r="L500" s="20"/>
      <c r="M500" s="21" t="s">
        <v>1852</v>
      </c>
      <c r="N500" s="20" t="s">
        <v>1850</v>
      </c>
      <c r="O500" s="20"/>
      <c r="P500" s="20" t="s">
        <v>1128</v>
      </c>
      <c r="Q500" s="20"/>
      <c r="R500" s="22">
        <v>400406</v>
      </c>
      <c r="S500" s="20">
        <v>3</v>
      </c>
      <c r="T500" s="20" t="s">
        <v>632</v>
      </c>
      <c r="U500" s="20" t="s">
        <v>50</v>
      </c>
      <c r="V500" s="20" t="s">
        <v>13</v>
      </c>
      <c r="W500" s="23" t="s">
        <v>24</v>
      </c>
      <c r="X500" s="23" t="s">
        <v>172</v>
      </c>
      <c r="Y500" s="23" t="s">
        <v>175</v>
      </c>
      <c r="Z500" s="20"/>
      <c r="AA500" s="23">
        <v>42685</v>
      </c>
      <c r="AC500" s="21" t="s">
        <v>375</v>
      </c>
    </row>
    <row r="501" spans="1:29" x14ac:dyDescent="0.25">
      <c r="A501" s="20">
        <v>4020356100</v>
      </c>
      <c r="B501" s="20"/>
      <c r="C501" s="20"/>
      <c r="D501" s="20">
        <v>1115768</v>
      </c>
      <c r="E501" s="20"/>
      <c r="F501" s="20">
        <v>0</v>
      </c>
      <c r="G501" s="20" t="s">
        <v>1807</v>
      </c>
      <c r="H501" s="24" t="s">
        <v>1774</v>
      </c>
      <c r="I501" s="20"/>
      <c r="J501" s="20" t="s">
        <v>2368</v>
      </c>
      <c r="K501" s="20"/>
      <c r="L501" s="20"/>
      <c r="M501" s="21"/>
      <c r="N501" s="20" t="s">
        <v>1851</v>
      </c>
      <c r="O501" s="20"/>
      <c r="P501" s="20"/>
      <c r="Q501" s="20"/>
      <c r="R501" s="22"/>
      <c r="S501" s="20"/>
      <c r="T501" s="20"/>
      <c r="U501" s="20"/>
      <c r="V501" s="20"/>
      <c r="W501" s="23"/>
      <c r="X501" s="23"/>
      <c r="Y501" s="20"/>
      <c r="Z501" s="20"/>
      <c r="AA501" s="23"/>
    </row>
    <row r="502" spans="1:29" x14ac:dyDescent="0.25">
      <c r="A502" s="20">
        <v>4024244100</v>
      </c>
      <c r="B502" s="20" t="s">
        <v>650</v>
      </c>
      <c r="C502" s="20" t="s">
        <v>651</v>
      </c>
      <c r="D502" s="20">
        <v>1119100</v>
      </c>
      <c r="E502" s="20"/>
      <c r="F502" s="20">
        <v>0</v>
      </c>
      <c r="G502" s="20" t="s">
        <v>2742</v>
      </c>
      <c r="H502" s="24" t="s">
        <v>2755</v>
      </c>
      <c r="I502" s="20"/>
      <c r="J502" s="20" t="s">
        <v>2368</v>
      </c>
      <c r="K502" s="20" t="s">
        <v>1897</v>
      </c>
      <c r="L502" s="20"/>
      <c r="M502" s="21"/>
      <c r="N502" s="20" t="s">
        <v>1898</v>
      </c>
      <c r="O502" s="20"/>
      <c r="P502" s="20" t="s">
        <v>857</v>
      </c>
      <c r="Q502" s="20"/>
      <c r="R502" s="22">
        <v>16110034</v>
      </c>
      <c r="S502" s="20">
        <v>3</v>
      </c>
      <c r="T502" s="20" t="s">
        <v>632</v>
      </c>
      <c r="U502" s="20" t="s">
        <v>69</v>
      </c>
      <c r="V502" s="20" t="s">
        <v>13</v>
      </c>
      <c r="W502" s="23" t="s">
        <v>24</v>
      </c>
      <c r="X502" s="23" t="s">
        <v>172</v>
      </c>
      <c r="Y502" s="23" t="s">
        <v>172</v>
      </c>
      <c r="Z502" s="20"/>
      <c r="AA502" s="23">
        <v>42716</v>
      </c>
      <c r="AC502" s="21" t="s">
        <v>858</v>
      </c>
    </row>
    <row r="503" spans="1:29" x14ac:dyDescent="0.25">
      <c r="A503" s="20">
        <v>4025532100</v>
      </c>
      <c r="B503" s="20" t="s">
        <v>633</v>
      </c>
      <c r="C503" s="20" t="s">
        <v>634</v>
      </c>
      <c r="D503" s="20">
        <v>1119552</v>
      </c>
      <c r="E503" s="20"/>
      <c r="F503" s="20">
        <v>0</v>
      </c>
      <c r="G503" s="20" t="s">
        <v>1854</v>
      </c>
      <c r="H503" s="24" t="s">
        <v>2749</v>
      </c>
      <c r="I503" s="20" t="s">
        <v>2744</v>
      </c>
      <c r="J503" s="20" t="s">
        <v>2760</v>
      </c>
      <c r="K503" s="20" t="s">
        <v>2605</v>
      </c>
      <c r="L503" s="20" t="s">
        <v>2603</v>
      </c>
      <c r="M503" s="21" t="s">
        <v>2604</v>
      </c>
      <c r="N503" s="20" t="s">
        <v>2602</v>
      </c>
      <c r="O503" s="20"/>
      <c r="P503" s="20" t="s">
        <v>1563</v>
      </c>
      <c r="Q503" s="20"/>
      <c r="R503" s="22" t="s">
        <v>1564</v>
      </c>
      <c r="S503" s="20">
        <v>3</v>
      </c>
      <c r="T503" s="20" t="s">
        <v>632</v>
      </c>
      <c r="U503" s="20" t="s">
        <v>31</v>
      </c>
      <c r="V503" s="20" t="s">
        <v>13</v>
      </c>
      <c r="W503" s="23" t="s">
        <v>24</v>
      </c>
      <c r="X503" s="23" t="s">
        <v>84</v>
      </c>
      <c r="Y503" s="23" t="s">
        <v>414</v>
      </c>
      <c r="Z503" s="20"/>
      <c r="AA503" s="23">
        <v>42719</v>
      </c>
      <c r="AC503" s="21" t="s">
        <v>716</v>
      </c>
    </row>
    <row r="504" spans="1:29" x14ac:dyDescent="0.25">
      <c r="A504" s="20">
        <v>4026707100</v>
      </c>
      <c r="B504" s="20" t="s">
        <v>20</v>
      </c>
      <c r="C504" s="20" t="s">
        <v>21</v>
      </c>
      <c r="D504" s="20">
        <v>1120138</v>
      </c>
      <c r="E504" s="20"/>
      <c r="F504" s="20"/>
      <c r="G504" s="20" t="s">
        <v>2785</v>
      </c>
      <c r="H504" s="24"/>
      <c r="I504" s="20"/>
      <c r="J504" s="20"/>
      <c r="K504" s="20"/>
      <c r="L504" s="20"/>
      <c r="M504" s="21"/>
      <c r="N504" s="20"/>
      <c r="O504" s="20"/>
      <c r="P504" s="20" t="s">
        <v>457</v>
      </c>
      <c r="Q504" s="20"/>
      <c r="R504" s="22" t="s">
        <v>458</v>
      </c>
      <c r="S504" s="20">
        <v>4</v>
      </c>
      <c r="T504" s="20" t="s">
        <v>19</v>
      </c>
      <c r="U504" s="20" t="s">
        <v>445</v>
      </c>
      <c r="V504" s="20" t="s">
        <v>12</v>
      </c>
      <c r="W504" s="23" t="s">
        <v>308</v>
      </c>
      <c r="X504" s="23" t="s">
        <v>459</v>
      </c>
      <c r="Y504" s="20" t="s">
        <v>460</v>
      </c>
      <c r="Z504" s="20"/>
      <c r="AA504" s="23">
        <v>42724</v>
      </c>
      <c r="AC504" s="21" t="s">
        <v>461</v>
      </c>
    </row>
    <row r="505" spans="1:29" x14ac:dyDescent="0.25">
      <c r="A505" s="20">
        <v>4027444100</v>
      </c>
      <c r="B505" s="20" t="s">
        <v>633</v>
      </c>
      <c r="C505" s="20" t="s">
        <v>634</v>
      </c>
      <c r="D505" s="20">
        <v>1120461</v>
      </c>
      <c r="E505" s="20"/>
      <c r="F505" s="20">
        <v>0</v>
      </c>
      <c r="G505" s="20" t="s">
        <v>1780</v>
      </c>
      <c r="H505" s="24" t="s">
        <v>1774</v>
      </c>
      <c r="I505" s="20"/>
      <c r="J505" s="20" t="s">
        <v>2368</v>
      </c>
      <c r="K505" s="20"/>
      <c r="L505" s="20"/>
      <c r="M505" s="21"/>
      <c r="N505" s="20" t="s">
        <v>2446</v>
      </c>
      <c r="O505" s="20"/>
      <c r="P505" s="20" t="s">
        <v>722</v>
      </c>
      <c r="Q505" s="20"/>
      <c r="R505" s="22">
        <v>414417</v>
      </c>
      <c r="S505" s="20">
        <v>3</v>
      </c>
      <c r="T505" s="20" t="s">
        <v>632</v>
      </c>
      <c r="U505" s="20" t="s">
        <v>50</v>
      </c>
      <c r="V505" s="20" t="s">
        <v>13</v>
      </c>
      <c r="W505" s="23" t="s">
        <v>24</v>
      </c>
      <c r="X505" s="23" t="s">
        <v>37</v>
      </c>
      <c r="Y505" s="23" t="s">
        <v>37</v>
      </c>
      <c r="Z505" s="20"/>
      <c r="AA505" s="23">
        <v>42739</v>
      </c>
      <c r="AC505" s="21" t="s">
        <v>723</v>
      </c>
    </row>
    <row r="506" spans="1:29" x14ac:dyDescent="0.25">
      <c r="A506" s="20">
        <v>4028319100</v>
      </c>
      <c r="B506" s="20" t="s">
        <v>20</v>
      </c>
      <c r="C506" s="20" t="s">
        <v>21</v>
      </c>
      <c r="D506" s="20">
        <v>1121218</v>
      </c>
      <c r="E506" s="20"/>
      <c r="F506" s="20"/>
      <c r="G506" s="20" t="s">
        <v>2785</v>
      </c>
      <c r="H506" s="24"/>
      <c r="I506" s="20"/>
      <c r="J506" s="20"/>
      <c r="K506" s="20"/>
      <c r="L506" s="20"/>
      <c r="M506" s="21"/>
      <c r="N506" s="20"/>
      <c r="O506" s="20"/>
      <c r="P506" s="20" t="s">
        <v>528</v>
      </c>
      <c r="Q506" s="20"/>
      <c r="R506" s="22">
        <v>3343.0010000000002</v>
      </c>
      <c r="S506" s="20">
        <v>4</v>
      </c>
      <c r="T506" s="20" t="s">
        <v>19</v>
      </c>
      <c r="U506" s="20" t="s">
        <v>53</v>
      </c>
      <c r="V506" s="20" t="s">
        <v>13</v>
      </c>
      <c r="W506" s="23" t="s">
        <v>24</v>
      </c>
      <c r="X506" s="23" t="s">
        <v>84</v>
      </c>
      <c r="Y506" s="20" t="s">
        <v>523</v>
      </c>
      <c r="Z506" s="20"/>
      <c r="AA506" s="23">
        <v>42745</v>
      </c>
      <c r="AC506" s="21" t="s">
        <v>529</v>
      </c>
    </row>
    <row r="507" spans="1:29" x14ac:dyDescent="0.25">
      <c r="A507" s="20">
        <v>4029348100</v>
      </c>
      <c r="B507" s="20" t="s">
        <v>20</v>
      </c>
      <c r="C507" s="20" t="s">
        <v>21</v>
      </c>
      <c r="D507" s="20">
        <v>1121620</v>
      </c>
      <c r="E507" s="20"/>
      <c r="F507" s="20"/>
      <c r="G507" s="20" t="s">
        <v>2785</v>
      </c>
      <c r="H507" s="24"/>
      <c r="I507" s="20"/>
      <c r="J507" s="20"/>
      <c r="K507" s="20"/>
      <c r="L507" s="20"/>
      <c r="M507" s="21"/>
      <c r="N507" s="20"/>
      <c r="O507" s="20"/>
      <c r="P507" s="20" t="s">
        <v>292</v>
      </c>
      <c r="Q507" s="20"/>
      <c r="R507" s="22">
        <v>3156.0010000000002</v>
      </c>
      <c r="S507" s="20">
        <v>4</v>
      </c>
      <c r="T507" s="20" t="s">
        <v>19</v>
      </c>
      <c r="U507" s="20" t="s">
        <v>53</v>
      </c>
      <c r="V507" s="20" t="s">
        <v>13</v>
      </c>
      <c r="W507" s="23" t="s">
        <v>24</v>
      </c>
      <c r="X507" s="23" t="s">
        <v>172</v>
      </c>
      <c r="Y507" s="20" t="s">
        <v>293</v>
      </c>
      <c r="Z507" s="20"/>
      <c r="AA507" s="23">
        <v>42752</v>
      </c>
      <c r="AC507" s="21" t="s">
        <v>294</v>
      </c>
    </row>
    <row r="508" spans="1:29" x14ac:dyDescent="0.25">
      <c r="A508" s="20">
        <v>4029356100</v>
      </c>
      <c r="B508" s="20" t="s">
        <v>633</v>
      </c>
      <c r="C508" s="20" t="s">
        <v>634</v>
      </c>
      <c r="D508" s="20">
        <v>1121621</v>
      </c>
      <c r="E508" s="20"/>
      <c r="F508" s="20">
        <v>0</v>
      </c>
      <c r="G508" s="20" t="s">
        <v>1780</v>
      </c>
      <c r="H508" s="24" t="s">
        <v>1774</v>
      </c>
      <c r="I508" s="20"/>
      <c r="J508" s="20" t="s">
        <v>2368</v>
      </c>
      <c r="K508" s="20"/>
      <c r="L508" s="20"/>
      <c r="M508" s="21"/>
      <c r="N508" s="20" t="s">
        <v>2025</v>
      </c>
      <c r="O508" s="20"/>
      <c r="P508" s="20" t="s">
        <v>292</v>
      </c>
      <c r="Q508" s="20"/>
      <c r="R508" s="22">
        <v>3156.0010000000002</v>
      </c>
      <c r="S508" s="20">
        <v>3</v>
      </c>
      <c r="T508" s="20" t="s">
        <v>632</v>
      </c>
      <c r="U508" s="20" t="s">
        <v>53</v>
      </c>
      <c r="V508" s="20" t="s">
        <v>13</v>
      </c>
      <c r="W508" s="23" t="s">
        <v>24</v>
      </c>
      <c r="X508" s="23" t="s">
        <v>172</v>
      </c>
      <c r="Y508" s="23" t="s">
        <v>293</v>
      </c>
      <c r="Z508" s="20"/>
      <c r="AA508" s="23">
        <v>42753</v>
      </c>
      <c r="AC508" s="21" t="s">
        <v>294</v>
      </c>
    </row>
    <row r="509" spans="1:29" x14ac:dyDescent="0.25">
      <c r="A509" s="20">
        <v>4029372100</v>
      </c>
      <c r="B509" s="20" t="s">
        <v>633</v>
      </c>
      <c r="C509" s="20" t="s">
        <v>634</v>
      </c>
      <c r="D509" s="20">
        <v>1121651</v>
      </c>
      <c r="E509" s="20"/>
      <c r="F509" s="20">
        <v>2</v>
      </c>
      <c r="G509" s="20" t="s">
        <v>2742</v>
      </c>
      <c r="H509" s="24" t="s">
        <v>1774</v>
      </c>
      <c r="I509" s="20"/>
      <c r="J509" s="20" t="s">
        <v>2761</v>
      </c>
      <c r="K509" s="20"/>
      <c r="L509" s="20"/>
      <c r="M509" s="21"/>
      <c r="N509" s="20" t="s">
        <v>2191</v>
      </c>
      <c r="O509" s="20"/>
      <c r="P509" s="20" t="s">
        <v>1587</v>
      </c>
      <c r="Q509" s="20"/>
      <c r="R509" s="22">
        <v>4180993</v>
      </c>
      <c r="S509" s="20">
        <v>3</v>
      </c>
      <c r="T509" s="20" t="s">
        <v>632</v>
      </c>
      <c r="U509" s="20" t="s">
        <v>298</v>
      </c>
      <c r="V509" s="20" t="s">
        <v>13</v>
      </c>
      <c r="W509" s="23" t="s">
        <v>24</v>
      </c>
      <c r="X509" s="23" t="s">
        <v>149</v>
      </c>
      <c r="Y509" s="23" t="s">
        <v>183</v>
      </c>
      <c r="Z509" s="20"/>
      <c r="AA509" s="23">
        <v>42753</v>
      </c>
      <c r="AC509" s="21" t="s">
        <v>1588</v>
      </c>
    </row>
    <row r="510" spans="1:29" x14ac:dyDescent="0.25">
      <c r="A510" s="20">
        <v>4029372100</v>
      </c>
      <c r="B510" s="20" t="s">
        <v>633</v>
      </c>
      <c r="C510" s="20" t="s">
        <v>634</v>
      </c>
      <c r="D510" s="20">
        <v>1121651</v>
      </c>
      <c r="E510" s="20"/>
      <c r="F510" s="20">
        <v>1</v>
      </c>
      <c r="G510" s="20" t="s">
        <v>1854</v>
      </c>
      <c r="H510" s="24" t="s">
        <v>1777</v>
      </c>
      <c r="I510" s="20" t="s">
        <v>2758</v>
      </c>
      <c r="J510" s="20" t="s">
        <v>2368</v>
      </c>
      <c r="K510" s="20"/>
      <c r="L510" s="20"/>
      <c r="M510" s="21"/>
      <c r="N510" s="20" t="s">
        <v>2190</v>
      </c>
      <c r="O510" s="20"/>
      <c r="P510" s="20" t="s">
        <v>1587</v>
      </c>
      <c r="Q510" s="20"/>
      <c r="R510" s="22">
        <v>4180993</v>
      </c>
      <c r="S510" s="20">
        <v>3</v>
      </c>
      <c r="T510" s="20" t="s">
        <v>632</v>
      </c>
      <c r="U510" s="20" t="s">
        <v>298</v>
      </c>
      <c r="V510" s="20" t="s">
        <v>13</v>
      </c>
      <c r="W510" s="23" t="s">
        <v>24</v>
      </c>
      <c r="X510" s="23" t="s">
        <v>149</v>
      </c>
      <c r="Y510" s="23" t="s">
        <v>183</v>
      </c>
      <c r="Z510" s="20"/>
      <c r="AA510" s="23">
        <v>42753</v>
      </c>
      <c r="AC510" s="21" t="s">
        <v>1588</v>
      </c>
    </row>
    <row r="511" spans="1:29" x14ac:dyDescent="0.25">
      <c r="A511" s="20">
        <v>4029372100</v>
      </c>
      <c r="B511" s="20" t="s">
        <v>633</v>
      </c>
      <c r="C511" s="20" t="s">
        <v>634</v>
      </c>
      <c r="D511" s="20">
        <v>1121651</v>
      </c>
      <c r="E511" s="20"/>
      <c r="F511" s="20">
        <v>0</v>
      </c>
      <c r="G511" s="20" t="s">
        <v>1780</v>
      </c>
      <c r="H511" s="24" t="s">
        <v>1774</v>
      </c>
      <c r="I511" s="20"/>
      <c r="J511" s="20" t="s">
        <v>2368</v>
      </c>
      <c r="K511" s="20"/>
      <c r="L511" s="20"/>
      <c r="M511" s="21"/>
      <c r="N511" s="20" t="s">
        <v>2192</v>
      </c>
      <c r="O511" s="20"/>
      <c r="P511" s="20" t="s">
        <v>1587</v>
      </c>
      <c r="Q511" s="20"/>
      <c r="R511" s="22">
        <v>4180993</v>
      </c>
      <c r="S511" s="20">
        <v>3</v>
      </c>
      <c r="T511" s="20" t="s">
        <v>632</v>
      </c>
      <c r="U511" s="20" t="s">
        <v>298</v>
      </c>
      <c r="V511" s="20" t="s">
        <v>13</v>
      </c>
      <c r="W511" s="23" t="s">
        <v>24</v>
      </c>
      <c r="X511" s="23" t="s">
        <v>149</v>
      </c>
      <c r="Y511" s="23" t="s">
        <v>183</v>
      </c>
      <c r="Z511" s="20"/>
      <c r="AA511" s="23">
        <v>42753</v>
      </c>
      <c r="AC511" s="21" t="s">
        <v>1588</v>
      </c>
    </row>
    <row r="512" spans="1:29" x14ac:dyDescent="0.25">
      <c r="A512" s="20">
        <v>4029453100</v>
      </c>
      <c r="B512" s="20" t="s">
        <v>633</v>
      </c>
      <c r="C512" s="20" t="s">
        <v>634</v>
      </c>
      <c r="D512" s="20">
        <v>1121715</v>
      </c>
      <c r="E512" s="20"/>
      <c r="F512" s="20">
        <v>0</v>
      </c>
      <c r="G512" s="20" t="s">
        <v>2742</v>
      </c>
      <c r="H512" s="24" t="s">
        <v>1774</v>
      </c>
      <c r="I512" s="20"/>
      <c r="J512" s="20" t="s">
        <v>2761</v>
      </c>
      <c r="K512" s="20"/>
      <c r="L512" s="20"/>
      <c r="M512" s="21"/>
      <c r="N512" s="20" t="s">
        <v>1926</v>
      </c>
      <c r="O512" s="20"/>
      <c r="P512" s="20" t="s">
        <v>1078</v>
      </c>
      <c r="Q512" s="20"/>
      <c r="R512" s="22" t="s">
        <v>1079</v>
      </c>
      <c r="S512" s="20">
        <v>3</v>
      </c>
      <c r="T512" s="20" t="s">
        <v>632</v>
      </c>
      <c r="U512" s="20" t="s">
        <v>662</v>
      </c>
      <c r="V512" s="20" t="s">
        <v>13</v>
      </c>
      <c r="W512" s="23" t="s">
        <v>24</v>
      </c>
      <c r="X512" s="23" t="s">
        <v>172</v>
      </c>
      <c r="Y512" s="23" t="s">
        <v>172</v>
      </c>
      <c r="Z512" s="20"/>
      <c r="AA512" s="23">
        <v>42760</v>
      </c>
      <c r="AC512" s="21" t="s">
        <v>1080</v>
      </c>
    </row>
    <row r="513" spans="1:29" x14ac:dyDescent="0.25">
      <c r="A513" s="20">
        <v>4032822100</v>
      </c>
      <c r="B513" s="20" t="s">
        <v>20</v>
      </c>
      <c r="C513" s="20" t="s">
        <v>21</v>
      </c>
      <c r="D513" s="20">
        <v>1123083</v>
      </c>
      <c r="E513" s="20"/>
      <c r="F513" s="20"/>
      <c r="G513" s="20" t="s">
        <v>2785</v>
      </c>
      <c r="H513" s="24"/>
      <c r="I513" s="20"/>
      <c r="J513" s="20"/>
      <c r="K513" s="20"/>
      <c r="L513" s="20"/>
      <c r="M513" s="21"/>
      <c r="N513" s="20"/>
      <c r="O513" s="20"/>
      <c r="P513" s="20" t="s">
        <v>345</v>
      </c>
      <c r="Q513" s="20"/>
      <c r="R513" s="22">
        <v>414090</v>
      </c>
      <c r="S513" s="20">
        <v>4</v>
      </c>
      <c r="T513" s="20" t="s">
        <v>19</v>
      </c>
      <c r="U513" s="20" t="s">
        <v>50</v>
      </c>
      <c r="V513" s="20" t="s">
        <v>13</v>
      </c>
      <c r="W513" s="23" t="s">
        <v>24</v>
      </c>
      <c r="X513" s="23" t="s">
        <v>172</v>
      </c>
      <c r="Y513" s="20" t="s">
        <v>172</v>
      </c>
      <c r="Z513" s="20"/>
      <c r="AA513" s="23">
        <v>42765</v>
      </c>
      <c r="AC513" s="21" t="s">
        <v>346</v>
      </c>
    </row>
    <row r="514" spans="1:29" x14ac:dyDescent="0.25">
      <c r="A514" s="20">
        <v>4035106100</v>
      </c>
      <c r="B514" s="20" t="s">
        <v>650</v>
      </c>
      <c r="C514" s="20" t="s">
        <v>651</v>
      </c>
      <c r="D514" s="20">
        <v>1124694</v>
      </c>
      <c r="E514" s="20"/>
      <c r="F514" s="20">
        <v>0</v>
      </c>
      <c r="G514" s="20" t="s">
        <v>2742</v>
      </c>
      <c r="H514" s="24" t="s">
        <v>1774</v>
      </c>
      <c r="I514" s="20"/>
      <c r="J514" s="20" t="s">
        <v>2762</v>
      </c>
      <c r="K514" s="20" t="s">
        <v>1932</v>
      </c>
      <c r="L514" s="20"/>
      <c r="M514" s="21"/>
      <c r="N514" s="20" t="s">
        <v>1931</v>
      </c>
      <c r="O514" s="20"/>
      <c r="P514" s="20" t="s">
        <v>1122</v>
      </c>
      <c r="Q514" s="20"/>
      <c r="R514" s="22">
        <v>15020017</v>
      </c>
      <c r="S514" s="20">
        <v>3</v>
      </c>
      <c r="T514" s="20" t="s">
        <v>632</v>
      </c>
      <c r="U514" s="20" t="s">
        <v>69</v>
      </c>
      <c r="V514" s="20" t="s">
        <v>13</v>
      </c>
      <c r="W514" s="23" t="s">
        <v>24</v>
      </c>
      <c r="X514" s="23" t="s">
        <v>172</v>
      </c>
      <c r="Y514" s="23" t="s">
        <v>172</v>
      </c>
      <c r="Z514" s="20"/>
      <c r="AA514" s="23">
        <v>42795</v>
      </c>
      <c r="AC514" s="21" t="s">
        <v>1123</v>
      </c>
    </row>
    <row r="515" spans="1:29" x14ac:dyDescent="0.25">
      <c r="A515" s="20">
        <v>4036468100</v>
      </c>
      <c r="B515" s="20" t="s">
        <v>642</v>
      </c>
      <c r="C515" s="20" t="s">
        <v>643</v>
      </c>
      <c r="D515" s="20">
        <v>1125096</v>
      </c>
      <c r="E515" s="20"/>
      <c r="F515" s="20">
        <v>0</v>
      </c>
      <c r="G515" s="20" t="s">
        <v>1807</v>
      </c>
      <c r="H515" s="24" t="s">
        <v>1831</v>
      </c>
      <c r="I515" s="20"/>
      <c r="J515" s="20" t="s">
        <v>2766</v>
      </c>
      <c r="K515" s="20" t="s">
        <v>1832</v>
      </c>
      <c r="L515" s="20"/>
      <c r="M515" s="21"/>
      <c r="N515" s="20" t="s">
        <v>1849</v>
      </c>
      <c r="O515" s="20"/>
      <c r="P515" s="20" t="s">
        <v>1389</v>
      </c>
      <c r="Q515" s="20"/>
      <c r="R515" s="22">
        <v>15120027</v>
      </c>
      <c r="S515" s="20">
        <v>3</v>
      </c>
      <c r="T515" s="20" t="s">
        <v>632</v>
      </c>
      <c r="U515" s="20" t="s">
        <v>69</v>
      </c>
      <c r="V515" s="20" t="s">
        <v>13</v>
      </c>
      <c r="W515" s="23" t="s">
        <v>24</v>
      </c>
      <c r="X515" s="23" t="s">
        <v>172</v>
      </c>
      <c r="Y515" s="23" t="s">
        <v>172</v>
      </c>
      <c r="Z515" s="20"/>
      <c r="AA515" s="23">
        <v>42795</v>
      </c>
      <c r="AC515" s="21" t="s">
        <v>1123</v>
      </c>
    </row>
    <row r="516" spans="1:29" x14ac:dyDescent="0.25">
      <c r="A516" s="20">
        <v>4036581100</v>
      </c>
      <c r="B516" s="23" t="s">
        <v>633</v>
      </c>
      <c r="C516" s="20" t="s">
        <v>634</v>
      </c>
      <c r="D516" s="20">
        <v>1125156</v>
      </c>
      <c r="E516" s="20"/>
      <c r="F516" s="20">
        <v>1</v>
      </c>
      <c r="G516" s="20" t="s">
        <v>1807</v>
      </c>
      <c r="H516" s="24" t="s">
        <v>1831</v>
      </c>
      <c r="I516" s="20"/>
      <c r="J516" s="20" t="s">
        <v>2761</v>
      </c>
      <c r="K516" s="20"/>
      <c r="L516" s="20"/>
      <c r="M516" s="20"/>
      <c r="N516" s="20" t="s">
        <v>1847</v>
      </c>
      <c r="O516" s="20"/>
      <c r="P516" s="20" t="s">
        <v>926</v>
      </c>
      <c r="Q516" s="23"/>
      <c r="R516" s="25">
        <v>411948.01</v>
      </c>
      <c r="S516" s="20">
        <v>3</v>
      </c>
      <c r="T516" s="20" t="s">
        <v>632</v>
      </c>
      <c r="U516" s="21" t="s">
        <v>50</v>
      </c>
      <c r="V516" s="21" t="s">
        <v>13</v>
      </c>
      <c r="W516" s="21" t="s">
        <v>24</v>
      </c>
      <c r="X516" s="21" t="s">
        <v>172</v>
      </c>
      <c r="Y516" s="21" t="s">
        <v>172</v>
      </c>
      <c r="AA516" s="21">
        <v>42794</v>
      </c>
      <c r="AC516" s="21" t="s">
        <v>927</v>
      </c>
    </row>
    <row r="517" spans="1:29" x14ac:dyDescent="0.25">
      <c r="A517" s="20">
        <v>4036581100</v>
      </c>
      <c r="B517" s="20"/>
      <c r="C517" s="20"/>
      <c r="D517" s="20">
        <v>1125156</v>
      </c>
      <c r="E517" s="20"/>
      <c r="F517" s="20">
        <v>0</v>
      </c>
      <c r="G517" s="20" t="s">
        <v>1807</v>
      </c>
      <c r="H517" s="20" t="s">
        <v>1774</v>
      </c>
      <c r="I517" s="20"/>
      <c r="J517" s="20" t="s">
        <v>2368</v>
      </c>
      <c r="K517" s="20"/>
      <c r="L517" s="20"/>
      <c r="M517" s="21"/>
      <c r="N517" s="20" t="s">
        <v>1848</v>
      </c>
      <c r="O517" s="20"/>
      <c r="P517" s="20"/>
      <c r="Q517" s="20"/>
      <c r="R517" s="22"/>
      <c r="S517" s="20"/>
      <c r="T517" s="20"/>
      <c r="U517" s="20"/>
      <c r="V517" s="20"/>
      <c r="W517" s="23"/>
      <c r="X517" s="23"/>
      <c r="Y517" s="20"/>
      <c r="Z517" s="20"/>
      <c r="AA517" s="23"/>
    </row>
    <row r="518" spans="1:29" x14ac:dyDescent="0.25">
      <c r="A518" s="20">
        <v>4040574100</v>
      </c>
      <c r="B518" s="20" t="s">
        <v>20</v>
      </c>
      <c r="C518" s="20" t="s">
        <v>21</v>
      </c>
      <c r="D518" s="20">
        <v>1127448</v>
      </c>
      <c r="E518" s="20"/>
      <c r="F518" s="20"/>
      <c r="G518" s="20" t="s">
        <v>2785</v>
      </c>
      <c r="H518" s="20"/>
      <c r="I518" s="20"/>
      <c r="J518" s="20"/>
      <c r="K518" s="20"/>
      <c r="L518" s="20"/>
      <c r="M518" s="21"/>
      <c r="N518" s="20"/>
      <c r="O518" s="20"/>
      <c r="P518" s="20" t="s">
        <v>563</v>
      </c>
      <c r="Q518" s="20"/>
      <c r="R518" s="22" t="s">
        <v>564</v>
      </c>
      <c r="S518" s="20">
        <v>4</v>
      </c>
      <c r="T518" s="20" t="s">
        <v>19</v>
      </c>
      <c r="U518" s="20" t="s">
        <v>565</v>
      </c>
      <c r="V518" s="20" t="s">
        <v>13</v>
      </c>
      <c r="W518" s="23" t="s">
        <v>24</v>
      </c>
      <c r="X518" s="23" t="s">
        <v>84</v>
      </c>
      <c r="Y518" s="20" t="s">
        <v>89</v>
      </c>
      <c r="Z518" s="20"/>
      <c r="AA518" s="23">
        <v>42825</v>
      </c>
      <c r="AC518" s="21" t="s">
        <v>566</v>
      </c>
    </row>
    <row r="519" spans="1:29" x14ac:dyDescent="0.25">
      <c r="A519" s="20">
        <v>4041392100</v>
      </c>
      <c r="B519" s="20" t="s">
        <v>633</v>
      </c>
      <c r="C519" s="20" t="s">
        <v>634</v>
      </c>
      <c r="D519" s="20">
        <v>1127762</v>
      </c>
      <c r="E519" s="20"/>
      <c r="F519" s="20">
        <v>0</v>
      </c>
      <c r="G519" s="20" t="s">
        <v>1854</v>
      </c>
      <c r="H519" s="20" t="s">
        <v>2757</v>
      </c>
      <c r="I519" s="20" t="s">
        <v>2758</v>
      </c>
      <c r="J519" s="20" t="s">
        <v>2368</v>
      </c>
      <c r="K519" s="20" t="s">
        <v>2284</v>
      </c>
      <c r="L519" s="20"/>
      <c r="M519" s="21"/>
      <c r="N519" s="20" t="s">
        <v>2285</v>
      </c>
      <c r="O519" s="20"/>
      <c r="P519" s="20" t="s">
        <v>1391</v>
      </c>
      <c r="Q519" s="20"/>
      <c r="R519" s="22">
        <v>415322</v>
      </c>
      <c r="S519" s="20">
        <v>3</v>
      </c>
      <c r="T519" s="20" t="s">
        <v>632</v>
      </c>
      <c r="U519" s="20" t="s">
        <v>50</v>
      </c>
      <c r="V519" s="20" t="s">
        <v>13</v>
      </c>
      <c r="W519" s="23" t="s">
        <v>24</v>
      </c>
      <c r="X519" s="23" t="s">
        <v>84</v>
      </c>
      <c r="Y519" s="23" t="s">
        <v>84</v>
      </c>
      <c r="Z519" s="20"/>
      <c r="AA519" s="23">
        <v>42835</v>
      </c>
      <c r="AC519" s="21" t="s">
        <v>1392</v>
      </c>
    </row>
    <row r="520" spans="1:29" x14ac:dyDescent="0.25">
      <c r="A520" s="20">
        <v>4042697100</v>
      </c>
      <c r="B520" s="20" t="s">
        <v>642</v>
      </c>
      <c r="C520" s="20" t="s">
        <v>643</v>
      </c>
      <c r="D520" s="20">
        <v>1128480</v>
      </c>
      <c r="E520" s="20"/>
      <c r="F520" s="20">
        <v>0</v>
      </c>
      <c r="G520" s="20" t="s">
        <v>1854</v>
      </c>
      <c r="H520" s="20" t="s">
        <v>2756</v>
      </c>
      <c r="I520" s="20" t="s">
        <v>2758</v>
      </c>
      <c r="J520" s="20" t="s">
        <v>2778</v>
      </c>
      <c r="K520" s="20" t="s">
        <v>2378</v>
      </c>
      <c r="L520" s="20"/>
      <c r="M520" s="21"/>
      <c r="N520" s="20" t="s">
        <v>2377</v>
      </c>
      <c r="O520" s="20"/>
      <c r="P520" s="20" t="s">
        <v>1542</v>
      </c>
      <c r="Q520" s="20"/>
      <c r="R520" s="22">
        <v>3343.002</v>
      </c>
      <c r="S520" s="20">
        <v>3</v>
      </c>
      <c r="T520" s="20" t="s">
        <v>632</v>
      </c>
      <c r="U520" s="20" t="s">
        <v>53</v>
      </c>
      <c r="V520" s="20" t="s">
        <v>13</v>
      </c>
      <c r="W520" s="23" t="s">
        <v>24</v>
      </c>
      <c r="X520" s="23" t="s">
        <v>84</v>
      </c>
      <c r="Y520" s="23" t="s">
        <v>523</v>
      </c>
      <c r="Z520" s="20"/>
      <c r="AA520" s="23">
        <v>42852</v>
      </c>
      <c r="AC520" s="21" t="s">
        <v>1543</v>
      </c>
    </row>
    <row r="521" spans="1:29" x14ac:dyDescent="0.25">
      <c r="A521" s="20">
        <v>4043214100</v>
      </c>
      <c r="B521" s="20" t="s">
        <v>633</v>
      </c>
      <c r="C521" s="20" t="s">
        <v>634</v>
      </c>
      <c r="D521" s="20">
        <v>1129300</v>
      </c>
      <c r="E521" s="20"/>
      <c r="F521" s="20">
        <v>0</v>
      </c>
      <c r="G521" s="20" t="s">
        <v>1807</v>
      </c>
      <c r="H521" s="20" t="s">
        <v>2755</v>
      </c>
      <c r="I521" s="20"/>
      <c r="J521" s="20" t="s">
        <v>2368</v>
      </c>
      <c r="K521" s="20" t="s">
        <v>1799</v>
      </c>
      <c r="L521" s="20"/>
      <c r="M521" s="21"/>
      <c r="N521" s="20" t="s">
        <v>1846</v>
      </c>
      <c r="O521" s="20"/>
      <c r="P521" s="20" t="s">
        <v>1023</v>
      </c>
      <c r="Q521" s="20"/>
      <c r="R521" s="22">
        <v>410094</v>
      </c>
      <c r="S521" s="20">
        <v>3</v>
      </c>
      <c r="T521" s="20" t="s">
        <v>632</v>
      </c>
      <c r="U521" s="20" t="s">
        <v>50</v>
      </c>
      <c r="V521" s="20" t="s">
        <v>13</v>
      </c>
      <c r="W521" s="23" t="s">
        <v>24</v>
      </c>
      <c r="X521" s="23" t="s">
        <v>172</v>
      </c>
      <c r="Y521" s="23" t="s">
        <v>172</v>
      </c>
      <c r="Z521" s="20"/>
      <c r="AA521" s="23">
        <v>42845</v>
      </c>
      <c r="AC521" s="21" t="s">
        <v>247</v>
      </c>
    </row>
    <row r="522" spans="1:29" x14ac:dyDescent="0.25">
      <c r="A522" s="20">
        <v>4043603100</v>
      </c>
      <c r="B522" s="20" t="s">
        <v>633</v>
      </c>
      <c r="C522" s="20" t="s">
        <v>634</v>
      </c>
      <c r="D522" s="20">
        <v>1129454</v>
      </c>
      <c r="E522" s="20"/>
      <c r="F522" s="20">
        <v>0</v>
      </c>
      <c r="G522" s="20" t="s">
        <v>1854</v>
      </c>
      <c r="H522" s="20" t="s">
        <v>2748</v>
      </c>
      <c r="I522" s="20" t="s">
        <v>2744</v>
      </c>
      <c r="J522" s="20" t="s">
        <v>2761</v>
      </c>
      <c r="K522" s="20" t="s">
        <v>2345</v>
      </c>
      <c r="L522" s="20"/>
      <c r="M522" s="21"/>
      <c r="N522" s="20" t="s">
        <v>2344</v>
      </c>
      <c r="O522" s="20"/>
      <c r="P522" s="20" t="s">
        <v>1450</v>
      </c>
      <c r="Q522" s="20"/>
      <c r="R522" s="22">
        <v>4190455</v>
      </c>
      <c r="S522" s="20">
        <v>3</v>
      </c>
      <c r="T522" s="20" t="s">
        <v>632</v>
      </c>
      <c r="U522" s="20" t="s">
        <v>298</v>
      </c>
      <c r="V522" s="20" t="s">
        <v>13</v>
      </c>
      <c r="W522" s="23" t="s">
        <v>24</v>
      </c>
      <c r="X522" s="23" t="s">
        <v>84</v>
      </c>
      <c r="Y522" s="23" t="s">
        <v>452</v>
      </c>
      <c r="Z522" s="20"/>
      <c r="AA522" s="23">
        <v>42872</v>
      </c>
      <c r="AC522" s="21" t="s">
        <v>1451</v>
      </c>
    </row>
    <row r="523" spans="1:29" x14ac:dyDescent="0.25">
      <c r="A523" s="20">
        <v>4044098100</v>
      </c>
      <c r="B523" s="20" t="s">
        <v>20</v>
      </c>
      <c r="C523" s="20" t="s">
        <v>21</v>
      </c>
      <c r="D523" s="20">
        <v>1129965</v>
      </c>
      <c r="E523" s="20"/>
      <c r="F523" s="20"/>
      <c r="G523" s="20" t="s">
        <v>2785</v>
      </c>
      <c r="H523" s="20"/>
      <c r="I523" s="20"/>
      <c r="J523" s="20"/>
      <c r="K523" s="20"/>
      <c r="L523" s="20"/>
      <c r="M523" s="21"/>
      <c r="N523" s="20"/>
      <c r="O523" s="20"/>
      <c r="P523" s="20" t="s">
        <v>324</v>
      </c>
      <c r="Q523" s="20"/>
      <c r="R523" s="22" t="s">
        <v>325</v>
      </c>
      <c r="S523" s="20">
        <v>4</v>
      </c>
      <c r="T523" s="20" t="s">
        <v>19</v>
      </c>
      <c r="U523" s="20" t="s">
        <v>31</v>
      </c>
      <c r="V523" s="20" t="s">
        <v>13</v>
      </c>
      <c r="W523" s="23" t="s">
        <v>24</v>
      </c>
      <c r="X523" s="23" t="s">
        <v>172</v>
      </c>
      <c r="Y523" s="20" t="s">
        <v>172</v>
      </c>
      <c r="Z523" s="20"/>
      <c r="AA523" s="23">
        <v>42856</v>
      </c>
      <c r="AC523" s="21" t="s">
        <v>326</v>
      </c>
    </row>
    <row r="524" spans="1:29" x14ac:dyDescent="0.25">
      <c r="A524" s="20">
        <v>4044268100</v>
      </c>
      <c r="B524" s="20" t="s">
        <v>20</v>
      </c>
      <c r="C524" s="20" t="s">
        <v>21</v>
      </c>
      <c r="D524" s="20">
        <v>1130052</v>
      </c>
      <c r="E524" s="20"/>
      <c r="F524" s="20"/>
      <c r="G524" s="20" t="s">
        <v>2785</v>
      </c>
      <c r="H524" s="20"/>
      <c r="I524" s="20"/>
      <c r="J524" s="20"/>
      <c r="K524" s="20"/>
      <c r="L524" s="20"/>
      <c r="M524" s="21"/>
      <c r="N524" s="20"/>
      <c r="O524" s="20"/>
      <c r="P524" s="20" t="s">
        <v>333</v>
      </c>
      <c r="Q524" s="20"/>
      <c r="R524" s="22">
        <v>408223.93</v>
      </c>
      <c r="S524" s="20">
        <v>4</v>
      </c>
      <c r="T524" s="20" t="s">
        <v>19</v>
      </c>
      <c r="U524" s="20" t="s">
        <v>50</v>
      </c>
      <c r="V524" s="20" t="s">
        <v>13</v>
      </c>
      <c r="W524" s="23" t="s">
        <v>24</v>
      </c>
      <c r="X524" s="23" t="s">
        <v>172</v>
      </c>
      <c r="Y524" s="20" t="s">
        <v>172</v>
      </c>
      <c r="Z524" s="20"/>
      <c r="AA524" s="23">
        <v>42858</v>
      </c>
      <c r="AC524" s="21" t="s">
        <v>334</v>
      </c>
    </row>
    <row r="525" spans="1:29" x14ac:dyDescent="0.25">
      <c r="A525" s="20">
        <v>4543422100</v>
      </c>
      <c r="B525" s="20" t="s">
        <v>633</v>
      </c>
      <c r="C525" s="20" t="s">
        <v>634</v>
      </c>
      <c r="D525" s="20">
        <v>1130858</v>
      </c>
      <c r="E525" s="20"/>
      <c r="F525" s="20">
        <v>0</v>
      </c>
      <c r="G525" s="20" t="s">
        <v>1780</v>
      </c>
      <c r="H525" s="20" t="s">
        <v>1774</v>
      </c>
      <c r="I525" s="20"/>
      <c r="J525" s="20" t="s">
        <v>2368</v>
      </c>
      <c r="K525" s="20"/>
      <c r="L525" s="20"/>
      <c r="M525" s="21"/>
      <c r="N525" s="20" t="s">
        <v>2115</v>
      </c>
      <c r="O525" s="20"/>
      <c r="P525" s="20" t="s">
        <v>1676</v>
      </c>
      <c r="Q525" s="20"/>
      <c r="R525" s="22">
        <v>4190466</v>
      </c>
      <c r="S525" s="20">
        <v>3</v>
      </c>
      <c r="T525" s="20" t="s">
        <v>632</v>
      </c>
      <c r="U525" s="20" t="s">
        <v>298</v>
      </c>
      <c r="V525" s="20" t="s">
        <v>13</v>
      </c>
      <c r="W525" s="23" t="s">
        <v>24</v>
      </c>
      <c r="X525" s="23" t="s">
        <v>149</v>
      </c>
      <c r="Y525" s="23" t="s">
        <v>183</v>
      </c>
      <c r="Z525" s="20"/>
      <c r="AA525" s="23">
        <v>42870</v>
      </c>
      <c r="AC525" s="21" t="s">
        <v>1677</v>
      </c>
    </row>
    <row r="526" spans="1:29" x14ac:dyDescent="0.25">
      <c r="A526" s="20">
        <v>4543422100</v>
      </c>
      <c r="B526" s="20" t="s">
        <v>633</v>
      </c>
      <c r="C526" s="20" t="s">
        <v>634</v>
      </c>
      <c r="D526" s="20">
        <v>1130858</v>
      </c>
      <c r="E526" s="20"/>
      <c r="F526" s="20">
        <v>1</v>
      </c>
      <c r="G526" s="20" t="s">
        <v>1782</v>
      </c>
      <c r="H526" s="20" t="s">
        <v>1782</v>
      </c>
      <c r="I526" s="20"/>
      <c r="J526" s="20" t="s">
        <v>1782</v>
      </c>
      <c r="K526" s="20"/>
      <c r="L526" s="20"/>
      <c r="M526" s="21"/>
      <c r="N526" s="20" t="s">
        <v>2114</v>
      </c>
      <c r="O526" s="20"/>
      <c r="P526" s="20" t="s">
        <v>1676</v>
      </c>
      <c r="Q526" s="20"/>
      <c r="R526" s="22">
        <v>4190466</v>
      </c>
      <c r="S526" s="20">
        <v>3</v>
      </c>
      <c r="T526" s="20" t="s">
        <v>632</v>
      </c>
      <c r="U526" s="20" t="s">
        <v>298</v>
      </c>
      <c r="V526" s="20" t="s">
        <v>13</v>
      </c>
      <c r="W526" s="23" t="s">
        <v>24</v>
      </c>
      <c r="X526" s="23" t="s">
        <v>149</v>
      </c>
      <c r="Y526" s="23" t="s">
        <v>183</v>
      </c>
      <c r="Z526" s="20"/>
      <c r="AA526" s="23">
        <v>42870</v>
      </c>
      <c r="AC526" s="21" t="s">
        <v>1677</v>
      </c>
    </row>
    <row r="527" spans="1:29" x14ac:dyDescent="0.25">
      <c r="A527" s="20">
        <v>4544143100</v>
      </c>
      <c r="B527" s="20" t="s">
        <v>650</v>
      </c>
      <c r="C527" s="20" t="s">
        <v>651</v>
      </c>
      <c r="D527" s="20">
        <v>1131188</v>
      </c>
      <c r="E527" s="20"/>
      <c r="F527" s="20">
        <v>0</v>
      </c>
      <c r="G527" s="20" t="s">
        <v>1776</v>
      </c>
      <c r="H527" s="20" t="s">
        <v>1774</v>
      </c>
      <c r="I527" s="20"/>
      <c r="J527" s="20" t="s">
        <v>2368</v>
      </c>
      <c r="K527" s="20" t="s">
        <v>1911</v>
      </c>
      <c r="L527" s="20"/>
      <c r="M527" s="21"/>
      <c r="N527" s="20" t="s">
        <v>1912</v>
      </c>
      <c r="O527" s="20"/>
      <c r="P527" s="20" t="s">
        <v>1011</v>
      </c>
      <c r="Q527" s="20"/>
      <c r="R527" s="22">
        <v>400379</v>
      </c>
      <c r="S527" s="20">
        <v>3</v>
      </c>
      <c r="T527" s="20" t="s">
        <v>632</v>
      </c>
      <c r="U527" s="20" t="s">
        <v>50</v>
      </c>
      <c r="V527" s="20" t="s">
        <v>13</v>
      </c>
      <c r="W527" s="23" t="s">
        <v>24</v>
      </c>
      <c r="X527" s="23" t="s">
        <v>172</v>
      </c>
      <c r="Y527" s="23" t="s">
        <v>172</v>
      </c>
      <c r="Z527" s="20"/>
      <c r="AA527" s="23">
        <v>42872</v>
      </c>
      <c r="AC527" s="21" t="s">
        <v>1012</v>
      </c>
    </row>
    <row r="528" spans="1:29" x14ac:dyDescent="0.25">
      <c r="A528" s="20">
        <v>4544679100</v>
      </c>
      <c r="B528" s="20" t="s">
        <v>633</v>
      </c>
      <c r="C528" s="20" t="s">
        <v>634</v>
      </c>
      <c r="D528" s="20">
        <v>1131481</v>
      </c>
      <c r="E528" s="20"/>
      <c r="F528" s="20">
        <v>0</v>
      </c>
      <c r="G528" s="20" t="s">
        <v>1854</v>
      </c>
      <c r="H528" s="20" t="s">
        <v>2748</v>
      </c>
      <c r="I528" s="20" t="s">
        <v>2744</v>
      </c>
      <c r="J528" s="20" t="s">
        <v>2368</v>
      </c>
      <c r="K528" s="20" t="s">
        <v>2383</v>
      </c>
      <c r="L528" s="20"/>
      <c r="M528" s="21"/>
      <c r="N528" s="20" t="s">
        <v>2382</v>
      </c>
      <c r="O528" s="20"/>
      <c r="P528" s="20" t="s">
        <v>795</v>
      </c>
      <c r="Q528" s="20"/>
      <c r="R528" s="22" t="s">
        <v>796</v>
      </c>
      <c r="S528" s="20">
        <v>3</v>
      </c>
      <c r="T528" s="20" t="s">
        <v>632</v>
      </c>
      <c r="U528" s="20" t="s">
        <v>36</v>
      </c>
      <c r="V528" s="20" t="s">
        <v>13</v>
      </c>
      <c r="W528" s="23" t="s">
        <v>24</v>
      </c>
      <c r="X528" s="23" t="s">
        <v>37</v>
      </c>
      <c r="Y528" s="23" t="s">
        <v>37</v>
      </c>
      <c r="Z528" s="20"/>
      <c r="AA528" s="23">
        <v>42873</v>
      </c>
      <c r="AC528" s="21" t="s">
        <v>797</v>
      </c>
    </row>
    <row r="529" spans="1:29" x14ac:dyDescent="0.25">
      <c r="A529" s="20">
        <v>4546258100</v>
      </c>
      <c r="B529" s="20" t="s">
        <v>20</v>
      </c>
      <c r="C529" s="20" t="s">
        <v>21</v>
      </c>
      <c r="D529" s="20">
        <v>1133019</v>
      </c>
      <c r="E529" s="20"/>
      <c r="F529" s="20"/>
      <c r="G529" s="20" t="s">
        <v>2785</v>
      </c>
      <c r="H529" s="20"/>
      <c r="I529" s="20"/>
      <c r="J529" s="20"/>
      <c r="K529" s="20"/>
      <c r="L529" s="20"/>
      <c r="M529" s="21"/>
      <c r="N529" s="20"/>
      <c r="O529" s="20"/>
      <c r="P529" s="20" t="s">
        <v>578</v>
      </c>
      <c r="Q529" s="20"/>
      <c r="R529" s="22">
        <v>3893.002</v>
      </c>
      <c r="S529" s="20">
        <v>4</v>
      </c>
      <c r="T529" s="20" t="s">
        <v>19</v>
      </c>
      <c r="U529" s="20" t="s">
        <v>53</v>
      </c>
      <c r="V529" s="20" t="s">
        <v>13</v>
      </c>
      <c r="W529" s="23" t="s">
        <v>24</v>
      </c>
      <c r="X529" s="23" t="s">
        <v>149</v>
      </c>
      <c r="Y529" s="20" t="s">
        <v>183</v>
      </c>
      <c r="Z529" s="20"/>
      <c r="AA529" s="23">
        <v>42885</v>
      </c>
      <c r="AC529" s="21" t="s">
        <v>579</v>
      </c>
    </row>
    <row r="530" spans="1:29" x14ac:dyDescent="0.25">
      <c r="A530" s="20">
        <v>4546266100</v>
      </c>
      <c r="B530" s="20" t="s">
        <v>633</v>
      </c>
      <c r="C530" s="20" t="s">
        <v>634</v>
      </c>
      <c r="D530" s="20">
        <v>1133020</v>
      </c>
      <c r="E530" s="20"/>
      <c r="F530" s="20">
        <v>0</v>
      </c>
      <c r="G530" s="20" t="s">
        <v>1780</v>
      </c>
      <c r="H530" s="20" t="s">
        <v>1774</v>
      </c>
      <c r="I530" s="20"/>
      <c r="J530" s="20" t="s">
        <v>2368</v>
      </c>
      <c r="K530" s="20"/>
      <c r="L530" s="20"/>
      <c r="M530" s="21"/>
      <c r="N530" s="20" t="s">
        <v>2102</v>
      </c>
      <c r="O530" s="20"/>
      <c r="P530" s="20" t="s">
        <v>578</v>
      </c>
      <c r="Q530" s="20"/>
      <c r="R530" s="22">
        <v>3893.002</v>
      </c>
      <c r="S530" s="20">
        <v>3</v>
      </c>
      <c r="T530" s="20" t="s">
        <v>632</v>
      </c>
      <c r="U530" s="20" t="s">
        <v>53</v>
      </c>
      <c r="V530" s="20" t="s">
        <v>13</v>
      </c>
      <c r="W530" s="23" t="s">
        <v>24</v>
      </c>
      <c r="X530" s="23" t="s">
        <v>149</v>
      </c>
      <c r="Y530" s="23" t="s">
        <v>183</v>
      </c>
      <c r="Z530" s="20"/>
      <c r="AA530" s="23">
        <v>42888</v>
      </c>
      <c r="AC530" s="21" t="s">
        <v>579</v>
      </c>
    </row>
    <row r="531" spans="1:29" x14ac:dyDescent="0.25">
      <c r="A531" s="20">
        <v>4546882100</v>
      </c>
      <c r="B531" s="20" t="s">
        <v>642</v>
      </c>
      <c r="C531" s="20" t="s">
        <v>643</v>
      </c>
      <c r="D531" s="20">
        <v>1133363</v>
      </c>
      <c r="E531" s="20"/>
      <c r="F531" s="20">
        <v>0</v>
      </c>
      <c r="G531" s="20" t="s">
        <v>2742</v>
      </c>
      <c r="H531" s="20" t="s">
        <v>1774</v>
      </c>
      <c r="I531" s="20"/>
      <c r="J531" s="20" t="s">
        <v>2766</v>
      </c>
      <c r="K531" s="20" t="s">
        <v>2451</v>
      </c>
      <c r="L531" s="20"/>
      <c r="M531" s="21"/>
      <c r="N531" s="20" t="s">
        <v>2450</v>
      </c>
      <c r="O531" s="20"/>
      <c r="P531" s="20" t="s">
        <v>788</v>
      </c>
      <c r="Q531" s="20"/>
      <c r="R531" s="22" t="s">
        <v>789</v>
      </c>
      <c r="S531" s="20">
        <v>3</v>
      </c>
      <c r="T531" s="20" t="s">
        <v>632</v>
      </c>
      <c r="U531" s="20" t="s">
        <v>31</v>
      </c>
      <c r="V531" s="20" t="s">
        <v>13</v>
      </c>
      <c r="W531" s="23" t="s">
        <v>24</v>
      </c>
      <c r="X531" s="23" t="s">
        <v>37</v>
      </c>
      <c r="Y531" s="23" t="s">
        <v>37</v>
      </c>
      <c r="Z531" s="20"/>
      <c r="AA531" s="23">
        <v>42899</v>
      </c>
      <c r="AC531" s="21" t="s">
        <v>790</v>
      </c>
    </row>
    <row r="532" spans="1:29" x14ac:dyDescent="0.25">
      <c r="A532" s="20">
        <v>4546882100</v>
      </c>
      <c r="B532" s="20" t="s">
        <v>642</v>
      </c>
      <c r="C532" s="20" t="s">
        <v>643</v>
      </c>
      <c r="D532" s="20">
        <v>1133363</v>
      </c>
      <c r="E532" s="20"/>
      <c r="F532" s="20">
        <v>1</v>
      </c>
      <c r="G532" s="20" t="s">
        <v>2749</v>
      </c>
      <c r="H532" s="20" t="s">
        <v>2071</v>
      </c>
      <c r="I532" s="20" t="s">
        <v>2744</v>
      </c>
      <c r="J532" s="20" t="s">
        <v>2766</v>
      </c>
      <c r="K532" s="20" t="s">
        <v>2453</v>
      </c>
      <c r="L532" s="20"/>
      <c r="M532" s="21"/>
      <c r="N532" s="20" t="s">
        <v>2452</v>
      </c>
      <c r="O532" s="20"/>
      <c r="P532" s="20" t="s">
        <v>788</v>
      </c>
      <c r="Q532" s="20"/>
      <c r="R532" s="22" t="s">
        <v>789</v>
      </c>
      <c r="S532" s="20">
        <v>3</v>
      </c>
      <c r="T532" s="20" t="s">
        <v>632</v>
      </c>
      <c r="U532" s="20" t="s">
        <v>31</v>
      </c>
      <c r="V532" s="20" t="s">
        <v>13</v>
      </c>
      <c r="W532" s="23" t="s">
        <v>24</v>
      </c>
      <c r="X532" s="23" t="s">
        <v>37</v>
      </c>
      <c r="Y532" s="23" t="s">
        <v>37</v>
      </c>
      <c r="Z532" s="20"/>
      <c r="AA532" s="23">
        <v>42899</v>
      </c>
      <c r="AC532" s="21" t="s">
        <v>790</v>
      </c>
    </row>
    <row r="533" spans="1:29" x14ac:dyDescent="0.25">
      <c r="A533" s="20">
        <v>4547279100</v>
      </c>
      <c r="B533" s="20" t="s">
        <v>633</v>
      </c>
      <c r="C533" s="20" t="s">
        <v>634</v>
      </c>
      <c r="D533" s="20">
        <v>1133472</v>
      </c>
      <c r="E533" s="20"/>
      <c r="F533" s="20">
        <v>0</v>
      </c>
      <c r="G533" s="20" t="s">
        <v>1854</v>
      </c>
      <c r="H533" s="20" t="s">
        <v>2749</v>
      </c>
      <c r="I533" s="20" t="s">
        <v>2744</v>
      </c>
      <c r="J533" s="20" t="s">
        <v>2760</v>
      </c>
      <c r="K533" s="20" t="s">
        <v>2597</v>
      </c>
      <c r="L533" s="20" t="s">
        <v>2594</v>
      </c>
      <c r="M533" s="21" t="s">
        <v>2596</v>
      </c>
      <c r="N533" s="20" t="s">
        <v>2595</v>
      </c>
      <c r="O533" s="20"/>
      <c r="P533" s="20" t="s">
        <v>1404</v>
      </c>
      <c r="Q533" s="20"/>
      <c r="R533" s="22">
        <v>17087</v>
      </c>
      <c r="S533" s="20">
        <v>3</v>
      </c>
      <c r="T533" s="20" t="s">
        <v>632</v>
      </c>
      <c r="U533" s="20" t="s">
        <v>1405</v>
      </c>
      <c r="V533" s="20" t="s">
        <v>13</v>
      </c>
      <c r="W533" s="23" t="s">
        <v>24</v>
      </c>
      <c r="X533" s="23" t="s">
        <v>84</v>
      </c>
      <c r="Y533" s="23" t="s">
        <v>414</v>
      </c>
      <c r="Z533" s="20"/>
      <c r="AA533" s="23">
        <v>42894</v>
      </c>
      <c r="AC533" s="21" t="s">
        <v>1406</v>
      </c>
    </row>
    <row r="534" spans="1:29" x14ac:dyDescent="0.25">
      <c r="A534" s="20">
        <v>4547449100</v>
      </c>
      <c r="B534" s="20" t="s">
        <v>633</v>
      </c>
      <c r="C534" s="20" t="s">
        <v>634</v>
      </c>
      <c r="D534" s="20">
        <v>1133505</v>
      </c>
      <c r="E534" s="20"/>
      <c r="F534" s="20">
        <v>0</v>
      </c>
      <c r="G534" s="20" t="s">
        <v>1776</v>
      </c>
      <c r="H534" s="20" t="s">
        <v>1774</v>
      </c>
      <c r="I534" s="20"/>
      <c r="J534" s="20" t="s">
        <v>2368</v>
      </c>
      <c r="K534" s="20"/>
      <c r="L534" s="20"/>
      <c r="M534" s="21"/>
      <c r="N534" s="20" t="s">
        <v>1826</v>
      </c>
      <c r="O534" s="20"/>
      <c r="P534" s="20" t="s">
        <v>1169</v>
      </c>
      <c r="Q534" s="20"/>
      <c r="R534" s="22" t="s">
        <v>1170</v>
      </c>
      <c r="S534" s="20">
        <v>3</v>
      </c>
      <c r="T534" s="20" t="s">
        <v>632</v>
      </c>
      <c r="U534" s="20" t="s">
        <v>36</v>
      </c>
      <c r="V534" s="20" t="s">
        <v>13</v>
      </c>
      <c r="W534" s="23" t="s">
        <v>24</v>
      </c>
      <c r="X534" s="23" t="s">
        <v>172</v>
      </c>
      <c r="Y534" s="23" t="s">
        <v>175</v>
      </c>
      <c r="Z534" s="20"/>
      <c r="AA534" s="23">
        <v>42865</v>
      </c>
      <c r="AC534" s="21" t="s">
        <v>1083</v>
      </c>
    </row>
    <row r="535" spans="1:29" x14ac:dyDescent="0.25">
      <c r="A535" s="20">
        <v>4547895100</v>
      </c>
      <c r="B535" s="20" t="s">
        <v>633</v>
      </c>
      <c r="C535" s="20" t="s">
        <v>634</v>
      </c>
      <c r="D535" s="20">
        <v>1133754</v>
      </c>
      <c r="E535" s="20"/>
      <c r="F535" s="20">
        <v>0</v>
      </c>
      <c r="G535" s="20" t="s">
        <v>1776</v>
      </c>
      <c r="H535" s="20" t="s">
        <v>1774</v>
      </c>
      <c r="I535" s="20" t="s">
        <v>2758</v>
      </c>
      <c r="J535" s="20" t="s">
        <v>2368</v>
      </c>
      <c r="K535" s="20"/>
      <c r="L535" s="20"/>
      <c r="M535" s="21"/>
      <c r="N535" s="20" t="s">
        <v>1845</v>
      </c>
      <c r="O535" s="20"/>
      <c r="P535" s="20" t="s">
        <v>1329</v>
      </c>
      <c r="Q535" s="20"/>
      <c r="R535" s="22" t="s">
        <v>1330</v>
      </c>
      <c r="S535" s="20">
        <v>3</v>
      </c>
      <c r="T535" s="20" t="s">
        <v>632</v>
      </c>
      <c r="U535" s="20" t="s">
        <v>36</v>
      </c>
      <c r="V535" s="20" t="s">
        <v>13</v>
      </c>
      <c r="W535" s="23" t="s">
        <v>24</v>
      </c>
      <c r="X535" s="23" t="s">
        <v>172</v>
      </c>
      <c r="Y535" s="23" t="s">
        <v>175</v>
      </c>
      <c r="Z535" s="20"/>
      <c r="AA535" s="23">
        <v>42912</v>
      </c>
      <c r="AC535" s="21" t="s">
        <v>1083</v>
      </c>
    </row>
    <row r="536" spans="1:29" x14ac:dyDescent="0.25">
      <c r="A536" s="20">
        <v>4549400100</v>
      </c>
      <c r="B536" s="20" t="s">
        <v>633</v>
      </c>
      <c r="C536" s="20" t="s">
        <v>634</v>
      </c>
      <c r="D536" s="20">
        <v>1134146</v>
      </c>
      <c r="E536" s="20"/>
      <c r="F536" s="20">
        <v>0</v>
      </c>
      <c r="G536" s="20" t="s">
        <v>1776</v>
      </c>
      <c r="H536" s="20" t="s">
        <v>2757</v>
      </c>
      <c r="I536" s="20"/>
      <c r="J536" s="20" t="s">
        <v>2368</v>
      </c>
      <c r="K536" s="20" t="s">
        <v>2351</v>
      </c>
      <c r="L536" s="20"/>
      <c r="M536" s="21"/>
      <c r="N536" s="20" t="s">
        <v>2350</v>
      </c>
      <c r="O536" s="20"/>
      <c r="P536" s="20" t="s">
        <v>1521</v>
      </c>
      <c r="Q536" s="20"/>
      <c r="R536" s="22">
        <v>17040007</v>
      </c>
      <c r="S536" s="20">
        <v>3</v>
      </c>
      <c r="T536" s="20" t="s">
        <v>632</v>
      </c>
      <c r="U536" s="20" t="s">
        <v>69</v>
      </c>
      <c r="V536" s="20" t="s">
        <v>13</v>
      </c>
      <c r="W536" s="23" t="s">
        <v>24</v>
      </c>
      <c r="X536" s="23" t="s">
        <v>84</v>
      </c>
      <c r="Y536" s="23" t="s">
        <v>493</v>
      </c>
      <c r="Z536" s="20"/>
      <c r="AA536" s="23">
        <v>42881</v>
      </c>
      <c r="AC536" s="21" t="s">
        <v>1522</v>
      </c>
    </row>
    <row r="537" spans="1:29" x14ac:dyDescent="0.25">
      <c r="A537" s="20">
        <v>4549547100</v>
      </c>
      <c r="B537" s="20" t="s">
        <v>633</v>
      </c>
      <c r="C537" s="20" t="s">
        <v>634</v>
      </c>
      <c r="D537" s="20">
        <v>1134172</v>
      </c>
      <c r="E537" s="20"/>
      <c r="F537" s="20">
        <v>0</v>
      </c>
      <c r="G537" s="20" t="s">
        <v>1780</v>
      </c>
      <c r="H537" s="20" t="s">
        <v>1774</v>
      </c>
      <c r="I537" s="20"/>
      <c r="J537" s="20" t="s">
        <v>2368</v>
      </c>
      <c r="K537" s="20"/>
      <c r="L537" s="20"/>
      <c r="M537" s="21"/>
      <c r="N537" s="20" t="s">
        <v>2158</v>
      </c>
      <c r="O537" s="20"/>
      <c r="P537" s="20" t="s">
        <v>1129</v>
      </c>
      <c r="Q537" s="20"/>
      <c r="R537" s="22">
        <v>17050038</v>
      </c>
      <c r="S537" s="20">
        <v>3</v>
      </c>
      <c r="T537" s="20" t="s">
        <v>632</v>
      </c>
      <c r="U537" s="20" t="s">
        <v>69</v>
      </c>
      <c r="V537" s="20" t="s">
        <v>13</v>
      </c>
      <c r="W537" s="23" t="s">
        <v>24</v>
      </c>
      <c r="X537" s="23" t="s">
        <v>149</v>
      </c>
      <c r="Y537" s="23" t="s">
        <v>183</v>
      </c>
      <c r="Z537" s="20"/>
      <c r="AA537" s="23">
        <v>42905</v>
      </c>
      <c r="AC537" s="21" t="s">
        <v>1130</v>
      </c>
    </row>
    <row r="538" spans="1:29" x14ac:dyDescent="0.25">
      <c r="A538" s="20">
        <v>4551563100</v>
      </c>
      <c r="B538" s="20" t="s">
        <v>20</v>
      </c>
      <c r="C538" s="20" t="s">
        <v>21</v>
      </c>
      <c r="D538" s="20">
        <v>1134865</v>
      </c>
      <c r="E538" s="20"/>
      <c r="F538" s="20"/>
      <c r="G538" s="20" t="s">
        <v>2785</v>
      </c>
      <c r="H538" s="20"/>
      <c r="I538" s="20"/>
      <c r="J538" s="20"/>
      <c r="K538" s="20"/>
      <c r="L538" s="20"/>
      <c r="M538" s="21"/>
      <c r="N538" s="20"/>
      <c r="O538" s="20"/>
      <c r="P538" s="20" t="s">
        <v>401</v>
      </c>
      <c r="Q538" s="20"/>
      <c r="R538" s="22">
        <v>417731</v>
      </c>
      <c r="S538" s="20">
        <v>4</v>
      </c>
      <c r="T538" s="20" t="s">
        <v>19</v>
      </c>
      <c r="U538" s="20" t="s">
        <v>50</v>
      </c>
      <c r="V538" s="20" t="s">
        <v>13</v>
      </c>
      <c r="W538" s="23" t="s">
        <v>24</v>
      </c>
      <c r="X538" s="23" t="s">
        <v>172</v>
      </c>
      <c r="Y538" s="20" t="s">
        <v>175</v>
      </c>
      <c r="Z538" s="20"/>
      <c r="AA538" s="23">
        <v>42913</v>
      </c>
      <c r="AC538" s="21" t="s">
        <v>402</v>
      </c>
    </row>
    <row r="539" spans="1:29" x14ac:dyDescent="0.25">
      <c r="A539" s="20">
        <v>4554382100</v>
      </c>
      <c r="B539" s="20" t="s">
        <v>642</v>
      </c>
      <c r="C539" s="20" t="s">
        <v>643</v>
      </c>
      <c r="D539" s="20">
        <v>1136124</v>
      </c>
      <c r="E539" s="20"/>
      <c r="F539" s="20">
        <v>0</v>
      </c>
      <c r="G539" s="20" t="s">
        <v>1776</v>
      </c>
      <c r="H539" s="20" t="s">
        <v>1774</v>
      </c>
      <c r="I539" s="20"/>
      <c r="J539" s="20" t="s">
        <v>2766</v>
      </c>
      <c r="K539" s="20" t="s">
        <v>1775</v>
      </c>
      <c r="L539" s="20"/>
      <c r="M539" s="21"/>
      <c r="N539" s="20" t="s">
        <v>1844</v>
      </c>
      <c r="O539" s="20"/>
      <c r="P539" s="20" t="s">
        <v>1335</v>
      </c>
      <c r="Q539" s="20"/>
      <c r="R539" s="22" t="s">
        <v>1336</v>
      </c>
      <c r="S539" s="20">
        <v>3</v>
      </c>
      <c r="T539" s="20" t="s">
        <v>632</v>
      </c>
      <c r="U539" s="20" t="s">
        <v>22</v>
      </c>
      <c r="V539" s="20" t="s">
        <v>13</v>
      </c>
      <c r="W539" s="23" t="s">
        <v>24</v>
      </c>
      <c r="X539" s="23" t="s">
        <v>172</v>
      </c>
      <c r="Y539" s="23" t="s">
        <v>221</v>
      </c>
      <c r="Z539" s="20"/>
      <c r="AA539" s="23">
        <v>42936</v>
      </c>
      <c r="AC539" s="21" t="s">
        <v>1337</v>
      </c>
    </row>
    <row r="540" spans="1:29" x14ac:dyDescent="0.25">
      <c r="A540" s="20">
        <v>4557071100</v>
      </c>
      <c r="B540" s="20" t="s">
        <v>633</v>
      </c>
      <c r="C540" s="20" t="s">
        <v>634</v>
      </c>
      <c r="D540" s="20">
        <v>1137371</v>
      </c>
      <c r="E540" s="20"/>
      <c r="F540" s="20">
        <v>0</v>
      </c>
      <c r="G540" s="20" t="s">
        <v>1782</v>
      </c>
      <c r="H540" s="20" t="s">
        <v>1782</v>
      </c>
      <c r="I540" s="20"/>
      <c r="J540" s="20" t="s">
        <v>1782</v>
      </c>
      <c r="K540" s="20"/>
      <c r="L540" s="20"/>
      <c r="M540" s="21"/>
      <c r="N540" s="20"/>
      <c r="O540" s="20"/>
      <c r="P540" s="20" t="s">
        <v>1374</v>
      </c>
      <c r="Q540" s="20"/>
      <c r="R540" s="22">
        <v>417984</v>
      </c>
      <c r="S540" s="20">
        <v>3</v>
      </c>
      <c r="T540" s="20" t="s">
        <v>632</v>
      </c>
      <c r="U540" s="20" t="s">
        <v>50</v>
      </c>
      <c r="V540" s="20" t="s">
        <v>13</v>
      </c>
      <c r="W540" s="23" t="s">
        <v>24</v>
      </c>
      <c r="X540" s="23" t="s">
        <v>172</v>
      </c>
      <c r="Y540" s="23" t="s">
        <v>172</v>
      </c>
      <c r="Z540" s="20"/>
      <c r="AA540" s="23">
        <v>42947</v>
      </c>
      <c r="AC540" s="21" t="s">
        <v>909</v>
      </c>
    </row>
    <row r="541" spans="1:29" x14ac:dyDescent="0.25">
      <c r="A541" s="20">
        <v>4558870100</v>
      </c>
      <c r="B541" s="20" t="s">
        <v>20</v>
      </c>
      <c r="C541" s="20" t="s">
        <v>21</v>
      </c>
      <c r="D541" s="20">
        <v>1138009</v>
      </c>
      <c r="E541" s="20"/>
      <c r="F541" s="20"/>
      <c r="G541" s="20" t="s">
        <v>2785</v>
      </c>
      <c r="H541" s="20"/>
      <c r="I541" s="20"/>
      <c r="J541" s="20"/>
      <c r="K541" s="20"/>
      <c r="L541" s="20"/>
      <c r="M541" s="21"/>
      <c r="N541" s="20"/>
      <c r="O541" s="20"/>
      <c r="P541" s="20" t="s">
        <v>512</v>
      </c>
      <c r="Q541" s="20"/>
      <c r="R541" s="22" t="s">
        <v>513</v>
      </c>
      <c r="S541" s="20">
        <v>4</v>
      </c>
      <c r="T541" s="20" t="s">
        <v>19</v>
      </c>
      <c r="U541" s="20" t="s">
        <v>514</v>
      </c>
      <c r="V541" s="20" t="s">
        <v>13</v>
      </c>
      <c r="W541" s="23" t="s">
        <v>24</v>
      </c>
      <c r="X541" s="23" t="s">
        <v>149</v>
      </c>
      <c r="Y541" s="20" t="s">
        <v>431</v>
      </c>
      <c r="Z541" s="20"/>
      <c r="AA541" s="23">
        <v>42957</v>
      </c>
      <c r="AC541" s="21" t="s">
        <v>515</v>
      </c>
    </row>
    <row r="542" spans="1:29" x14ac:dyDescent="0.25">
      <c r="A542" s="20">
        <v>4560562100</v>
      </c>
      <c r="B542" s="20" t="s">
        <v>642</v>
      </c>
      <c r="C542" s="20" t="s">
        <v>643</v>
      </c>
      <c r="D542" s="20">
        <v>1139062</v>
      </c>
      <c r="E542" s="20"/>
      <c r="F542" s="20">
        <v>0</v>
      </c>
      <c r="G542" s="20" t="s">
        <v>2752</v>
      </c>
      <c r="H542" s="20" t="s">
        <v>1774</v>
      </c>
      <c r="I542" s="20"/>
      <c r="J542" s="20" t="s">
        <v>2778</v>
      </c>
      <c r="K542" s="20" t="s">
        <v>2037</v>
      </c>
      <c r="L542" s="20"/>
      <c r="M542" s="21"/>
      <c r="N542" s="20" t="s">
        <v>2036</v>
      </c>
      <c r="O542" s="20"/>
      <c r="P542" s="20" t="s">
        <v>1238</v>
      </c>
      <c r="Q542" s="20"/>
      <c r="R542" s="22">
        <v>4190099</v>
      </c>
      <c r="S542" s="20">
        <v>3</v>
      </c>
      <c r="T542" s="20" t="s">
        <v>632</v>
      </c>
      <c r="U542" s="20" t="s">
        <v>298</v>
      </c>
      <c r="V542" s="20" t="s">
        <v>13</v>
      </c>
      <c r="W542" s="23" t="s">
        <v>24</v>
      </c>
      <c r="X542" s="23" t="s">
        <v>172</v>
      </c>
      <c r="Y542" s="23" t="s">
        <v>172</v>
      </c>
      <c r="Z542" s="20"/>
      <c r="AA542" s="23">
        <v>42971</v>
      </c>
      <c r="AC542" s="21" t="s">
        <v>1239</v>
      </c>
    </row>
    <row r="543" spans="1:29" x14ac:dyDescent="0.25">
      <c r="A543" s="20">
        <v>4560951100</v>
      </c>
      <c r="B543" s="20" t="s">
        <v>633</v>
      </c>
      <c r="C543" s="20" t="s">
        <v>634</v>
      </c>
      <c r="D543" s="20">
        <v>1139123</v>
      </c>
      <c r="E543" s="20"/>
      <c r="F543" s="20">
        <v>1</v>
      </c>
      <c r="G543" s="20" t="s">
        <v>1807</v>
      </c>
      <c r="H543" s="24" t="s">
        <v>1774</v>
      </c>
      <c r="I543" s="20"/>
      <c r="J543" s="20" t="s">
        <v>2761</v>
      </c>
      <c r="K543" s="20"/>
      <c r="L543" s="20"/>
      <c r="M543" s="21"/>
      <c r="N543" s="20" t="s">
        <v>1861</v>
      </c>
      <c r="O543" s="20"/>
      <c r="P543" s="20" t="s">
        <v>1003</v>
      </c>
      <c r="Q543" s="20"/>
      <c r="R543" s="22">
        <v>17060046</v>
      </c>
      <c r="S543" s="20">
        <v>3</v>
      </c>
      <c r="T543" s="20" t="s">
        <v>632</v>
      </c>
      <c r="U543" s="20" t="s">
        <v>69</v>
      </c>
      <c r="V543" s="20" t="s">
        <v>13</v>
      </c>
      <c r="W543" s="23" t="s">
        <v>24</v>
      </c>
      <c r="X543" s="23" t="s">
        <v>172</v>
      </c>
      <c r="Y543" s="23" t="s">
        <v>172</v>
      </c>
      <c r="Z543" s="20"/>
      <c r="AA543" s="23">
        <v>42969</v>
      </c>
      <c r="AC543" s="21" t="s">
        <v>1004</v>
      </c>
    </row>
    <row r="544" spans="1:29" x14ac:dyDescent="0.25">
      <c r="A544" s="20">
        <v>4560951100</v>
      </c>
      <c r="B544" s="20"/>
      <c r="C544" s="20"/>
      <c r="D544" s="20"/>
      <c r="E544" s="20"/>
      <c r="F544" s="20">
        <v>0</v>
      </c>
      <c r="G544" s="20" t="s">
        <v>1780</v>
      </c>
      <c r="H544" s="24" t="s">
        <v>1774</v>
      </c>
      <c r="I544" s="20"/>
      <c r="J544" s="20" t="s">
        <v>2368</v>
      </c>
      <c r="K544" s="20"/>
      <c r="L544" s="20"/>
      <c r="M544" s="21"/>
      <c r="N544" s="20" t="s">
        <v>1862</v>
      </c>
      <c r="O544" s="20"/>
      <c r="P544" s="20"/>
      <c r="Q544" s="20"/>
      <c r="R544" s="22"/>
      <c r="S544" s="20"/>
      <c r="T544" s="20"/>
      <c r="U544" s="20"/>
      <c r="V544" s="20"/>
      <c r="W544" s="23"/>
      <c r="X544" s="23"/>
      <c r="Y544" s="23"/>
      <c r="Z544" s="20"/>
      <c r="AA544" s="23"/>
    </row>
    <row r="545" spans="1:29" x14ac:dyDescent="0.25">
      <c r="A545" s="20">
        <v>4561242100</v>
      </c>
      <c r="B545" s="20" t="s">
        <v>633</v>
      </c>
      <c r="C545" s="20" t="s">
        <v>634</v>
      </c>
      <c r="D545" s="20">
        <v>1139278</v>
      </c>
      <c r="E545" s="20"/>
      <c r="F545" s="20">
        <v>1</v>
      </c>
      <c r="G545" s="20" t="s">
        <v>2742</v>
      </c>
      <c r="H545" s="24" t="s">
        <v>1774</v>
      </c>
      <c r="I545" s="20"/>
      <c r="J545" s="20" t="s">
        <v>2761</v>
      </c>
      <c r="K545" s="20" t="s">
        <v>2638</v>
      </c>
      <c r="L545" s="20"/>
      <c r="M545" s="21"/>
      <c r="N545" s="20" t="s">
        <v>2637</v>
      </c>
      <c r="O545" s="20"/>
      <c r="P545" s="20" t="s">
        <v>1282</v>
      </c>
      <c r="Q545" s="20"/>
      <c r="R545" s="22" t="s">
        <v>1283</v>
      </c>
      <c r="S545" s="20">
        <v>3</v>
      </c>
      <c r="T545" s="20" t="s">
        <v>632</v>
      </c>
      <c r="U545" s="20" t="s">
        <v>36</v>
      </c>
      <c r="V545" s="20" t="s">
        <v>13</v>
      </c>
      <c r="W545" s="23" t="s">
        <v>24</v>
      </c>
      <c r="X545" s="23" t="s">
        <v>172</v>
      </c>
      <c r="Y545" s="23" t="s">
        <v>175</v>
      </c>
      <c r="Z545" s="20"/>
      <c r="AA545" s="23">
        <v>42975</v>
      </c>
      <c r="AC545" s="21" t="s">
        <v>969</v>
      </c>
    </row>
    <row r="546" spans="1:29" x14ac:dyDescent="0.25">
      <c r="A546" s="20">
        <v>4561242100</v>
      </c>
      <c r="B546" s="20" t="s">
        <v>633</v>
      </c>
      <c r="C546" s="20" t="s">
        <v>634</v>
      </c>
      <c r="D546" s="20">
        <v>1139278</v>
      </c>
      <c r="E546" s="20"/>
      <c r="F546" s="20">
        <v>0</v>
      </c>
      <c r="G546" s="20" t="s">
        <v>1776</v>
      </c>
      <c r="H546" s="24" t="s">
        <v>1774</v>
      </c>
      <c r="I546" s="20"/>
      <c r="J546" s="20" t="s">
        <v>2368</v>
      </c>
      <c r="K546" s="20"/>
      <c r="L546" s="20"/>
      <c r="M546" s="21"/>
      <c r="N546" s="20" t="s">
        <v>2637</v>
      </c>
      <c r="O546" s="20"/>
      <c r="P546" s="20" t="s">
        <v>1282</v>
      </c>
      <c r="Q546" s="20"/>
      <c r="R546" s="22" t="s">
        <v>1283</v>
      </c>
      <c r="S546" s="20">
        <v>3</v>
      </c>
      <c r="T546" s="20" t="s">
        <v>632</v>
      </c>
      <c r="U546" s="20" t="s">
        <v>36</v>
      </c>
      <c r="V546" s="20" t="s">
        <v>13</v>
      </c>
      <c r="W546" s="23" t="s">
        <v>24</v>
      </c>
      <c r="X546" s="23" t="s">
        <v>172</v>
      </c>
      <c r="Y546" s="23" t="s">
        <v>175</v>
      </c>
      <c r="Z546" s="20"/>
      <c r="AA546" s="23">
        <v>42975</v>
      </c>
      <c r="AC546" s="21" t="s">
        <v>969</v>
      </c>
    </row>
    <row r="547" spans="1:29" x14ac:dyDescent="0.25">
      <c r="A547" s="20">
        <v>4561494100</v>
      </c>
      <c r="B547" s="20" t="s">
        <v>633</v>
      </c>
      <c r="C547" s="20" t="s">
        <v>634</v>
      </c>
      <c r="D547" s="20">
        <v>1139309</v>
      </c>
      <c r="E547" s="20"/>
      <c r="F547" s="20">
        <v>0</v>
      </c>
      <c r="G547" s="20" t="s">
        <v>1782</v>
      </c>
      <c r="H547" s="24" t="s">
        <v>1782</v>
      </c>
      <c r="I547" s="20"/>
      <c r="J547" s="20" t="s">
        <v>1782</v>
      </c>
      <c r="K547" s="20"/>
      <c r="L547" s="20"/>
      <c r="M547" s="21"/>
      <c r="N547" s="20"/>
      <c r="O547" s="20"/>
      <c r="P547" s="20" t="s">
        <v>1144</v>
      </c>
      <c r="Q547" s="20"/>
      <c r="R547" s="22" t="s">
        <v>1145</v>
      </c>
      <c r="S547" s="20">
        <v>3</v>
      </c>
      <c r="T547" s="20" t="s">
        <v>632</v>
      </c>
      <c r="U547" s="20" t="s">
        <v>445</v>
      </c>
      <c r="V547" s="20" t="s">
        <v>13</v>
      </c>
      <c r="W547" s="23" t="s">
        <v>24</v>
      </c>
      <c r="X547" s="23" t="s">
        <v>172</v>
      </c>
      <c r="Y547" s="23" t="s">
        <v>172</v>
      </c>
      <c r="Z547" s="20"/>
      <c r="AA547" s="23">
        <v>42970</v>
      </c>
      <c r="AC547" s="21" t="s">
        <v>1146</v>
      </c>
    </row>
    <row r="548" spans="1:29" x14ac:dyDescent="0.25">
      <c r="A548" s="20">
        <v>4562717100</v>
      </c>
      <c r="B548" s="20" t="s">
        <v>633</v>
      </c>
      <c r="C548" s="20" t="s">
        <v>634</v>
      </c>
      <c r="D548" s="20">
        <v>1139891</v>
      </c>
      <c r="E548" s="20"/>
      <c r="F548" s="20">
        <v>0</v>
      </c>
      <c r="G548" s="20" t="s">
        <v>2752</v>
      </c>
      <c r="H548" s="24" t="s">
        <v>1774</v>
      </c>
      <c r="I548" s="20"/>
      <c r="J548" s="20" t="s">
        <v>2368</v>
      </c>
      <c r="K548" s="20" t="s">
        <v>2038</v>
      </c>
      <c r="L548" s="20"/>
      <c r="M548" s="21"/>
      <c r="N548" s="20" t="s">
        <v>2036</v>
      </c>
      <c r="O548" s="20"/>
      <c r="P548" s="20" t="s">
        <v>1165</v>
      </c>
      <c r="Q548" s="20"/>
      <c r="R548" s="22">
        <v>4190099</v>
      </c>
      <c r="S548" s="20">
        <v>3</v>
      </c>
      <c r="T548" s="20" t="s">
        <v>632</v>
      </c>
      <c r="U548" s="20" t="s">
        <v>298</v>
      </c>
      <c r="V548" s="20" t="s">
        <v>13</v>
      </c>
      <c r="W548" s="23" t="s">
        <v>24</v>
      </c>
      <c r="X548" s="23" t="s">
        <v>172</v>
      </c>
      <c r="Y548" s="23" t="s">
        <v>172</v>
      </c>
      <c r="Z548" s="20"/>
      <c r="AA548" s="23">
        <v>42989</v>
      </c>
      <c r="AC548" s="21" t="s">
        <v>509</v>
      </c>
    </row>
    <row r="549" spans="1:29" x14ac:dyDescent="0.25">
      <c r="A549" s="20">
        <v>4563373100</v>
      </c>
      <c r="B549" s="20" t="s">
        <v>642</v>
      </c>
      <c r="C549" s="20" t="s">
        <v>643</v>
      </c>
      <c r="D549" s="20">
        <v>1140251</v>
      </c>
      <c r="E549" s="20"/>
      <c r="F549" s="20">
        <v>0</v>
      </c>
      <c r="G549" s="20" t="s">
        <v>1780</v>
      </c>
      <c r="H549" s="24" t="s">
        <v>1774</v>
      </c>
      <c r="I549" s="20"/>
      <c r="J549" s="20" t="s">
        <v>2368</v>
      </c>
      <c r="K549" s="20"/>
      <c r="L549" s="20"/>
      <c r="M549" s="21"/>
      <c r="N549" s="20" t="s">
        <v>2014</v>
      </c>
      <c r="O549" s="20"/>
      <c r="P549" s="20" t="s">
        <v>908</v>
      </c>
      <c r="Q549" s="20"/>
      <c r="R549" s="22">
        <v>416107</v>
      </c>
      <c r="S549" s="20">
        <v>3</v>
      </c>
      <c r="T549" s="20" t="s">
        <v>632</v>
      </c>
      <c r="U549" s="20" t="s">
        <v>50</v>
      </c>
      <c r="V549" s="20" t="s">
        <v>13</v>
      </c>
      <c r="W549" s="23" t="s">
        <v>24</v>
      </c>
      <c r="X549" s="23" t="s">
        <v>172</v>
      </c>
      <c r="Y549" s="23" t="s">
        <v>172</v>
      </c>
      <c r="Z549" s="20"/>
      <c r="AA549" s="23">
        <v>42991</v>
      </c>
      <c r="AC549" s="21" t="s">
        <v>909</v>
      </c>
    </row>
    <row r="550" spans="1:29" x14ac:dyDescent="0.25">
      <c r="A550" s="20">
        <v>4563502100</v>
      </c>
      <c r="B550" s="20" t="s">
        <v>20</v>
      </c>
      <c r="C550" s="20" t="s">
        <v>21</v>
      </c>
      <c r="D550" s="20">
        <v>1140342</v>
      </c>
      <c r="E550" s="20"/>
      <c r="F550" s="20"/>
      <c r="G550" s="20" t="s">
        <v>2785</v>
      </c>
      <c r="H550" s="24"/>
      <c r="I550" s="20"/>
      <c r="J550" s="20"/>
      <c r="K550" s="20"/>
      <c r="L550" s="20"/>
      <c r="M550" s="21"/>
      <c r="N550" s="20"/>
      <c r="O550" s="20"/>
      <c r="P550" s="20" t="s">
        <v>605</v>
      </c>
      <c r="Q550" s="20"/>
      <c r="R550" s="22" t="s">
        <v>606</v>
      </c>
      <c r="S550" s="20">
        <v>4</v>
      </c>
      <c r="T550" s="20" t="s">
        <v>19</v>
      </c>
      <c r="U550" s="20" t="s">
        <v>31</v>
      </c>
      <c r="V550" s="20" t="s">
        <v>13</v>
      </c>
      <c r="W550" s="23" t="s">
        <v>24</v>
      </c>
      <c r="X550" s="23" t="s">
        <v>149</v>
      </c>
      <c r="Y550" s="20" t="s">
        <v>607</v>
      </c>
      <c r="Z550" s="20"/>
      <c r="AA550" s="23">
        <v>42985</v>
      </c>
      <c r="AC550" s="21" t="s">
        <v>608</v>
      </c>
    </row>
    <row r="551" spans="1:29" x14ac:dyDescent="0.25">
      <c r="A551" s="20">
        <v>4563527100</v>
      </c>
      <c r="B551" s="20" t="s">
        <v>642</v>
      </c>
      <c r="C551" s="20" t="s">
        <v>643</v>
      </c>
      <c r="D551" s="20">
        <v>1140358</v>
      </c>
      <c r="E551" s="20"/>
      <c r="F551" s="20">
        <v>0</v>
      </c>
      <c r="G551" s="20" t="s">
        <v>1807</v>
      </c>
      <c r="H551" s="24" t="s">
        <v>1774</v>
      </c>
      <c r="I551" s="20"/>
      <c r="J551" s="20" t="s">
        <v>2766</v>
      </c>
      <c r="K551" s="20" t="s">
        <v>2117</v>
      </c>
      <c r="L551" s="20"/>
      <c r="M551" s="21"/>
      <c r="N551" s="20" t="s">
        <v>2116</v>
      </c>
      <c r="O551" s="20"/>
      <c r="P551" s="20" t="s">
        <v>1652</v>
      </c>
      <c r="Q551" s="20"/>
      <c r="R551" s="22">
        <v>4190749</v>
      </c>
      <c r="S551" s="20">
        <v>3</v>
      </c>
      <c r="T551" s="20" t="s">
        <v>632</v>
      </c>
      <c r="U551" s="20" t="s">
        <v>298</v>
      </c>
      <c r="V551" s="20" t="s">
        <v>13</v>
      </c>
      <c r="W551" s="23" t="s">
        <v>24</v>
      </c>
      <c r="X551" s="23" t="s">
        <v>149</v>
      </c>
      <c r="Y551" s="23" t="s">
        <v>183</v>
      </c>
      <c r="Z551" s="20"/>
      <c r="AA551" s="23">
        <v>42989</v>
      </c>
      <c r="AC551" s="21" t="s">
        <v>1653</v>
      </c>
    </row>
    <row r="552" spans="1:29" x14ac:dyDescent="0.25">
      <c r="A552" s="20">
        <v>4566581100</v>
      </c>
      <c r="B552" s="20" t="s">
        <v>633</v>
      </c>
      <c r="C552" s="20" t="s">
        <v>634</v>
      </c>
      <c r="D552" s="20">
        <v>1141856</v>
      </c>
      <c r="E552" s="20"/>
      <c r="F552" s="20">
        <v>0</v>
      </c>
      <c r="G552" s="20" t="s">
        <v>1807</v>
      </c>
      <c r="H552" s="24" t="s">
        <v>1831</v>
      </c>
      <c r="I552" s="20" t="s">
        <v>2744</v>
      </c>
      <c r="J552" s="20" t="s">
        <v>2368</v>
      </c>
      <c r="K552" s="20" t="s">
        <v>2060</v>
      </c>
      <c r="L552" s="20"/>
      <c r="M552" s="21"/>
      <c r="N552" s="20" t="s">
        <v>2061</v>
      </c>
      <c r="O552" s="20"/>
      <c r="P552" s="20" t="s">
        <v>1459</v>
      </c>
      <c r="Q552" s="20"/>
      <c r="R552" s="22">
        <v>17090005</v>
      </c>
      <c r="S552" s="20">
        <v>3</v>
      </c>
      <c r="T552" s="20" t="s">
        <v>632</v>
      </c>
      <c r="U552" s="20" t="s">
        <v>69</v>
      </c>
      <c r="V552" s="20" t="s">
        <v>13</v>
      </c>
      <c r="W552" s="23" t="s">
        <v>24</v>
      </c>
      <c r="X552" s="23" t="s">
        <v>149</v>
      </c>
      <c r="Y552" s="23" t="s">
        <v>270</v>
      </c>
      <c r="Z552" s="20"/>
      <c r="AA552" s="23">
        <v>43003</v>
      </c>
      <c r="AC552" s="21" t="s">
        <v>1458</v>
      </c>
    </row>
    <row r="553" spans="1:29" x14ac:dyDescent="0.25">
      <c r="A553" s="20">
        <v>4567034100</v>
      </c>
      <c r="B553" s="20" t="s">
        <v>633</v>
      </c>
      <c r="C553" s="20" t="s">
        <v>634</v>
      </c>
      <c r="D553" s="20">
        <v>1142187</v>
      </c>
      <c r="E553" s="20"/>
      <c r="F553" s="20">
        <v>0</v>
      </c>
      <c r="G553" s="20" t="s">
        <v>1807</v>
      </c>
      <c r="H553" s="24" t="s">
        <v>1774</v>
      </c>
      <c r="I553" s="20" t="s">
        <v>2758</v>
      </c>
      <c r="J553" s="20" t="s">
        <v>2368</v>
      </c>
      <c r="K553" s="20" t="s">
        <v>2658</v>
      </c>
      <c r="L553" s="20"/>
      <c r="M553" s="21"/>
      <c r="N553" s="20" t="s">
        <v>2657</v>
      </c>
      <c r="O553" s="20"/>
      <c r="P553" s="20" t="s">
        <v>868</v>
      </c>
      <c r="Q553" s="20"/>
      <c r="R553" s="22">
        <v>17010029</v>
      </c>
      <c r="S553" s="20">
        <v>3</v>
      </c>
      <c r="T553" s="20" t="s">
        <v>632</v>
      </c>
      <c r="U553" s="20" t="s">
        <v>69</v>
      </c>
      <c r="V553" s="20" t="s">
        <v>13</v>
      </c>
      <c r="W553" s="23" t="s">
        <v>24</v>
      </c>
      <c r="X553" s="23" t="s">
        <v>172</v>
      </c>
      <c r="Y553" s="23" t="s">
        <v>863</v>
      </c>
      <c r="Z553" s="20"/>
      <c r="AA553" s="23">
        <v>43004</v>
      </c>
      <c r="AC553" s="21" t="s">
        <v>869</v>
      </c>
    </row>
    <row r="554" spans="1:29" x14ac:dyDescent="0.25">
      <c r="A554" s="20">
        <v>4567059100</v>
      </c>
      <c r="B554" s="20" t="s">
        <v>633</v>
      </c>
      <c r="C554" s="20" t="s">
        <v>634</v>
      </c>
      <c r="D554" s="20">
        <v>1142203</v>
      </c>
      <c r="E554" s="20"/>
      <c r="F554" s="20">
        <v>0</v>
      </c>
      <c r="G554" s="20" t="s">
        <v>1776</v>
      </c>
      <c r="H554" s="24" t="s">
        <v>1774</v>
      </c>
      <c r="I554" s="20" t="s">
        <v>2758</v>
      </c>
      <c r="J554" s="20" t="s">
        <v>2368</v>
      </c>
      <c r="K554" s="20"/>
      <c r="L554" s="20"/>
      <c r="M554" s="21"/>
      <c r="N554" s="20" t="s">
        <v>2534</v>
      </c>
      <c r="O554" s="20"/>
      <c r="P554" s="20" t="s">
        <v>741</v>
      </c>
      <c r="Q554" s="20"/>
      <c r="R554" s="22" t="s">
        <v>742</v>
      </c>
      <c r="S554" s="20">
        <v>3</v>
      </c>
      <c r="T554" s="20" t="s">
        <v>632</v>
      </c>
      <c r="U554" s="20" t="s">
        <v>569</v>
      </c>
      <c r="V554" s="20" t="s">
        <v>13</v>
      </c>
      <c r="W554" s="23" t="s">
        <v>24</v>
      </c>
      <c r="X554" s="23" t="s">
        <v>37</v>
      </c>
      <c r="Y554" s="23" t="s">
        <v>37</v>
      </c>
      <c r="Z554" s="20"/>
      <c r="AA554" s="23">
        <v>42961</v>
      </c>
      <c r="AC554" s="21" t="s">
        <v>743</v>
      </c>
    </row>
    <row r="555" spans="1:29" x14ac:dyDescent="0.25">
      <c r="A555" s="20">
        <v>4570736100</v>
      </c>
      <c r="B555" s="20" t="s">
        <v>633</v>
      </c>
      <c r="C555" s="20" t="s">
        <v>634</v>
      </c>
      <c r="D555" s="20">
        <v>1143648</v>
      </c>
      <c r="E555" s="20"/>
      <c r="F555" s="20">
        <v>0</v>
      </c>
      <c r="G555" s="20" t="s">
        <v>1776</v>
      </c>
      <c r="H555" s="24" t="s">
        <v>1774</v>
      </c>
      <c r="I555" s="20"/>
      <c r="J555" s="20" t="s">
        <v>2368</v>
      </c>
      <c r="K555" s="20"/>
      <c r="L555" s="20"/>
      <c r="M555" s="21"/>
      <c r="N555" s="20" t="s">
        <v>2055</v>
      </c>
      <c r="O555" s="20"/>
      <c r="P555" s="20" t="s">
        <v>1008</v>
      </c>
      <c r="Q555" s="20"/>
      <c r="R555" s="22" t="s">
        <v>1009</v>
      </c>
      <c r="S555" s="20">
        <v>3</v>
      </c>
      <c r="T555" s="20" t="s">
        <v>632</v>
      </c>
      <c r="U555" s="20" t="s">
        <v>662</v>
      </c>
      <c r="V555" s="20" t="s">
        <v>13</v>
      </c>
      <c r="W555" s="23" t="s">
        <v>24</v>
      </c>
      <c r="X555" s="23" t="s">
        <v>172</v>
      </c>
      <c r="Y555" s="23" t="s">
        <v>172</v>
      </c>
      <c r="Z555" s="20"/>
      <c r="AA555" s="23">
        <v>43005</v>
      </c>
      <c r="AC555" s="21" t="s">
        <v>1010</v>
      </c>
    </row>
    <row r="556" spans="1:29" x14ac:dyDescent="0.25">
      <c r="A556" s="20">
        <v>4572786100</v>
      </c>
      <c r="B556" s="20" t="s">
        <v>633</v>
      </c>
      <c r="C556" s="20" t="s">
        <v>634</v>
      </c>
      <c r="D556" s="20">
        <v>1144451</v>
      </c>
      <c r="E556" s="20"/>
      <c r="F556" s="20">
        <v>0</v>
      </c>
      <c r="G556" s="20" t="s">
        <v>1854</v>
      </c>
      <c r="H556" s="26" t="s">
        <v>2756</v>
      </c>
      <c r="I556" s="20"/>
      <c r="J556" s="20" t="s">
        <v>2761</v>
      </c>
      <c r="K556" s="20" t="s">
        <v>2280</v>
      </c>
      <c r="L556" s="20"/>
      <c r="M556" s="21"/>
      <c r="N556" s="20" t="s">
        <v>2279</v>
      </c>
      <c r="O556" s="20"/>
      <c r="P556" s="20" t="s">
        <v>1446</v>
      </c>
      <c r="Q556" s="20"/>
      <c r="R556" s="22">
        <v>419929</v>
      </c>
      <c r="S556" s="20">
        <v>3</v>
      </c>
      <c r="T556" s="20" t="s">
        <v>632</v>
      </c>
      <c r="U556" s="20" t="s">
        <v>50</v>
      </c>
      <c r="V556" s="20" t="s">
        <v>13</v>
      </c>
      <c r="W556" s="23" t="s">
        <v>24</v>
      </c>
      <c r="X556" s="23" t="s">
        <v>84</v>
      </c>
      <c r="Y556" s="23" t="s">
        <v>84</v>
      </c>
      <c r="Z556" s="20"/>
      <c r="AA556" s="23">
        <v>43040</v>
      </c>
      <c r="AC556" s="21" t="s">
        <v>1447</v>
      </c>
    </row>
    <row r="557" spans="1:29" x14ac:dyDescent="0.25">
      <c r="A557" s="20">
        <v>4572859100</v>
      </c>
      <c r="B557" s="20" t="s">
        <v>633</v>
      </c>
      <c r="C557" s="20" t="s">
        <v>634</v>
      </c>
      <c r="D557" s="20">
        <v>1144495</v>
      </c>
      <c r="E557" s="20"/>
      <c r="F557" s="20">
        <v>1</v>
      </c>
      <c r="G557" s="20" t="s">
        <v>2742</v>
      </c>
      <c r="H557" s="24" t="s">
        <v>1831</v>
      </c>
      <c r="I557" s="20"/>
      <c r="J557" s="20" t="s">
        <v>2761</v>
      </c>
      <c r="K557" s="20"/>
      <c r="L557" s="20"/>
      <c r="M557" s="21"/>
      <c r="N557" s="20" t="s">
        <v>2099</v>
      </c>
      <c r="O557" s="20"/>
      <c r="P557" s="20" t="s">
        <v>1621</v>
      </c>
      <c r="Q557" s="20"/>
      <c r="R557" s="22">
        <v>17090057</v>
      </c>
      <c r="S557" s="20">
        <v>3</v>
      </c>
      <c r="T557" s="20" t="s">
        <v>632</v>
      </c>
      <c r="U557" s="20" t="s">
        <v>69</v>
      </c>
      <c r="V557" s="20" t="s">
        <v>13</v>
      </c>
      <c r="W557" s="23" t="s">
        <v>24</v>
      </c>
      <c r="X557" s="23" t="s">
        <v>149</v>
      </c>
      <c r="Y557" s="23" t="s">
        <v>183</v>
      </c>
      <c r="Z557" s="20"/>
      <c r="AA557" s="23">
        <v>43040</v>
      </c>
      <c r="AC557" s="21" t="s">
        <v>1622</v>
      </c>
    </row>
    <row r="558" spans="1:29" x14ac:dyDescent="0.25">
      <c r="A558" s="20">
        <v>4572859100</v>
      </c>
      <c r="B558" s="20" t="s">
        <v>633</v>
      </c>
      <c r="C558" s="20" t="s">
        <v>634</v>
      </c>
      <c r="D558" s="20">
        <v>1144495</v>
      </c>
      <c r="E558" s="20"/>
      <c r="F558" s="20">
        <v>0</v>
      </c>
      <c r="G558" s="20" t="s">
        <v>1780</v>
      </c>
      <c r="H558" s="24" t="s">
        <v>1831</v>
      </c>
      <c r="I558" s="20"/>
      <c r="J558" s="20" t="s">
        <v>2368</v>
      </c>
      <c r="K558" s="20"/>
      <c r="L558" s="20"/>
      <c r="M558" s="21"/>
      <c r="N558" s="20" t="s">
        <v>1780</v>
      </c>
      <c r="O558" s="20"/>
      <c r="P558" s="20" t="s">
        <v>1621</v>
      </c>
      <c r="Q558" s="20"/>
      <c r="R558" s="22">
        <v>17090057</v>
      </c>
      <c r="S558" s="20">
        <v>3</v>
      </c>
      <c r="T558" s="20" t="s">
        <v>632</v>
      </c>
      <c r="U558" s="20" t="s">
        <v>69</v>
      </c>
      <c r="V558" s="20" t="s">
        <v>13</v>
      </c>
      <c r="W558" s="23" t="s">
        <v>24</v>
      </c>
      <c r="X558" s="23" t="s">
        <v>149</v>
      </c>
      <c r="Y558" s="23" t="s">
        <v>183</v>
      </c>
      <c r="Z558" s="20"/>
      <c r="AA558" s="23">
        <v>43040</v>
      </c>
      <c r="AC558" s="21" t="s">
        <v>1622</v>
      </c>
    </row>
    <row r="559" spans="1:29" x14ac:dyDescent="0.25">
      <c r="A559" s="20">
        <v>4573758100</v>
      </c>
      <c r="B559" s="20" t="s">
        <v>633</v>
      </c>
      <c r="C559" s="20" t="s">
        <v>634</v>
      </c>
      <c r="D559" s="20">
        <v>1144783</v>
      </c>
      <c r="E559" s="20"/>
      <c r="F559" s="20">
        <v>0</v>
      </c>
      <c r="G559" s="20"/>
      <c r="H559" s="24"/>
      <c r="I559" s="20"/>
      <c r="J559" s="20"/>
      <c r="K559" s="20"/>
      <c r="L559" s="20"/>
      <c r="M559" s="21"/>
      <c r="N559" s="20" t="s">
        <v>2062</v>
      </c>
      <c r="O559" s="20"/>
      <c r="P559" s="20" t="s">
        <v>1457</v>
      </c>
      <c r="Q559" s="20"/>
      <c r="R559" s="22">
        <v>17090005</v>
      </c>
      <c r="S559" s="20">
        <v>3</v>
      </c>
      <c r="T559" s="20" t="s">
        <v>632</v>
      </c>
      <c r="U559" s="20" t="s">
        <v>69</v>
      </c>
      <c r="V559" s="20" t="s">
        <v>13</v>
      </c>
      <c r="W559" s="23" t="s">
        <v>24</v>
      </c>
      <c r="X559" s="23" t="s">
        <v>149</v>
      </c>
      <c r="Y559" s="23" t="s">
        <v>270</v>
      </c>
      <c r="Z559" s="20"/>
      <c r="AA559" s="23">
        <v>43028</v>
      </c>
      <c r="AC559" s="21" t="s">
        <v>1458</v>
      </c>
    </row>
    <row r="560" spans="1:29" x14ac:dyDescent="0.25">
      <c r="A560" s="20">
        <v>4573839100</v>
      </c>
      <c r="B560" s="20" t="s">
        <v>633</v>
      </c>
      <c r="C560" s="20" t="s">
        <v>634</v>
      </c>
      <c r="D560" s="20">
        <v>1144817</v>
      </c>
      <c r="E560" s="20"/>
      <c r="F560" s="20">
        <v>0</v>
      </c>
      <c r="G560" s="20" t="s">
        <v>1780</v>
      </c>
      <c r="H560" s="24" t="s">
        <v>2755</v>
      </c>
      <c r="I560" s="20"/>
      <c r="J560" s="20" t="s">
        <v>2368</v>
      </c>
      <c r="K560" s="20"/>
      <c r="L560" s="20"/>
      <c r="M560" s="21"/>
      <c r="N560" s="20" t="s">
        <v>2005</v>
      </c>
      <c r="O560" s="20"/>
      <c r="P560" s="20" t="s">
        <v>1268</v>
      </c>
      <c r="Q560" s="20"/>
      <c r="R560" s="22" t="s">
        <v>1269</v>
      </c>
      <c r="S560" s="20">
        <v>3</v>
      </c>
      <c r="T560" s="20" t="s">
        <v>632</v>
      </c>
      <c r="U560" s="20" t="s">
        <v>36</v>
      </c>
      <c r="V560" s="20" t="s">
        <v>13</v>
      </c>
      <c r="W560" s="23" t="s">
        <v>24</v>
      </c>
      <c r="X560" s="23" t="s">
        <v>149</v>
      </c>
      <c r="Y560" s="23" t="s">
        <v>183</v>
      </c>
      <c r="Z560" s="20"/>
      <c r="AA560" s="23">
        <v>43046</v>
      </c>
      <c r="AC560" s="21" t="s">
        <v>1083</v>
      </c>
    </row>
    <row r="561" spans="1:29" x14ac:dyDescent="0.25">
      <c r="A561" s="20">
        <v>4576390100</v>
      </c>
      <c r="B561" s="20" t="s">
        <v>633</v>
      </c>
      <c r="C561" s="20" t="s">
        <v>634</v>
      </c>
      <c r="D561" s="20">
        <v>1145799</v>
      </c>
      <c r="E561" s="20"/>
      <c r="F561" s="20">
        <v>0</v>
      </c>
      <c r="G561" s="20" t="s">
        <v>1854</v>
      </c>
      <c r="H561" s="24" t="s">
        <v>2749</v>
      </c>
      <c r="I561" s="20" t="s">
        <v>2744</v>
      </c>
      <c r="J561" s="20" t="s">
        <v>2368</v>
      </c>
      <c r="K561" s="20"/>
      <c r="L561" s="20"/>
      <c r="M561" s="21" t="s">
        <v>2220</v>
      </c>
      <c r="N561" s="20" t="s">
        <v>2221</v>
      </c>
      <c r="O561" s="20"/>
      <c r="P561" s="20" t="s">
        <v>1641</v>
      </c>
      <c r="Q561" s="20"/>
      <c r="R561" s="22">
        <v>419389</v>
      </c>
      <c r="S561" s="20">
        <v>3</v>
      </c>
      <c r="T561" s="20" t="s">
        <v>632</v>
      </c>
      <c r="U561" s="20" t="s">
        <v>50</v>
      </c>
      <c r="V561" s="20" t="s">
        <v>13</v>
      </c>
      <c r="W561" s="23" t="s">
        <v>24</v>
      </c>
      <c r="X561" s="23" t="s">
        <v>149</v>
      </c>
      <c r="Y561" s="23" t="s">
        <v>431</v>
      </c>
      <c r="Z561" s="20"/>
      <c r="AA561" s="23">
        <v>43062</v>
      </c>
      <c r="AC561" s="21" t="s">
        <v>1032</v>
      </c>
    </row>
    <row r="562" spans="1:29" x14ac:dyDescent="0.25">
      <c r="A562" s="20">
        <v>4576390100</v>
      </c>
      <c r="B562" s="20" t="s">
        <v>633</v>
      </c>
      <c r="C562" s="20" t="s">
        <v>634</v>
      </c>
      <c r="D562" s="20">
        <v>1145799</v>
      </c>
      <c r="E562" s="20"/>
      <c r="F562" s="20">
        <v>1</v>
      </c>
      <c r="G562" s="20" t="s">
        <v>1854</v>
      </c>
      <c r="H562" s="24" t="s">
        <v>2756</v>
      </c>
      <c r="I562" s="20" t="s">
        <v>2744</v>
      </c>
      <c r="J562" s="20" t="s">
        <v>2368</v>
      </c>
      <c r="K562" s="20"/>
      <c r="L562" s="20"/>
      <c r="M562" s="21" t="s">
        <v>2220</v>
      </c>
      <c r="N562" s="20" t="s">
        <v>2221</v>
      </c>
      <c r="O562" s="20"/>
      <c r="P562" s="20" t="s">
        <v>1641</v>
      </c>
      <c r="Q562" s="20"/>
      <c r="R562" s="22">
        <v>419389</v>
      </c>
      <c r="S562" s="20">
        <v>3</v>
      </c>
      <c r="T562" s="20" t="s">
        <v>632</v>
      </c>
      <c r="U562" s="20" t="s">
        <v>50</v>
      </c>
      <c r="V562" s="20" t="s">
        <v>13</v>
      </c>
      <c r="W562" s="23" t="s">
        <v>24</v>
      </c>
      <c r="X562" s="23" t="s">
        <v>149</v>
      </c>
      <c r="Y562" s="23" t="s">
        <v>431</v>
      </c>
      <c r="Z562" s="20"/>
      <c r="AA562" s="23">
        <v>43062</v>
      </c>
      <c r="AC562" s="21" t="s">
        <v>1032</v>
      </c>
    </row>
    <row r="563" spans="1:29" x14ac:dyDescent="0.25">
      <c r="A563" s="20">
        <v>4577832100</v>
      </c>
      <c r="B563" s="20" t="s">
        <v>642</v>
      </c>
      <c r="C563" s="20" t="s">
        <v>643</v>
      </c>
      <c r="D563" s="20">
        <v>1146324</v>
      </c>
      <c r="E563" s="20">
        <v>4561494100</v>
      </c>
      <c r="F563" s="20">
        <v>0</v>
      </c>
      <c r="G563" s="20" t="s">
        <v>2742</v>
      </c>
      <c r="H563" s="24" t="s">
        <v>1774</v>
      </c>
      <c r="I563" s="20"/>
      <c r="J563" s="20" t="s">
        <v>2762</v>
      </c>
      <c r="K563" s="20" t="s">
        <v>1902</v>
      </c>
      <c r="L563" s="20"/>
      <c r="M563" s="21"/>
      <c r="N563" s="20" t="s">
        <v>1901</v>
      </c>
      <c r="O563" s="20"/>
      <c r="P563" s="20" t="s">
        <v>1361</v>
      </c>
      <c r="Q563" s="20"/>
      <c r="R563" s="22" t="s">
        <v>1362</v>
      </c>
      <c r="S563" s="20">
        <v>3</v>
      </c>
      <c r="T563" s="20" t="s">
        <v>632</v>
      </c>
      <c r="U563" s="20" t="s">
        <v>445</v>
      </c>
      <c r="V563" s="20" t="s">
        <v>13</v>
      </c>
      <c r="W563" s="23" t="s">
        <v>24</v>
      </c>
      <c r="X563" s="23" t="s">
        <v>172</v>
      </c>
      <c r="Y563" s="23" t="s">
        <v>172</v>
      </c>
      <c r="Z563" s="20"/>
      <c r="AA563" s="23">
        <v>43075</v>
      </c>
      <c r="AC563" s="21" t="s">
        <v>669</v>
      </c>
    </row>
    <row r="564" spans="1:29" x14ac:dyDescent="0.25">
      <c r="A564" s="20">
        <v>4577995100</v>
      </c>
      <c r="B564" s="20" t="s">
        <v>633</v>
      </c>
      <c r="C564" s="20" t="s">
        <v>634</v>
      </c>
      <c r="D564" s="20">
        <v>1146352</v>
      </c>
      <c r="E564" s="20"/>
      <c r="F564" s="20">
        <v>0</v>
      </c>
      <c r="G564" s="20" t="s">
        <v>1807</v>
      </c>
      <c r="H564" s="24" t="s">
        <v>1774</v>
      </c>
      <c r="I564" s="20"/>
      <c r="J564" s="20" t="s">
        <v>2368</v>
      </c>
      <c r="K564" s="20"/>
      <c r="L564" s="20"/>
      <c r="M564" s="21"/>
      <c r="N564" s="20" t="s">
        <v>1834</v>
      </c>
      <c r="O564" s="20"/>
      <c r="P564" s="20" t="s">
        <v>1081</v>
      </c>
      <c r="Q564" s="20"/>
      <c r="R564" s="22" t="s">
        <v>1082</v>
      </c>
      <c r="S564" s="20">
        <v>3</v>
      </c>
      <c r="T564" s="20" t="s">
        <v>632</v>
      </c>
      <c r="U564" s="20" t="s">
        <v>36</v>
      </c>
      <c r="V564" s="20" t="s">
        <v>13</v>
      </c>
      <c r="W564" s="23" t="s">
        <v>24</v>
      </c>
      <c r="X564" s="23" t="s">
        <v>172</v>
      </c>
      <c r="Y564" s="23" t="s">
        <v>172</v>
      </c>
      <c r="Z564" s="20"/>
      <c r="AA564" s="23">
        <v>43073</v>
      </c>
      <c r="AC564" s="21" t="s">
        <v>1083</v>
      </c>
    </row>
    <row r="565" spans="1:29" x14ac:dyDescent="0.25">
      <c r="A565" s="20">
        <v>4578942100</v>
      </c>
      <c r="B565" s="20" t="s">
        <v>633</v>
      </c>
      <c r="C565" s="20" t="s">
        <v>634</v>
      </c>
      <c r="D565" s="20">
        <v>1146691</v>
      </c>
      <c r="E565" s="20"/>
      <c r="F565" s="20">
        <v>0</v>
      </c>
      <c r="G565" s="20" t="s">
        <v>2742</v>
      </c>
      <c r="H565" s="24" t="s">
        <v>1774</v>
      </c>
      <c r="I565" s="20"/>
      <c r="J565" s="20" t="s">
        <v>2761</v>
      </c>
      <c r="K565" s="20" t="s">
        <v>2119</v>
      </c>
      <c r="L565" s="20"/>
      <c r="M565" s="21"/>
      <c r="N565" s="20" t="s">
        <v>2118</v>
      </c>
      <c r="O565" s="20"/>
      <c r="P565" s="20" t="s">
        <v>1614</v>
      </c>
      <c r="Q565" s="20"/>
      <c r="R565" s="22">
        <v>17100001</v>
      </c>
      <c r="S565" s="20">
        <v>3</v>
      </c>
      <c r="T565" s="20" t="s">
        <v>632</v>
      </c>
      <c r="U565" s="20" t="s">
        <v>69</v>
      </c>
      <c r="V565" s="20" t="s">
        <v>13</v>
      </c>
      <c r="W565" s="23" t="s">
        <v>24</v>
      </c>
      <c r="X565" s="23" t="s">
        <v>149</v>
      </c>
      <c r="Y565" s="23" t="s">
        <v>183</v>
      </c>
      <c r="Z565" s="20"/>
      <c r="AA565" s="23">
        <v>43060</v>
      </c>
      <c r="AC565" s="21" t="s">
        <v>1458</v>
      </c>
    </row>
    <row r="566" spans="1:29" x14ac:dyDescent="0.25">
      <c r="A566" s="20">
        <v>4579096100</v>
      </c>
      <c r="B566" s="20" t="s">
        <v>642</v>
      </c>
      <c r="C566" s="20" t="s">
        <v>643</v>
      </c>
      <c r="D566" s="20">
        <v>1146720</v>
      </c>
      <c r="E566" s="20"/>
      <c r="F566" s="20">
        <v>0</v>
      </c>
      <c r="G566" s="20" t="s">
        <v>1776</v>
      </c>
      <c r="H566" s="24" t="s">
        <v>1774</v>
      </c>
      <c r="I566" s="20"/>
      <c r="J566" s="20" t="s">
        <v>2766</v>
      </c>
      <c r="K566" s="20" t="s">
        <v>1882</v>
      </c>
      <c r="L566" s="20"/>
      <c r="M566" s="21"/>
      <c r="N566" s="20" t="s">
        <v>1881</v>
      </c>
      <c r="O566" s="20"/>
      <c r="P566" s="20" t="s">
        <v>1115</v>
      </c>
      <c r="Q566" s="20"/>
      <c r="R566" s="22">
        <v>417984</v>
      </c>
      <c r="S566" s="20">
        <v>3</v>
      </c>
      <c r="T566" s="20" t="s">
        <v>632</v>
      </c>
      <c r="U566" s="20" t="s">
        <v>50</v>
      </c>
      <c r="V566" s="20" t="s">
        <v>13</v>
      </c>
      <c r="W566" s="23" t="s">
        <v>24</v>
      </c>
      <c r="X566" s="23" t="s">
        <v>172</v>
      </c>
      <c r="Y566" s="23" t="s">
        <v>172</v>
      </c>
      <c r="Z566" s="20"/>
      <c r="AA566" s="23">
        <v>43081</v>
      </c>
      <c r="AC566" s="21" t="s">
        <v>1116</v>
      </c>
    </row>
    <row r="567" spans="1:29" x14ac:dyDescent="0.25">
      <c r="A567" s="20">
        <v>4579882100</v>
      </c>
      <c r="B567" s="20" t="s">
        <v>633</v>
      </c>
      <c r="C567" s="20" t="s">
        <v>634</v>
      </c>
      <c r="D567" s="20">
        <v>1146974</v>
      </c>
      <c r="E567" s="20"/>
      <c r="F567" s="20">
        <v>0</v>
      </c>
      <c r="G567" s="20" t="s">
        <v>1776</v>
      </c>
      <c r="H567" s="24" t="s">
        <v>1774</v>
      </c>
      <c r="I567" s="20"/>
      <c r="J567" s="20" t="s">
        <v>2368</v>
      </c>
      <c r="K567" s="20"/>
      <c r="L567" s="20"/>
      <c r="M567" s="21"/>
      <c r="N567" s="20" t="s">
        <v>2639</v>
      </c>
      <c r="O567" s="20"/>
      <c r="P567" s="20" t="s">
        <v>1317</v>
      </c>
      <c r="Q567" s="20"/>
      <c r="R567" s="22" t="s">
        <v>1318</v>
      </c>
      <c r="S567" s="20">
        <v>3</v>
      </c>
      <c r="T567" s="20" t="s">
        <v>632</v>
      </c>
      <c r="U567" s="20" t="s">
        <v>662</v>
      </c>
      <c r="V567" s="20" t="s">
        <v>13</v>
      </c>
      <c r="W567" s="23" t="s">
        <v>24</v>
      </c>
      <c r="X567" s="23" t="s">
        <v>172</v>
      </c>
      <c r="Y567" s="23" t="s">
        <v>175</v>
      </c>
      <c r="Z567" s="20"/>
      <c r="AA567" s="23">
        <v>43087</v>
      </c>
      <c r="AC567" s="21" t="s">
        <v>1319</v>
      </c>
    </row>
    <row r="568" spans="1:29" x14ac:dyDescent="0.25">
      <c r="A568" s="20">
        <v>4581299100</v>
      </c>
      <c r="B568" s="20" t="s">
        <v>633</v>
      </c>
      <c r="C568" s="20" t="s">
        <v>634</v>
      </c>
      <c r="D568" s="20">
        <v>1147323</v>
      </c>
      <c r="E568" s="20"/>
      <c r="F568" s="20">
        <v>0</v>
      </c>
      <c r="G568" s="20" t="s">
        <v>2742</v>
      </c>
      <c r="H568" s="24" t="s">
        <v>1831</v>
      </c>
      <c r="I568" s="20"/>
      <c r="J568" s="20" t="s">
        <v>2761</v>
      </c>
      <c r="K568" s="20"/>
      <c r="L568" s="20"/>
      <c r="M568" s="21"/>
      <c r="N568" s="20" t="s">
        <v>1815</v>
      </c>
      <c r="O568" s="20"/>
      <c r="P568" s="20" t="s">
        <v>778</v>
      </c>
      <c r="Q568" s="20"/>
      <c r="R568" s="22">
        <v>17100006</v>
      </c>
      <c r="S568" s="20">
        <v>3</v>
      </c>
      <c r="T568" s="20" t="s">
        <v>632</v>
      </c>
      <c r="U568" s="20" t="s">
        <v>69</v>
      </c>
      <c r="V568" s="20" t="s">
        <v>13</v>
      </c>
      <c r="W568" s="23" t="s">
        <v>24</v>
      </c>
      <c r="X568" s="23" t="s">
        <v>172</v>
      </c>
      <c r="Y568" s="23" t="s">
        <v>172</v>
      </c>
      <c r="Z568" s="20"/>
      <c r="AA568" s="23">
        <v>43103</v>
      </c>
      <c r="AC568" s="21" t="s">
        <v>601</v>
      </c>
    </row>
    <row r="569" spans="1:29" x14ac:dyDescent="0.25">
      <c r="A569" s="20">
        <v>4581622100</v>
      </c>
      <c r="B569" s="20" t="s">
        <v>633</v>
      </c>
      <c r="C569" s="20" t="s">
        <v>634</v>
      </c>
      <c r="D569" s="20">
        <v>1147511</v>
      </c>
      <c r="E569" s="20"/>
      <c r="F569" s="20">
        <v>0</v>
      </c>
      <c r="G569" s="20" t="s">
        <v>2742</v>
      </c>
      <c r="H569" s="24" t="s">
        <v>1772</v>
      </c>
      <c r="I569" s="20" t="s">
        <v>2758</v>
      </c>
      <c r="J569" s="20" t="s">
        <v>2764</v>
      </c>
      <c r="K569" s="20" t="s">
        <v>1773</v>
      </c>
      <c r="L569" s="20"/>
      <c r="M569" s="21"/>
      <c r="N569" s="20" t="s">
        <v>1843</v>
      </c>
      <c r="O569" s="20"/>
      <c r="P569" s="20" t="s">
        <v>1385</v>
      </c>
      <c r="Q569" s="20"/>
      <c r="R569" s="22" t="s">
        <v>1386</v>
      </c>
      <c r="S569" s="20">
        <v>3</v>
      </c>
      <c r="T569" s="20" t="s">
        <v>632</v>
      </c>
      <c r="U569" s="20" t="s">
        <v>31</v>
      </c>
      <c r="V569" s="20" t="s">
        <v>13</v>
      </c>
      <c r="W569" s="23" t="s">
        <v>24</v>
      </c>
      <c r="X569" s="23" t="s">
        <v>172</v>
      </c>
      <c r="Y569" s="23" t="s">
        <v>221</v>
      </c>
      <c r="Z569" s="20"/>
      <c r="AA569" s="23">
        <v>43108</v>
      </c>
      <c r="AC569" s="21" t="s">
        <v>1387</v>
      </c>
    </row>
    <row r="570" spans="1:29" x14ac:dyDescent="0.25">
      <c r="A570" s="20">
        <v>4582221100</v>
      </c>
      <c r="B570" s="20" t="s">
        <v>633</v>
      </c>
      <c r="C570" s="20" t="s">
        <v>634</v>
      </c>
      <c r="D570" s="20">
        <v>1147608</v>
      </c>
      <c r="E570" s="20"/>
      <c r="F570" s="20">
        <v>0</v>
      </c>
      <c r="G570" s="20" t="s">
        <v>1854</v>
      </c>
      <c r="H570" s="24" t="s">
        <v>2749</v>
      </c>
      <c r="I570" s="20" t="s">
        <v>2744</v>
      </c>
      <c r="J570" s="20" t="s">
        <v>2760</v>
      </c>
      <c r="K570" s="20" t="s">
        <v>2224</v>
      </c>
      <c r="L570" s="20"/>
      <c r="M570" s="21" t="s">
        <v>2222</v>
      </c>
      <c r="N570" s="20" t="s">
        <v>2223</v>
      </c>
      <c r="O570" s="20"/>
      <c r="P570" s="20" t="s">
        <v>1437</v>
      </c>
      <c r="Q570" s="20"/>
      <c r="R570" s="22" t="s">
        <v>1438</v>
      </c>
      <c r="S570" s="20">
        <v>3</v>
      </c>
      <c r="T570" s="20" t="s">
        <v>632</v>
      </c>
      <c r="U570" s="20" t="s">
        <v>514</v>
      </c>
      <c r="V570" s="20" t="s">
        <v>13</v>
      </c>
      <c r="W570" s="23" t="s">
        <v>24</v>
      </c>
      <c r="X570" s="23" t="s">
        <v>149</v>
      </c>
      <c r="Y570" s="23" t="s">
        <v>431</v>
      </c>
      <c r="Z570" s="20"/>
      <c r="AA570" s="23">
        <v>43123</v>
      </c>
      <c r="AC570" s="21" t="s">
        <v>1439</v>
      </c>
    </row>
    <row r="571" spans="1:29" x14ac:dyDescent="0.25">
      <c r="A571" s="20">
        <v>4583989100</v>
      </c>
      <c r="B571" s="20" t="s">
        <v>633</v>
      </c>
      <c r="C571" s="20" t="s">
        <v>634</v>
      </c>
      <c r="D571" s="20">
        <v>1148556</v>
      </c>
      <c r="E571" s="20"/>
      <c r="F571" s="20">
        <v>0</v>
      </c>
      <c r="G571" s="20" t="s">
        <v>1854</v>
      </c>
      <c r="H571" s="20" t="s">
        <v>2756</v>
      </c>
      <c r="I571" s="20" t="s">
        <v>2758</v>
      </c>
      <c r="J571" s="20" t="s">
        <v>2761</v>
      </c>
      <c r="K571" s="20" t="s">
        <v>2357</v>
      </c>
      <c r="L571" s="20"/>
      <c r="M571" s="21"/>
      <c r="N571" s="20" t="s">
        <v>2356</v>
      </c>
      <c r="O571" s="20"/>
      <c r="P571" s="20" t="s">
        <v>1548</v>
      </c>
      <c r="Q571" s="20"/>
      <c r="R571" s="22">
        <v>17110073</v>
      </c>
      <c r="S571" s="20">
        <v>3</v>
      </c>
      <c r="T571" s="20" t="s">
        <v>632</v>
      </c>
      <c r="U571" s="20" t="s">
        <v>69</v>
      </c>
      <c r="V571" s="20" t="s">
        <v>13</v>
      </c>
      <c r="W571" s="23" t="s">
        <v>24</v>
      </c>
      <c r="X571" s="23" t="s">
        <v>84</v>
      </c>
      <c r="Y571" s="23" t="s">
        <v>490</v>
      </c>
      <c r="Z571" s="20"/>
      <c r="AA571" s="23">
        <v>43077</v>
      </c>
      <c r="AC571" s="21" t="s">
        <v>1549</v>
      </c>
    </row>
    <row r="572" spans="1:29" x14ac:dyDescent="0.25">
      <c r="A572" s="20">
        <v>4587496100</v>
      </c>
      <c r="B572" s="20" t="s">
        <v>633</v>
      </c>
      <c r="C572" s="20" t="s">
        <v>634</v>
      </c>
      <c r="D572" s="20">
        <v>1150031</v>
      </c>
      <c r="E572" s="20"/>
      <c r="F572" s="20">
        <v>0</v>
      </c>
      <c r="G572" s="20" t="s">
        <v>1776</v>
      </c>
      <c r="H572" s="20" t="s">
        <v>1774</v>
      </c>
      <c r="I572" s="20"/>
      <c r="J572" s="20" t="s">
        <v>2368</v>
      </c>
      <c r="K572" s="20"/>
      <c r="L572" s="20"/>
      <c r="M572" s="21"/>
      <c r="N572" s="20" t="s">
        <v>2081</v>
      </c>
      <c r="O572" s="20"/>
      <c r="P572" s="20" t="s">
        <v>1624</v>
      </c>
      <c r="Q572" s="20"/>
      <c r="R572" s="22">
        <v>18010002</v>
      </c>
      <c r="S572" s="20">
        <v>3</v>
      </c>
      <c r="T572" s="20" t="s">
        <v>632</v>
      </c>
      <c r="U572" s="20" t="s">
        <v>69</v>
      </c>
      <c r="V572" s="20" t="s">
        <v>13</v>
      </c>
      <c r="W572" s="23" t="s">
        <v>24</v>
      </c>
      <c r="X572" s="23" t="s">
        <v>149</v>
      </c>
      <c r="Y572" s="23" t="s">
        <v>603</v>
      </c>
      <c r="Z572" s="20"/>
      <c r="AA572" s="23">
        <v>43132</v>
      </c>
      <c r="AC572" s="21" t="s">
        <v>1625</v>
      </c>
    </row>
    <row r="573" spans="1:29" x14ac:dyDescent="0.25">
      <c r="A573" s="20">
        <v>4587925100</v>
      </c>
      <c r="B573" s="20" t="s">
        <v>633</v>
      </c>
      <c r="C573" s="20" t="s">
        <v>634</v>
      </c>
      <c r="D573" s="20">
        <v>1150363</v>
      </c>
      <c r="E573" s="20"/>
      <c r="F573" s="20"/>
      <c r="G573" s="20"/>
      <c r="H573" s="20"/>
      <c r="I573" s="20"/>
      <c r="J573" s="20"/>
      <c r="K573" s="20"/>
      <c r="L573" s="20"/>
      <c r="M573" s="20"/>
      <c r="N573" s="20" t="s">
        <v>2041</v>
      </c>
      <c r="O573" s="20"/>
      <c r="P573" s="20" t="s">
        <v>981</v>
      </c>
      <c r="Q573" s="20"/>
      <c r="R573" s="22">
        <v>431322</v>
      </c>
      <c r="S573" s="20">
        <v>3</v>
      </c>
      <c r="T573" s="20" t="s">
        <v>632</v>
      </c>
      <c r="U573" s="20" t="s">
        <v>50</v>
      </c>
      <c r="V573" s="20" t="s">
        <v>13</v>
      </c>
      <c r="W573" s="20" t="s">
        <v>24</v>
      </c>
      <c r="X573" s="20" t="s">
        <v>25</v>
      </c>
      <c r="Y573" s="20" t="s">
        <v>25</v>
      </c>
      <c r="Z573" s="20"/>
      <c r="AA573" s="20">
        <v>43144</v>
      </c>
      <c r="AC573" s="21" t="s">
        <v>982</v>
      </c>
    </row>
    <row r="574" spans="1:29" x14ac:dyDescent="0.25">
      <c r="A574" s="20">
        <v>4588387100</v>
      </c>
      <c r="B574" s="20" t="s">
        <v>20</v>
      </c>
      <c r="C574" s="20" t="s">
        <v>21</v>
      </c>
      <c r="D574" s="20">
        <v>1150467</v>
      </c>
      <c r="E574" s="20">
        <v>4588824100</v>
      </c>
      <c r="F574" s="20"/>
      <c r="G574" s="20" t="s">
        <v>2785</v>
      </c>
      <c r="H574" s="20"/>
      <c r="I574" s="20"/>
      <c r="J574" s="20"/>
      <c r="K574" s="20"/>
      <c r="L574" s="20"/>
      <c r="M574" s="21"/>
      <c r="N574" s="20"/>
      <c r="O574" s="20"/>
      <c r="P574" s="20" t="s">
        <v>230</v>
      </c>
      <c r="Q574" s="20"/>
      <c r="R574" s="22">
        <v>5803.0010000000002</v>
      </c>
      <c r="S574" s="20">
        <v>4</v>
      </c>
      <c r="T574" s="20" t="s">
        <v>19</v>
      </c>
      <c r="U574" s="20" t="s">
        <v>53</v>
      </c>
      <c r="V574" s="20" t="s">
        <v>13</v>
      </c>
      <c r="W574" s="23" t="s">
        <v>24</v>
      </c>
      <c r="X574" s="23" t="s">
        <v>149</v>
      </c>
      <c r="Y574" s="20" t="s">
        <v>183</v>
      </c>
      <c r="Z574" s="20"/>
      <c r="AA574" s="23">
        <v>43143</v>
      </c>
      <c r="AC574" s="21" t="s">
        <v>231</v>
      </c>
    </row>
    <row r="575" spans="1:29" x14ac:dyDescent="0.25">
      <c r="A575" s="20">
        <v>4588792100</v>
      </c>
      <c r="B575" s="20" t="s">
        <v>20</v>
      </c>
      <c r="C575" s="20" t="s">
        <v>21</v>
      </c>
      <c r="D575" s="20">
        <v>1150688</v>
      </c>
      <c r="E575" s="20"/>
      <c r="F575" s="20"/>
      <c r="G575" s="20" t="s">
        <v>2785</v>
      </c>
      <c r="H575" s="20"/>
      <c r="I575" s="20"/>
      <c r="J575" s="20"/>
      <c r="K575" s="20"/>
      <c r="L575" s="20"/>
      <c r="M575" s="21"/>
      <c r="N575" s="20"/>
      <c r="O575" s="20"/>
      <c r="P575" s="20" t="s">
        <v>248</v>
      </c>
      <c r="Q575" s="20"/>
      <c r="R575" s="22">
        <v>432074</v>
      </c>
      <c r="S575" s="20">
        <v>4</v>
      </c>
      <c r="T575" s="20" t="s">
        <v>19</v>
      </c>
      <c r="U575" s="20" t="s">
        <v>50</v>
      </c>
      <c r="V575" s="20" t="s">
        <v>13</v>
      </c>
      <c r="W575" s="23" t="s">
        <v>24</v>
      </c>
      <c r="X575" s="23" t="s">
        <v>172</v>
      </c>
      <c r="Y575" s="20" t="s">
        <v>172</v>
      </c>
      <c r="Z575" s="20"/>
      <c r="AA575" s="23">
        <v>43147</v>
      </c>
      <c r="AC575" s="21" t="s">
        <v>249</v>
      </c>
    </row>
    <row r="576" spans="1:29" x14ac:dyDescent="0.25">
      <c r="A576" s="20">
        <v>4588824100</v>
      </c>
      <c r="B576" s="20" t="s">
        <v>633</v>
      </c>
      <c r="C576" s="20" t="s">
        <v>634</v>
      </c>
      <c r="D576" s="20">
        <v>1150693</v>
      </c>
      <c r="E576" s="20">
        <v>4588387100</v>
      </c>
      <c r="F576" s="20">
        <v>0</v>
      </c>
      <c r="G576" s="20" t="s">
        <v>1776</v>
      </c>
      <c r="H576" s="20" t="s">
        <v>1777</v>
      </c>
      <c r="I576" s="20"/>
      <c r="J576" s="20" t="s">
        <v>2761</v>
      </c>
      <c r="K576" s="20" t="s">
        <v>2096</v>
      </c>
      <c r="L576" s="20"/>
      <c r="M576" s="21"/>
      <c r="N576" s="20" t="s">
        <v>2094</v>
      </c>
      <c r="O576" s="20"/>
      <c r="P576" s="20" t="s">
        <v>1237</v>
      </c>
      <c r="Q576" s="20"/>
      <c r="R576" s="22">
        <v>5803.0010000000002</v>
      </c>
      <c r="S576" s="20">
        <v>3</v>
      </c>
      <c r="T576" s="20" t="s">
        <v>632</v>
      </c>
      <c r="U576" s="20" t="s">
        <v>53</v>
      </c>
      <c r="V576" s="20" t="s">
        <v>13</v>
      </c>
      <c r="W576" s="23" t="s">
        <v>24</v>
      </c>
      <c r="X576" s="23" t="s">
        <v>149</v>
      </c>
      <c r="Y576" s="23" t="s">
        <v>183</v>
      </c>
      <c r="Z576" s="20"/>
      <c r="AA576" s="23">
        <v>43154</v>
      </c>
      <c r="AC576" s="21" t="s">
        <v>231</v>
      </c>
    </row>
    <row r="577" spans="1:29" x14ac:dyDescent="0.25">
      <c r="A577" s="20">
        <v>4588824100</v>
      </c>
      <c r="B577" s="20" t="s">
        <v>633</v>
      </c>
      <c r="C577" s="20" t="s">
        <v>634</v>
      </c>
      <c r="D577" s="20">
        <v>1150693</v>
      </c>
      <c r="E577" s="20">
        <v>4588387100</v>
      </c>
      <c r="F577" s="20">
        <v>1</v>
      </c>
      <c r="G577" s="20" t="s">
        <v>2742</v>
      </c>
      <c r="H577" s="20" t="s">
        <v>1774</v>
      </c>
      <c r="I577" s="20"/>
      <c r="J577" s="20" t="s">
        <v>2761</v>
      </c>
      <c r="K577" s="20" t="s">
        <v>2096</v>
      </c>
      <c r="L577" s="20"/>
      <c r="M577" s="21"/>
      <c r="N577" s="20" t="s">
        <v>2095</v>
      </c>
      <c r="O577" s="20"/>
      <c r="P577" s="20" t="s">
        <v>1237</v>
      </c>
      <c r="Q577" s="20"/>
      <c r="R577" s="22">
        <v>5803.0010000000002</v>
      </c>
      <c r="S577" s="20">
        <v>3</v>
      </c>
      <c r="T577" s="20" t="s">
        <v>632</v>
      </c>
      <c r="U577" s="20" t="s">
        <v>53</v>
      </c>
      <c r="V577" s="20" t="s">
        <v>13</v>
      </c>
      <c r="W577" s="23" t="s">
        <v>24</v>
      </c>
      <c r="X577" s="23" t="s">
        <v>149</v>
      </c>
      <c r="Y577" s="23" t="s">
        <v>183</v>
      </c>
      <c r="Z577" s="20"/>
      <c r="AA577" s="23">
        <v>43154</v>
      </c>
      <c r="AC577" s="21" t="s">
        <v>231</v>
      </c>
    </row>
    <row r="578" spans="1:29" x14ac:dyDescent="0.25">
      <c r="A578" s="20">
        <v>4589942100</v>
      </c>
      <c r="B578" s="20" t="s">
        <v>20</v>
      </c>
      <c r="C578" s="20" t="s">
        <v>21</v>
      </c>
      <c r="D578" s="20">
        <v>1151198</v>
      </c>
      <c r="E578" s="20">
        <v>4594989100</v>
      </c>
      <c r="F578" s="20"/>
      <c r="G578" s="20" t="s">
        <v>2785</v>
      </c>
      <c r="H578" s="20"/>
      <c r="I578" s="20"/>
      <c r="J578" s="20"/>
      <c r="K578" s="20"/>
      <c r="L578" s="20"/>
      <c r="M578" s="21"/>
      <c r="N578" s="20"/>
      <c r="O578" s="20"/>
      <c r="P578" s="20" t="s">
        <v>232</v>
      </c>
      <c r="Q578" s="20"/>
      <c r="R578" s="22">
        <v>2018011101</v>
      </c>
      <c r="S578" s="20">
        <v>4</v>
      </c>
      <c r="T578" s="20" t="s">
        <v>19</v>
      </c>
      <c r="U578" s="20" t="s">
        <v>233</v>
      </c>
      <c r="V578" s="20" t="s">
        <v>13</v>
      </c>
      <c r="W578" s="23" t="s">
        <v>24</v>
      </c>
      <c r="X578" s="23" t="s">
        <v>172</v>
      </c>
      <c r="Y578" s="20" t="s">
        <v>172</v>
      </c>
      <c r="Z578" s="20"/>
      <c r="AA578" s="23">
        <v>43157</v>
      </c>
      <c r="AC578" s="21" t="s">
        <v>234</v>
      </c>
    </row>
    <row r="579" spans="1:29" x14ac:dyDescent="0.25">
      <c r="A579" s="20">
        <v>4591115100</v>
      </c>
      <c r="B579" s="20" t="s">
        <v>20</v>
      </c>
      <c r="C579" s="20" t="s">
        <v>21</v>
      </c>
      <c r="D579" s="20">
        <v>1151622</v>
      </c>
      <c r="E579" s="20"/>
      <c r="F579" s="20"/>
      <c r="G579" s="20" t="s">
        <v>2785</v>
      </c>
      <c r="H579" s="20"/>
      <c r="I579" s="20"/>
      <c r="J579" s="20"/>
      <c r="K579" s="20"/>
      <c r="L579" s="20"/>
      <c r="M579" s="21"/>
      <c r="N579" s="20"/>
      <c r="O579" s="20"/>
      <c r="P579" s="20" t="s">
        <v>599</v>
      </c>
      <c r="Q579" s="20"/>
      <c r="R579" s="22" t="s">
        <v>600</v>
      </c>
      <c r="S579" s="20">
        <v>4</v>
      </c>
      <c r="T579" s="20" t="s">
        <v>19</v>
      </c>
      <c r="U579" s="20" t="s">
        <v>69</v>
      </c>
      <c r="V579" s="20" t="s">
        <v>13</v>
      </c>
      <c r="W579" s="23" t="s">
        <v>24</v>
      </c>
      <c r="X579" s="23" t="s">
        <v>149</v>
      </c>
      <c r="Y579" s="20" t="s">
        <v>270</v>
      </c>
      <c r="Z579" s="20"/>
      <c r="AA579" s="23">
        <v>43160</v>
      </c>
      <c r="AC579" s="21" t="s">
        <v>601</v>
      </c>
    </row>
    <row r="580" spans="1:29" x14ac:dyDescent="0.25">
      <c r="A580" s="20">
        <v>4594989100</v>
      </c>
      <c r="B580" s="20" t="s">
        <v>633</v>
      </c>
      <c r="C580" s="20" t="s">
        <v>634</v>
      </c>
      <c r="D580" s="20">
        <v>1153232</v>
      </c>
      <c r="E580" s="20">
        <v>4589942100</v>
      </c>
      <c r="F580" s="20">
        <v>0</v>
      </c>
      <c r="G580" s="20" t="s">
        <v>1780</v>
      </c>
      <c r="H580" s="20" t="s">
        <v>1774</v>
      </c>
      <c r="I580" s="20"/>
      <c r="J580" s="20" t="s">
        <v>2368</v>
      </c>
      <c r="K580" s="20"/>
      <c r="L580" s="20"/>
      <c r="M580" s="21"/>
      <c r="N580" s="20" t="s">
        <v>2012</v>
      </c>
      <c r="O580" s="20"/>
      <c r="P580" s="20" t="s">
        <v>232</v>
      </c>
      <c r="Q580" s="20"/>
      <c r="R580" s="22">
        <v>2018011101</v>
      </c>
      <c r="S580" s="20">
        <v>3</v>
      </c>
      <c r="T580" s="20" t="s">
        <v>632</v>
      </c>
      <c r="U580" s="20" t="s">
        <v>233</v>
      </c>
      <c r="V580" s="20" t="s">
        <v>13</v>
      </c>
      <c r="W580" s="23" t="s">
        <v>24</v>
      </c>
      <c r="X580" s="23" t="s">
        <v>172</v>
      </c>
      <c r="Y580" s="23" t="s">
        <v>172</v>
      </c>
      <c r="Z580" s="20"/>
      <c r="AA580" s="23">
        <v>43182</v>
      </c>
      <c r="AC580" s="21" t="s">
        <v>234</v>
      </c>
    </row>
    <row r="581" spans="1:29" x14ac:dyDescent="0.25">
      <c r="A581" s="20">
        <v>4595230100</v>
      </c>
      <c r="B581" s="20" t="s">
        <v>633</v>
      </c>
      <c r="C581" s="20" t="s">
        <v>634</v>
      </c>
      <c r="D581" s="20">
        <v>1153335</v>
      </c>
      <c r="E581" s="20"/>
      <c r="F581" s="20">
        <v>0</v>
      </c>
      <c r="G581" s="20" t="s">
        <v>1854</v>
      </c>
      <c r="H581" s="20" t="s">
        <v>2749</v>
      </c>
      <c r="I581" s="20" t="s">
        <v>2744</v>
      </c>
      <c r="J581" s="20" t="s">
        <v>2368</v>
      </c>
      <c r="K581" s="20" t="s">
        <v>2650</v>
      </c>
      <c r="L581" s="20"/>
      <c r="M581" s="21"/>
      <c r="N581" s="20" t="s">
        <v>2649</v>
      </c>
      <c r="O581" s="20"/>
      <c r="P581" s="20" t="s">
        <v>1393</v>
      </c>
      <c r="Q581" s="20"/>
      <c r="R581" s="22">
        <v>18020018</v>
      </c>
      <c r="S581" s="20">
        <v>3</v>
      </c>
      <c r="T581" s="20" t="s">
        <v>632</v>
      </c>
      <c r="U581" s="20" t="s">
        <v>69</v>
      </c>
      <c r="V581" s="20" t="s">
        <v>13</v>
      </c>
      <c r="W581" s="23" t="s">
        <v>24</v>
      </c>
      <c r="X581" s="23" t="s">
        <v>84</v>
      </c>
      <c r="Y581" s="23" t="s">
        <v>414</v>
      </c>
      <c r="Z581" s="20"/>
      <c r="AA581" s="23">
        <v>43167</v>
      </c>
      <c r="AC581" s="21" t="s">
        <v>1394</v>
      </c>
    </row>
    <row r="582" spans="1:29" x14ac:dyDescent="0.25">
      <c r="A582" s="20">
        <v>4596284100</v>
      </c>
      <c r="B582" s="20" t="s">
        <v>633</v>
      </c>
      <c r="C582" s="20" t="s">
        <v>634</v>
      </c>
      <c r="D582" s="20">
        <v>1153511</v>
      </c>
      <c r="E582" s="20"/>
      <c r="F582" s="20">
        <v>1</v>
      </c>
      <c r="G582" s="20" t="s">
        <v>2742</v>
      </c>
      <c r="H582" s="20" t="s">
        <v>1774</v>
      </c>
      <c r="I582" s="20"/>
      <c r="J582" s="20" t="s">
        <v>2761</v>
      </c>
      <c r="K582" s="20"/>
      <c r="L582" s="20"/>
      <c r="M582" s="21"/>
      <c r="N582" s="20" t="s">
        <v>2177</v>
      </c>
      <c r="O582" s="20"/>
      <c r="P582" s="20" t="s">
        <v>1087</v>
      </c>
      <c r="Q582" s="20"/>
      <c r="R582" s="22" t="s">
        <v>1088</v>
      </c>
      <c r="S582" s="20">
        <v>3</v>
      </c>
      <c r="T582" s="20" t="s">
        <v>632</v>
      </c>
      <c r="U582" s="20" t="s">
        <v>36</v>
      </c>
      <c r="V582" s="20" t="s">
        <v>13</v>
      </c>
      <c r="W582" s="23" t="s">
        <v>24</v>
      </c>
      <c r="X582" s="23" t="s">
        <v>149</v>
      </c>
      <c r="Y582" s="23" t="s">
        <v>183</v>
      </c>
      <c r="Z582" s="20"/>
      <c r="AA582" s="23">
        <v>43188</v>
      </c>
      <c r="AC582" s="21" t="s">
        <v>1089</v>
      </c>
    </row>
    <row r="583" spans="1:29" x14ac:dyDescent="0.25">
      <c r="A583" s="20">
        <v>4596284100</v>
      </c>
      <c r="B583" s="20" t="s">
        <v>633</v>
      </c>
      <c r="C583" s="20" t="s">
        <v>634</v>
      </c>
      <c r="D583" s="20">
        <v>1153511</v>
      </c>
      <c r="E583" s="20"/>
      <c r="F583" s="20">
        <v>2</v>
      </c>
      <c r="G583" s="20" t="s">
        <v>2742</v>
      </c>
      <c r="H583" s="20" t="s">
        <v>1774</v>
      </c>
      <c r="I583" s="20"/>
      <c r="J583" s="20" t="s">
        <v>2761</v>
      </c>
      <c r="K583" s="20"/>
      <c r="L583" s="20"/>
      <c r="M583" s="21"/>
      <c r="N583" s="20" t="s">
        <v>2177</v>
      </c>
      <c r="O583" s="20"/>
      <c r="P583" s="20" t="s">
        <v>1087</v>
      </c>
      <c r="Q583" s="20"/>
      <c r="R583" s="22" t="s">
        <v>1088</v>
      </c>
      <c r="S583" s="20">
        <v>3</v>
      </c>
      <c r="T583" s="20" t="s">
        <v>632</v>
      </c>
      <c r="U583" s="20" t="s">
        <v>36</v>
      </c>
      <c r="V583" s="20" t="s">
        <v>13</v>
      </c>
      <c r="W583" s="23" t="s">
        <v>24</v>
      </c>
      <c r="X583" s="23" t="s">
        <v>149</v>
      </c>
      <c r="Y583" s="23" t="s">
        <v>183</v>
      </c>
      <c r="Z583" s="20"/>
      <c r="AA583" s="23">
        <v>43188</v>
      </c>
      <c r="AC583" s="21" t="s">
        <v>1089</v>
      </c>
    </row>
    <row r="584" spans="1:29" x14ac:dyDescent="0.25">
      <c r="A584" s="20">
        <v>4596284100</v>
      </c>
      <c r="B584" s="20" t="s">
        <v>633</v>
      </c>
      <c r="C584" s="20" t="s">
        <v>634</v>
      </c>
      <c r="D584" s="20">
        <v>1153511</v>
      </c>
      <c r="E584" s="20"/>
      <c r="F584" s="20">
        <v>0</v>
      </c>
      <c r="G584" s="20" t="s">
        <v>1780</v>
      </c>
      <c r="H584" s="20" t="s">
        <v>1774</v>
      </c>
      <c r="I584" s="20"/>
      <c r="J584" s="20" t="s">
        <v>2368</v>
      </c>
      <c r="K584" s="20"/>
      <c r="L584" s="20"/>
      <c r="M584" s="21"/>
      <c r="N584" s="20" t="s">
        <v>2178</v>
      </c>
      <c r="O584" s="20"/>
      <c r="P584" s="20" t="s">
        <v>1087</v>
      </c>
      <c r="Q584" s="20"/>
      <c r="R584" s="22" t="s">
        <v>1088</v>
      </c>
      <c r="S584" s="20">
        <v>3</v>
      </c>
      <c r="T584" s="20" t="s">
        <v>632</v>
      </c>
      <c r="U584" s="20" t="s">
        <v>36</v>
      </c>
      <c r="V584" s="20" t="s">
        <v>13</v>
      </c>
      <c r="W584" s="23" t="s">
        <v>24</v>
      </c>
      <c r="X584" s="23" t="s">
        <v>149</v>
      </c>
      <c r="Y584" s="23" t="s">
        <v>183</v>
      </c>
      <c r="Z584" s="20"/>
      <c r="AA584" s="23">
        <v>43188</v>
      </c>
      <c r="AC584" s="21" t="s">
        <v>1089</v>
      </c>
    </row>
    <row r="585" spans="1:29" x14ac:dyDescent="0.25">
      <c r="A585" s="20">
        <v>4596332100</v>
      </c>
      <c r="B585" s="20" t="s">
        <v>633</v>
      </c>
      <c r="C585" s="20" t="s">
        <v>634</v>
      </c>
      <c r="D585" s="20">
        <v>1153527</v>
      </c>
      <c r="E585" s="20"/>
      <c r="F585" s="20">
        <v>0</v>
      </c>
      <c r="G585" s="20" t="s">
        <v>2742</v>
      </c>
      <c r="H585" s="20" t="s">
        <v>1774</v>
      </c>
      <c r="I585" s="20"/>
      <c r="J585" s="20" t="s">
        <v>2761</v>
      </c>
      <c r="K585" s="20"/>
      <c r="L585" s="20"/>
      <c r="M585" s="21"/>
      <c r="N585" s="20" t="s">
        <v>2141</v>
      </c>
      <c r="O585" s="20"/>
      <c r="P585" s="20" t="s">
        <v>1185</v>
      </c>
      <c r="Q585" s="20"/>
      <c r="R585" s="22">
        <v>6069.0020000000004</v>
      </c>
      <c r="S585" s="20">
        <v>3</v>
      </c>
      <c r="T585" s="20" t="s">
        <v>632</v>
      </c>
      <c r="U585" s="20" t="s">
        <v>53</v>
      </c>
      <c r="V585" s="20" t="s">
        <v>13</v>
      </c>
      <c r="W585" s="23" t="s">
        <v>24</v>
      </c>
      <c r="X585" s="23" t="s">
        <v>149</v>
      </c>
      <c r="Y585" s="23" t="s">
        <v>183</v>
      </c>
      <c r="Z585" s="20"/>
      <c r="AA585" s="23">
        <v>43214</v>
      </c>
      <c r="AC585" s="21" t="s">
        <v>1186</v>
      </c>
    </row>
    <row r="586" spans="1:29" x14ac:dyDescent="0.25">
      <c r="A586" s="20">
        <v>4597759100</v>
      </c>
      <c r="B586" s="20" t="s">
        <v>633</v>
      </c>
      <c r="C586" s="20" t="s">
        <v>634</v>
      </c>
      <c r="D586" s="20">
        <v>1154490</v>
      </c>
      <c r="E586" s="20"/>
      <c r="F586" s="20">
        <v>0</v>
      </c>
      <c r="G586" s="20" t="s">
        <v>1854</v>
      </c>
      <c r="H586" s="20" t="s">
        <v>2749</v>
      </c>
      <c r="I586" s="20" t="s">
        <v>2744</v>
      </c>
      <c r="J586" s="20" t="s">
        <v>2761</v>
      </c>
      <c r="K586" s="20" t="s">
        <v>2671</v>
      </c>
      <c r="L586" s="20" t="s">
        <v>2670</v>
      </c>
      <c r="M586" s="21" t="s">
        <v>2669</v>
      </c>
      <c r="N586" s="20" t="s">
        <v>2668</v>
      </c>
      <c r="O586" s="20"/>
      <c r="P586" s="20" t="s">
        <v>1483</v>
      </c>
      <c r="Q586" s="20"/>
      <c r="R586" s="22">
        <v>4200169</v>
      </c>
      <c r="S586" s="20">
        <v>3</v>
      </c>
      <c r="T586" s="20" t="s">
        <v>632</v>
      </c>
      <c r="U586" s="20" t="s">
        <v>298</v>
      </c>
      <c r="V586" s="20" t="s">
        <v>13</v>
      </c>
      <c r="W586" s="23" t="s">
        <v>24</v>
      </c>
      <c r="X586" s="23" t="s">
        <v>84</v>
      </c>
      <c r="Y586" s="23" t="s">
        <v>439</v>
      </c>
      <c r="Z586" s="20"/>
      <c r="AA586" s="23">
        <v>43203</v>
      </c>
      <c r="AC586" s="21" t="s">
        <v>1484</v>
      </c>
    </row>
    <row r="587" spans="1:29" x14ac:dyDescent="0.25">
      <c r="A587" s="20">
        <v>4599135100</v>
      </c>
      <c r="B587" s="20" t="s">
        <v>633</v>
      </c>
      <c r="C587" s="20" t="s">
        <v>634</v>
      </c>
      <c r="D587" s="20">
        <v>1155123</v>
      </c>
      <c r="E587" s="20"/>
      <c r="F587" s="20">
        <v>0</v>
      </c>
      <c r="G587" s="20" t="s">
        <v>2742</v>
      </c>
      <c r="H587" s="20" t="s">
        <v>2755</v>
      </c>
      <c r="I587" s="20"/>
      <c r="J587" s="20" t="s">
        <v>2761</v>
      </c>
      <c r="K587" s="20" t="s">
        <v>1804</v>
      </c>
      <c r="L587" s="20"/>
      <c r="M587" s="21"/>
      <c r="N587" s="20" t="s">
        <v>1803</v>
      </c>
      <c r="O587" s="20"/>
      <c r="P587" s="20" t="s">
        <v>882</v>
      </c>
      <c r="Q587" s="20"/>
      <c r="R587" s="22" t="s">
        <v>883</v>
      </c>
      <c r="S587" s="20">
        <v>3</v>
      </c>
      <c r="T587" s="20" t="s">
        <v>632</v>
      </c>
      <c r="U587" s="20" t="s">
        <v>36</v>
      </c>
      <c r="V587" s="20" t="s">
        <v>13</v>
      </c>
      <c r="W587" s="23" t="s">
        <v>24</v>
      </c>
      <c r="X587" s="23" t="s">
        <v>172</v>
      </c>
      <c r="Y587" s="23" t="s">
        <v>221</v>
      </c>
      <c r="Z587" s="20"/>
      <c r="AA587" s="23">
        <v>43203</v>
      </c>
      <c r="AC587" s="21" t="s">
        <v>884</v>
      </c>
    </row>
    <row r="588" spans="1:29" x14ac:dyDescent="0.25">
      <c r="A588" s="20">
        <v>4600098100</v>
      </c>
      <c r="B588" s="20" t="s">
        <v>633</v>
      </c>
      <c r="C588" s="20" t="s">
        <v>634</v>
      </c>
      <c r="D588" s="20">
        <v>1155404</v>
      </c>
      <c r="E588" s="20"/>
      <c r="F588" s="20">
        <v>9</v>
      </c>
      <c r="G588" s="20" t="s">
        <v>1854</v>
      </c>
      <c r="H588" s="20" t="s">
        <v>2749</v>
      </c>
      <c r="I588" s="20" t="s">
        <v>2744</v>
      </c>
      <c r="J588" s="20" t="s">
        <v>2761</v>
      </c>
      <c r="K588" s="20" t="s">
        <v>2261</v>
      </c>
      <c r="L588" s="20" t="s">
        <v>2253</v>
      </c>
      <c r="M588" s="21"/>
      <c r="N588" s="20" t="s">
        <v>2250</v>
      </c>
      <c r="O588" s="20"/>
      <c r="P588" s="20" t="s">
        <v>152</v>
      </c>
      <c r="Q588" s="20"/>
      <c r="R588" s="22" t="s">
        <v>810</v>
      </c>
      <c r="S588" s="20">
        <v>3</v>
      </c>
      <c r="T588" s="20" t="s">
        <v>632</v>
      </c>
      <c r="U588" s="20" t="s">
        <v>36</v>
      </c>
      <c r="V588" s="20" t="s">
        <v>12</v>
      </c>
      <c r="W588" s="23" t="s">
        <v>24</v>
      </c>
      <c r="X588" s="23" t="s">
        <v>84</v>
      </c>
      <c r="Y588" s="23" t="s">
        <v>25</v>
      </c>
      <c r="Z588" s="20"/>
      <c r="AA588" s="23">
        <v>43206</v>
      </c>
      <c r="AC588" s="21" t="s">
        <v>811</v>
      </c>
    </row>
    <row r="589" spans="1:29" x14ac:dyDescent="0.25">
      <c r="A589" s="20">
        <v>4600098100</v>
      </c>
      <c r="B589" s="20" t="s">
        <v>633</v>
      </c>
      <c r="C589" s="20" t="s">
        <v>634</v>
      </c>
      <c r="D589" s="20">
        <v>1155404</v>
      </c>
      <c r="E589" s="20"/>
      <c r="F589" s="20">
        <v>10</v>
      </c>
      <c r="G589" s="20" t="s">
        <v>1854</v>
      </c>
      <c r="H589" s="20" t="s">
        <v>2751</v>
      </c>
      <c r="I589" s="20" t="s">
        <v>2744</v>
      </c>
      <c r="J589" s="20" t="s">
        <v>2761</v>
      </c>
      <c r="K589" s="20" t="s">
        <v>2261</v>
      </c>
      <c r="L589" s="20" t="s">
        <v>2254</v>
      </c>
      <c r="M589" s="21"/>
      <c r="N589" s="20" t="s">
        <v>2251</v>
      </c>
      <c r="O589" s="20"/>
      <c r="P589" s="20" t="s">
        <v>152</v>
      </c>
      <c r="Q589" s="20"/>
      <c r="R589" s="22" t="s">
        <v>810</v>
      </c>
      <c r="S589" s="20">
        <v>3</v>
      </c>
      <c r="T589" s="20" t="s">
        <v>632</v>
      </c>
      <c r="U589" s="20" t="s">
        <v>36</v>
      </c>
      <c r="V589" s="20" t="s">
        <v>12</v>
      </c>
      <c r="W589" s="23" t="s">
        <v>24</v>
      </c>
      <c r="X589" s="23" t="s">
        <v>84</v>
      </c>
      <c r="Y589" s="23" t="s">
        <v>25</v>
      </c>
      <c r="Z589" s="20"/>
      <c r="AA589" s="23">
        <v>43206</v>
      </c>
      <c r="AC589" s="21" t="s">
        <v>811</v>
      </c>
    </row>
    <row r="590" spans="1:29" x14ac:dyDescent="0.25">
      <c r="A590" s="20">
        <v>4600098100</v>
      </c>
      <c r="B590" s="20" t="s">
        <v>633</v>
      </c>
      <c r="C590" s="20" t="s">
        <v>634</v>
      </c>
      <c r="D590" s="20">
        <v>1155404</v>
      </c>
      <c r="E590" s="20"/>
      <c r="F590" s="20">
        <v>13</v>
      </c>
      <c r="G590" s="20" t="s">
        <v>1854</v>
      </c>
      <c r="H590" s="20" t="s">
        <v>2749</v>
      </c>
      <c r="I590" s="20" t="s">
        <v>2744</v>
      </c>
      <c r="J590" s="20" t="s">
        <v>2761</v>
      </c>
      <c r="K590" s="20" t="s">
        <v>2262</v>
      </c>
      <c r="L590" s="20" t="s">
        <v>2255</v>
      </c>
      <c r="M590" s="21"/>
      <c r="N590" s="20" t="s">
        <v>2257</v>
      </c>
      <c r="O590" s="20"/>
      <c r="P590" s="20" t="s">
        <v>152</v>
      </c>
      <c r="Q590" s="20"/>
      <c r="R590" s="22" t="s">
        <v>810</v>
      </c>
      <c r="S590" s="20">
        <v>3</v>
      </c>
      <c r="T590" s="20" t="s">
        <v>632</v>
      </c>
      <c r="U590" s="20" t="s">
        <v>36</v>
      </c>
      <c r="V590" s="20" t="s">
        <v>12</v>
      </c>
      <c r="W590" s="23" t="s">
        <v>24</v>
      </c>
      <c r="X590" s="23" t="s">
        <v>84</v>
      </c>
      <c r="Y590" s="23" t="s">
        <v>25</v>
      </c>
      <c r="Z590" s="20"/>
      <c r="AA590" s="23">
        <v>43206</v>
      </c>
      <c r="AC590" s="21" t="s">
        <v>811</v>
      </c>
    </row>
    <row r="591" spans="1:29" x14ac:dyDescent="0.25">
      <c r="A591" s="20">
        <v>4600098100</v>
      </c>
      <c r="B591" s="20" t="s">
        <v>633</v>
      </c>
      <c r="C591" s="20" t="s">
        <v>634</v>
      </c>
      <c r="D591" s="20">
        <v>1155404</v>
      </c>
      <c r="E591" s="20"/>
      <c r="F591" s="20">
        <v>16</v>
      </c>
      <c r="G591" s="20" t="s">
        <v>1854</v>
      </c>
      <c r="H591" s="20" t="s">
        <v>2749</v>
      </c>
      <c r="I591" s="20" t="s">
        <v>2744</v>
      </c>
      <c r="J591" s="20" t="s">
        <v>2761</v>
      </c>
      <c r="K591" s="20" t="s">
        <v>2261</v>
      </c>
      <c r="L591" s="20" t="s">
        <v>2256</v>
      </c>
      <c r="M591" s="21"/>
      <c r="N591" s="20" t="s">
        <v>2252</v>
      </c>
      <c r="O591" s="20"/>
      <c r="P591" s="20" t="s">
        <v>152</v>
      </c>
      <c r="Q591" s="20"/>
      <c r="R591" s="22" t="s">
        <v>810</v>
      </c>
      <c r="S591" s="20">
        <v>3</v>
      </c>
      <c r="T591" s="20" t="s">
        <v>632</v>
      </c>
      <c r="U591" s="20" t="s">
        <v>36</v>
      </c>
      <c r="V591" s="20" t="s">
        <v>12</v>
      </c>
      <c r="W591" s="23" t="s">
        <v>24</v>
      </c>
      <c r="X591" s="23" t="s">
        <v>84</v>
      </c>
      <c r="Y591" s="23" t="s">
        <v>25</v>
      </c>
      <c r="Z591" s="20"/>
      <c r="AA591" s="23">
        <v>43206</v>
      </c>
      <c r="AC591" s="21" t="s">
        <v>811</v>
      </c>
    </row>
    <row r="592" spans="1:29" x14ac:dyDescent="0.25">
      <c r="A592" s="20">
        <v>4600098100</v>
      </c>
      <c r="B592" s="20" t="s">
        <v>633</v>
      </c>
      <c r="C592" s="20" t="s">
        <v>634</v>
      </c>
      <c r="D592" s="20">
        <v>1155404</v>
      </c>
      <c r="E592" s="20"/>
      <c r="F592" s="20">
        <v>0</v>
      </c>
      <c r="G592" s="20" t="s">
        <v>1854</v>
      </c>
      <c r="H592" s="20" t="s">
        <v>2748</v>
      </c>
      <c r="I592" s="20" t="s">
        <v>2744</v>
      </c>
      <c r="J592" s="20" t="s">
        <v>2777</v>
      </c>
      <c r="K592" s="20" t="s">
        <v>2246</v>
      </c>
      <c r="L592" s="20"/>
      <c r="M592" s="21"/>
      <c r="N592" s="20" t="s">
        <v>2237</v>
      </c>
      <c r="O592" s="20"/>
      <c r="P592" s="20" t="s">
        <v>152</v>
      </c>
      <c r="Q592" s="20"/>
      <c r="R592" s="22" t="s">
        <v>810</v>
      </c>
      <c r="S592" s="20">
        <v>3</v>
      </c>
      <c r="T592" s="20" t="s">
        <v>632</v>
      </c>
      <c r="U592" s="20" t="s">
        <v>36</v>
      </c>
      <c r="V592" s="20" t="s">
        <v>12</v>
      </c>
      <c r="W592" s="23" t="s">
        <v>24</v>
      </c>
      <c r="X592" s="23" t="s">
        <v>84</v>
      </c>
      <c r="Y592" s="23" t="s">
        <v>25</v>
      </c>
      <c r="Z592" s="20"/>
      <c r="AA592" s="23">
        <v>43206</v>
      </c>
      <c r="AC592" s="21" t="s">
        <v>811</v>
      </c>
    </row>
    <row r="593" spans="1:29" x14ac:dyDescent="0.25">
      <c r="A593" s="20">
        <v>4600098100</v>
      </c>
      <c r="B593" s="20" t="s">
        <v>633</v>
      </c>
      <c r="C593" s="20" t="s">
        <v>634</v>
      </c>
      <c r="D593" s="20">
        <v>1155404</v>
      </c>
      <c r="E593" s="20"/>
      <c r="F593" s="20">
        <v>1</v>
      </c>
      <c r="G593" s="20" t="s">
        <v>1854</v>
      </c>
      <c r="H593" s="20" t="s">
        <v>2748</v>
      </c>
      <c r="I593" s="20" t="s">
        <v>2744</v>
      </c>
      <c r="J593" s="20" t="s">
        <v>2777</v>
      </c>
      <c r="K593" s="20" t="s">
        <v>2246</v>
      </c>
      <c r="L593" s="20"/>
      <c r="M593" s="21"/>
      <c r="N593" s="20" t="s">
        <v>2238</v>
      </c>
      <c r="O593" s="20"/>
      <c r="P593" s="20" t="s">
        <v>152</v>
      </c>
      <c r="Q593" s="20"/>
      <c r="R593" s="22" t="s">
        <v>810</v>
      </c>
      <c r="S593" s="20">
        <v>3</v>
      </c>
      <c r="T593" s="20" t="s">
        <v>632</v>
      </c>
      <c r="U593" s="20" t="s">
        <v>36</v>
      </c>
      <c r="V593" s="20" t="s">
        <v>12</v>
      </c>
      <c r="W593" s="23" t="s">
        <v>24</v>
      </c>
      <c r="X593" s="23" t="s">
        <v>84</v>
      </c>
      <c r="Y593" s="23" t="s">
        <v>25</v>
      </c>
      <c r="Z593" s="20"/>
      <c r="AA593" s="23">
        <v>43206</v>
      </c>
      <c r="AC593" s="21" t="s">
        <v>811</v>
      </c>
    </row>
    <row r="594" spans="1:29" x14ac:dyDescent="0.25">
      <c r="A594" s="20">
        <v>4600098100</v>
      </c>
      <c r="B594" s="20" t="s">
        <v>633</v>
      </c>
      <c r="C594" s="20" t="s">
        <v>634</v>
      </c>
      <c r="D594" s="20">
        <v>1155404</v>
      </c>
      <c r="E594" s="20"/>
      <c r="F594" s="20">
        <v>2</v>
      </c>
      <c r="G594" s="20" t="s">
        <v>1854</v>
      </c>
      <c r="H594" s="20" t="s">
        <v>2749</v>
      </c>
      <c r="I594" s="20" t="s">
        <v>2744</v>
      </c>
      <c r="J594" s="20" t="s">
        <v>2777</v>
      </c>
      <c r="K594" s="20" t="s">
        <v>2246</v>
      </c>
      <c r="L594" s="20" t="s">
        <v>2243</v>
      </c>
      <c r="M594" s="21"/>
      <c r="N594" s="20" t="s">
        <v>2247</v>
      </c>
      <c r="O594" s="20"/>
      <c r="P594" s="20" t="s">
        <v>152</v>
      </c>
      <c r="Q594" s="20"/>
      <c r="R594" s="22" t="s">
        <v>810</v>
      </c>
      <c r="S594" s="20">
        <v>3</v>
      </c>
      <c r="T594" s="20" t="s">
        <v>632</v>
      </c>
      <c r="U594" s="20" t="s">
        <v>36</v>
      </c>
      <c r="V594" s="20" t="s">
        <v>12</v>
      </c>
      <c r="W594" s="23" t="s">
        <v>24</v>
      </c>
      <c r="X594" s="23" t="s">
        <v>84</v>
      </c>
      <c r="Y594" s="23" t="s">
        <v>25</v>
      </c>
      <c r="Z594" s="20"/>
      <c r="AA594" s="23">
        <v>43206</v>
      </c>
      <c r="AC594" s="21" t="s">
        <v>811</v>
      </c>
    </row>
    <row r="595" spans="1:29" x14ac:dyDescent="0.25">
      <c r="A595" s="20">
        <v>4600098100</v>
      </c>
      <c r="B595" s="20" t="s">
        <v>633</v>
      </c>
      <c r="C595" s="20" t="s">
        <v>634</v>
      </c>
      <c r="D595" s="20">
        <v>1155404</v>
      </c>
      <c r="E595" s="20"/>
      <c r="F595" s="20">
        <v>3</v>
      </c>
      <c r="G595" s="20" t="s">
        <v>1854</v>
      </c>
      <c r="H595" s="20" t="s">
        <v>2756</v>
      </c>
      <c r="I595" s="20" t="s">
        <v>2744</v>
      </c>
      <c r="J595" s="20" t="s">
        <v>2777</v>
      </c>
      <c r="K595" s="20" t="s">
        <v>2246</v>
      </c>
      <c r="L595" s="20"/>
      <c r="M595" s="21"/>
      <c r="N595" s="20" t="s">
        <v>2239</v>
      </c>
      <c r="O595" s="20"/>
      <c r="P595" s="20" t="s">
        <v>152</v>
      </c>
      <c r="Q595" s="20"/>
      <c r="R595" s="22" t="s">
        <v>810</v>
      </c>
      <c r="S595" s="20">
        <v>3</v>
      </c>
      <c r="T595" s="20" t="s">
        <v>632</v>
      </c>
      <c r="U595" s="20" t="s">
        <v>36</v>
      </c>
      <c r="V595" s="20" t="s">
        <v>12</v>
      </c>
      <c r="W595" s="23" t="s">
        <v>24</v>
      </c>
      <c r="X595" s="23" t="s">
        <v>84</v>
      </c>
      <c r="Y595" s="23" t="s">
        <v>25</v>
      </c>
      <c r="Z595" s="20"/>
      <c r="AA595" s="23">
        <v>43206</v>
      </c>
      <c r="AC595" s="21" t="s">
        <v>811</v>
      </c>
    </row>
    <row r="596" spans="1:29" x14ac:dyDescent="0.25">
      <c r="A596" s="20">
        <v>4600098100</v>
      </c>
      <c r="B596" s="20" t="s">
        <v>633</v>
      </c>
      <c r="C596" s="20" t="s">
        <v>634</v>
      </c>
      <c r="D596" s="20">
        <v>1155404</v>
      </c>
      <c r="E596" s="20"/>
      <c r="F596" s="20">
        <v>4</v>
      </c>
      <c r="G596" s="20" t="s">
        <v>1854</v>
      </c>
      <c r="H596" s="20" t="s">
        <v>2756</v>
      </c>
      <c r="I596" s="20" t="s">
        <v>2744</v>
      </c>
      <c r="J596" s="20" t="s">
        <v>2777</v>
      </c>
      <c r="K596" s="20" t="s">
        <v>2246</v>
      </c>
      <c r="L596" s="20"/>
      <c r="M596" s="21"/>
      <c r="N596" s="20" t="s">
        <v>2240</v>
      </c>
      <c r="O596" s="20"/>
      <c r="P596" s="20" t="s">
        <v>152</v>
      </c>
      <c r="Q596" s="20"/>
      <c r="R596" s="22" t="s">
        <v>810</v>
      </c>
      <c r="S596" s="20">
        <v>3</v>
      </c>
      <c r="T596" s="20" t="s">
        <v>632</v>
      </c>
      <c r="U596" s="20" t="s">
        <v>36</v>
      </c>
      <c r="V596" s="20" t="s">
        <v>12</v>
      </c>
      <c r="W596" s="23" t="s">
        <v>24</v>
      </c>
      <c r="X596" s="23" t="s">
        <v>84</v>
      </c>
      <c r="Y596" s="23" t="s">
        <v>25</v>
      </c>
      <c r="Z596" s="20"/>
      <c r="AA596" s="23">
        <v>43206</v>
      </c>
      <c r="AC596" s="21" t="s">
        <v>811</v>
      </c>
    </row>
    <row r="597" spans="1:29" x14ac:dyDescent="0.25">
      <c r="A597" s="20">
        <v>4600098100</v>
      </c>
      <c r="B597" s="20" t="s">
        <v>633</v>
      </c>
      <c r="C597" s="20" t="s">
        <v>634</v>
      </c>
      <c r="D597" s="20">
        <v>1155404</v>
      </c>
      <c r="E597" s="20"/>
      <c r="F597" s="20">
        <v>5</v>
      </c>
      <c r="G597" s="20" t="s">
        <v>1854</v>
      </c>
      <c r="H597" s="20" t="s">
        <v>2748</v>
      </c>
      <c r="I597" s="20" t="s">
        <v>2744</v>
      </c>
      <c r="J597" s="20" t="s">
        <v>2777</v>
      </c>
      <c r="K597" s="20" t="s">
        <v>2246</v>
      </c>
      <c r="L597" s="20"/>
      <c r="M597" s="21"/>
      <c r="N597" s="20" t="s">
        <v>2241</v>
      </c>
      <c r="O597" s="20"/>
      <c r="P597" s="20" t="s">
        <v>152</v>
      </c>
      <c r="Q597" s="20"/>
      <c r="R597" s="22" t="s">
        <v>810</v>
      </c>
      <c r="S597" s="20">
        <v>3</v>
      </c>
      <c r="T597" s="20" t="s">
        <v>632</v>
      </c>
      <c r="U597" s="20" t="s">
        <v>36</v>
      </c>
      <c r="V597" s="20" t="s">
        <v>12</v>
      </c>
      <c r="W597" s="23" t="s">
        <v>24</v>
      </c>
      <c r="X597" s="23" t="s">
        <v>84</v>
      </c>
      <c r="Y597" s="23" t="s">
        <v>25</v>
      </c>
      <c r="Z597" s="20"/>
      <c r="AA597" s="23">
        <v>43206</v>
      </c>
      <c r="AC597" s="21" t="s">
        <v>811</v>
      </c>
    </row>
    <row r="598" spans="1:29" x14ac:dyDescent="0.25">
      <c r="A598" s="20">
        <v>4600098100</v>
      </c>
      <c r="B598" s="20" t="s">
        <v>633</v>
      </c>
      <c r="C598" s="20" t="s">
        <v>634</v>
      </c>
      <c r="D598" s="20">
        <v>1155404</v>
      </c>
      <c r="E598" s="20"/>
      <c r="F598" s="20">
        <v>6</v>
      </c>
      <c r="G598" s="20" t="s">
        <v>1854</v>
      </c>
      <c r="H598" s="20" t="s">
        <v>2749</v>
      </c>
      <c r="I598" s="20" t="s">
        <v>2744</v>
      </c>
      <c r="J598" s="20" t="s">
        <v>2777</v>
      </c>
      <c r="K598" s="20" t="s">
        <v>2246</v>
      </c>
      <c r="L598" s="20" t="s">
        <v>2244</v>
      </c>
      <c r="M598" s="21"/>
      <c r="N598" s="20" t="s">
        <v>2248</v>
      </c>
      <c r="O598" s="20"/>
      <c r="P598" s="20" t="s">
        <v>152</v>
      </c>
      <c r="Q598" s="20"/>
      <c r="R598" s="22" t="s">
        <v>810</v>
      </c>
      <c r="S598" s="20">
        <v>3</v>
      </c>
      <c r="T598" s="20" t="s">
        <v>632</v>
      </c>
      <c r="U598" s="20" t="s">
        <v>36</v>
      </c>
      <c r="V598" s="20" t="s">
        <v>12</v>
      </c>
      <c r="W598" s="23" t="s">
        <v>24</v>
      </c>
      <c r="X598" s="23" t="s">
        <v>84</v>
      </c>
      <c r="Y598" s="23" t="s">
        <v>25</v>
      </c>
      <c r="Z598" s="20"/>
      <c r="AA598" s="23">
        <v>43206</v>
      </c>
      <c r="AC598" s="21" t="s">
        <v>811</v>
      </c>
    </row>
    <row r="599" spans="1:29" x14ac:dyDescent="0.25">
      <c r="A599" s="20">
        <v>4600098100</v>
      </c>
      <c r="B599" s="20" t="s">
        <v>633</v>
      </c>
      <c r="C599" s="20" t="s">
        <v>634</v>
      </c>
      <c r="D599" s="20">
        <v>1155404</v>
      </c>
      <c r="E599" s="20"/>
      <c r="F599" s="20">
        <v>7</v>
      </c>
      <c r="G599" s="20" t="s">
        <v>1854</v>
      </c>
      <c r="H599" s="20" t="s">
        <v>2748</v>
      </c>
      <c r="I599" s="20" t="s">
        <v>2744</v>
      </c>
      <c r="J599" s="20" t="s">
        <v>2777</v>
      </c>
      <c r="K599" s="20" t="s">
        <v>2246</v>
      </c>
      <c r="L599" s="20"/>
      <c r="M599" s="21"/>
      <c r="N599" s="20" t="s">
        <v>2242</v>
      </c>
      <c r="O599" s="20"/>
      <c r="P599" s="20" t="s">
        <v>152</v>
      </c>
      <c r="Q599" s="20"/>
      <c r="R599" s="22" t="s">
        <v>810</v>
      </c>
      <c r="S599" s="20">
        <v>3</v>
      </c>
      <c r="T599" s="20" t="s">
        <v>632</v>
      </c>
      <c r="U599" s="20" t="s">
        <v>36</v>
      </c>
      <c r="V599" s="20" t="s">
        <v>12</v>
      </c>
      <c r="W599" s="23" t="s">
        <v>24</v>
      </c>
      <c r="X599" s="23" t="s">
        <v>84</v>
      </c>
      <c r="Y599" s="23" t="s">
        <v>25</v>
      </c>
      <c r="Z599" s="20"/>
      <c r="AA599" s="23">
        <v>43206</v>
      </c>
      <c r="AC599" s="21" t="s">
        <v>811</v>
      </c>
    </row>
    <row r="600" spans="1:29" x14ac:dyDescent="0.25">
      <c r="A600" s="20">
        <v>4600098100</v>
      </c>
      <c r="B600" s="20" t="s">
        <v>633</v>
      </c>
      <c r="C600" s="20" t="s">
        <v>634</v>
      </c>
      <c r="D600" s="20">
        <v>1155404</v>
      </c>
      <c r="E600" s="20"/>
      <c r="F600" s="20">
        <v>8</v>
      </c>
      <c r="G600" s="20" t="s">
        <v>1854</v>
      </c>
      <c r="H600" s="20" t="s">
        <v>2756</v>
      </c>
      <c r="I600" s="20" t="s">
        <v>2744</v>
      </c>
      <c r="J600" s="20" t="s">
        <v>2777</v>
      </c>
      <c r="K600" s="20" t="s">
        <v>2246</v>
      </c>
      <c r="L600" s="20" t="s">
        <v>2245</v>
      </c>
      <c r="M600" s="21"/>
      <c r="N600" s="20" t="s">
        <v>2249</v>
      </c>
      <c r="O600" s="20"/>
      <c r="P600" s="20" t="s">
        <v>152</v>
      </c>
      <c r="Q600" s="20"/>
      <c r="R600" s="22" t="s">
        <v>810</v>
      </c>
      <c r="S600" s="20">
        <v>3</v>
      </c>
      <c r="T600" s="20" t="s">
        <v>632</v>
      </c>
      <c r="U600" s="20" t="s">
        <v>36</v>
      </c>
      <c r="V600" s="20" t="s">
        <v>12</v>
      </c>
      <c r="W600" s="23" t="s">
        <v>24</v>
      </c>
      <c r="X600" s="23" t="s">
        <v>84</v>
      </c>
      <c r="Y600" s="23" t="s">
        <v>25</v>
      </c>
      <c r="Z600" s="20"/>
      <c r="AA600" s="23">
        <v>43206</v>
      </c>
      <c r="AC600" s="21" t="s">
        <v>811</v>
      </c>
    </row>
    <row r="601" spans="1:29" x14ac:dyDescent="0.25">
      <c r="A601" s="20">
        <v>4600098100</v>
      </c>
      <c r="B601" s="20" t="s">
        <v>633</v>
      </c>
      <c r="C601" s="20" t="s">
        <v>634</v>
      </c>
      <c r="D601" s="20">
        <v>1155404</v>
      </c>
      <c r="E601" s="20"/>
      <c r="F601" s="20">
        <v>11</v>
      </c>
      <c r="G601" s="20" t="s">
        <v>1854</v>
      </c>
      <c r="H601" s="20" t="s">
        <v>2756</v>
      </c>
      <c r="I601" s="20" t="s">
        <v>2744</v>
      </c>
      <c r="J601" s="20" t="s">
        <v>2368</v>
      </c>
      <c r="K601" s="20" t="s">
        <v>2260</v>
      </c>
      <c r="L601" s="20" t="s">
        <v>2254</v>
      </c>
      <c r="M601" s="21"/>
      <c r="N601" s="20" t="s">
        <v>2251</v>
      </c>
      <c r="O601" s="20"/>
      <c r="P601" s="20" t="s">
        <v>152</v>
      </c>
      <c r="Q601" s="20"/>
      <c r="R601" s="22" t="s">
        <v>810</v>
      </c>
      <c r="S601" s="20">
        <v>3</v>
      </c>
      <c r="T601" s="20" t="s">
        <v>632</v>
      </c>
      <c r="U601" s="20" t="s">
        <v>36</v>
      </c>
      <c r="V601" s="20" t="s">
        <v>12</v>
      </c>
      <c r="W601" s="23" t="s">
        <v>24</v>
      </c>
      <c r="X601" s="23" t="s">
        <v>84</v>
      </c>
      <c r="Y601" s="23" t="s">
        <v>25</v>
      </c>
      <c r="Z601" s="20"/>
      <c r="AA601" s="23">
        <v>43206</v>
      </c>
      <c r="AC601" s="21" t="s">
        <v>811</v>
      </c>
    </row>
    <row r="602" spans="1:29" x14ac:dyDescent="0.25">
      <c r="A602" s="20">
        <v>4600098100</v>
      </c>
      <c r="B602" s="20" t="s">
        <v>633</v>
      </c>
      <c r="C602" s="20" t="s">
        <v>634</v>
      </c>
      <c r="D602" s="20">
        <v>1155404</v>
      </c>
      <c r="E602" s="20"/>
      <c r="F602" s="20">
        <v>12</v>
      </c>
      <c r="G602" s="20" t="s">
        <v>1854</v>
      </c>
      <c r="H602" s="20" t="s">
        <v>2749</v>
      </c>
      <c r="I602" s="20" t="s">
        <v>2744</v>
      </c>
      <c r="J602" s="20" t="s">
        <v>2368</v>
      </c>
      <c r="K602" s="20" t="s">
        <v>2260</v>
      </c>
      <c r="L602" s="20"/>
      <c r="M602" s="21"/>
      <c r="N602" s="20" t="s">
        <v>2259</v>
      </c>
      <c r="O602" s="20"/>
      <c r="P602" s="20" t="s">
        <v>152</v>
      </c>
      <c r="Q602" s="20"/>
      <c r="R602" s="22" t="s">
        <v>810</v>
      </c>
      <c r="S602" s="20">
        <v>3</v>
      </c>
      <c r="T602" s="20" t="s">
        <v>632</v>
      </c>
      <c r="U602" s="20" t="s">
        <v>36</v>
      </c>
      <c r="V602" s="20" t="s">
        <v>12</v>
      </c>
      <c r="W602" s="23" t="s">
        <v>24</v>
      </c>
      <c r="X602" s="23" t="s">
        <v>84</v>
      </c>
      <c r="Y602" s="23" t="s">
        <v>25</v>
      </c>
      <c r="Z602" s="20"/>
      <c r="AA602" s="23">
        <v>43206</v>
      </c>
      <c r="AC602" s="21" t="s">
        <v>811</v>
      </c>
    </row>
    <row r="603" spans="1:29" x14ac:dyDescent="0.25">
      <c r="A603" s="20">
        <v>4600098100</v>
      </c>
      <c r="B603" s="20" t="s">
        <v>633</v>
      </c>
      <c r="C603" s="20" t="s">
        <v>634</v>
      </c>
      <c r="D603" s="20">
        <v>1155404</v>
      </c>
      <c r="E603" s="20"/>
      <c r="F603" s="20">
        <v>14</v>
      </c>
      <c r="G603" s="20" t="s">
        <v>1854</v>
      </c>
      <c r="H603" s="20" t="s">
        <v>2749</v>
      </c>
      <c r="I603" s="20" t="s">
        <v>2744</v>
      </c>
      <c r="J603" s="20" t="s">
        <v>2368</v>
      </c>
      <c r="K603" s="20" t="s">
        <v>2260</v>
      </c>
      <c r="L603" s="20"/>
      <c r="M603" s="21"/>
      <c r="N603" s="20" t="s">
        <v>2257</v>
      </c>
      <c r="O603" s="20"/>
      <c r="P603" s="20" t="s">
        <v>152</v>
      </c>
      <c r="Q603" s="20"/>
      <c r="R603" s="22" t="s">
        <v>810</v>
      </c>
      <c r="S603" s="20">
        <v>3</v>
      </c>
      <c r="T603" s="20" t="s">
        <v>632</v>
      </c>
      <c r="U603" s="20" t="s">
        <v>36</v>
      </c>
      <c r="V603" s="20" t="s">
        <v>12</v>
      </c>
      <c r="W603" s="23" t="s">
        <v>24</v>
      </c>
      <c r="X603" s="23" t="s">
        <v>84</v>
      </c>
      <c r="Y603" s="23" t="s">
        <v>25</v>
      </c>
      <c r="Z603" s="20"/>
      <c r="AA603" s="23">
        <v>43206</v>
      </c>
      <c r="AC603" s="21" t="s">
        <v>811</v>
      </c>
    </row>
    <row r="604" spans="1:29" x14ac:dyDescent="0.25">
      <c r="A604" s="20">
        <v>4600098100</v>
      </c>
      <c r="B604" s="20" t="s">
        <v>633</v>
      </c>
      <c r="C604" s="20" t="s">
        <v>634</v>
      </c>
      <c r="D604" s="20">
        <v>1155404</v>
      </c>
      <c r="E604" s="20"/>
      <c r="F604" s="20">
        <v>15</v>
      </c>
      <c r="G604" s="20" t="s">
        <v>1854</v>
      </c>
      <c r="H604" s="20" t="s">
        <v>2749</v>
      </c>
      <c r="I604" s="20" t="s">
        <v>2744</v>
      </c>
      <c r="J604" s="20" t="s">
        <v>2368</v>
      </c>
      <c r="K604" s="20" t="s">
        <v>2260</v>
      </c>
      <c r="L604" s="20" t="s">
        <v>2256</v>
      </c>
      <c r="M604" s="21"/>
      <c r="N604" s="20" t="s">
        <v>2252</v>
      </c>
      <c r="O604" s="20"/>
      <c r="P604" s="20" t="s">
        <v>152</v>
      </c>
      <c r="Q604" s="20"/>
      <c r="R604" s="22" t="s">
        <v>810</v>
      </c>
      <c r="S604" s="20">
        <v>3</v>
      </c>
      <c r="T604" s="20" t="s">
        <v>632</v>
      </c>
      <c r="U604" s="20" t="s">
        <v>36</v>
      </c>
      <c r="V604" s="20" t="s">
        <v>12</v>
      </c>
      <c r="W604" s="23" t="s">
        <v>24</v>
      </c>
      <c r="X604" s="23" t="s">
        <v>84</v>
      </c>
      <c r="Y604" s="23" t="s">
        <v>25</v>
      </c>
      <c r="Z604" s="20"/>
      <c r="AA604" s="23">
        <v>43206</v>
      </c>
      <c r="AC604" s="21" t="s">
        <v>811</v>
      </c>
    </row>
    <row r="605" spans="1:29" x14ac:dyDescent="0.25">
      <c r="A605" s="20">
        <v>4600098100</v>
      </c>
      <c r="B605" s="20" t="s">
        <v>633</v>
      </c>
      <c r="C605" s="20" t="s">
        <v>634</v>
      </c>
      <c r="D605" s="20">
        <v>1155404</v>
      </c>
      <c r="E605" s="20"/>
      <c r="F605" s="20">
        <v>17</v>
      </c>
      <c r="G605" s="20" t="s">
        <v>1854</v>
      </c>
      <c r="H605" s="20" t="s">
        <v>2749</v>
      </c>
      <c r="I605" s="20" t="s">
        <v>2744</v>
      </c>
      <c r="J605" s="20" t="s">
        <v>2368</v>
      </c>
      <c r="K605" s="20" t="s">
        <v>2260</v>
      </c>
      <c r="L605" s="20"/>
      <c r="M605" s="21"/>
      <c r="N605" s="20" t="s">
        <v>2258</v>
      </c>
      <c r="O605" s="20"/>
      <c r="P605" s="20" t="s">
        <v>152</v>
      </c>
      <c r="Q605" s="20"/>
      <c r="R605" s="22" t="s">
        <v>810</v>
      </c>
      <c r="S605" s="20">
        <v>3</v>
      </c>
      <c r="T605" s="20" t="s">
        <v>632</v>
      </c>
      <c r="U605" s="20" t="s">
        <v>36</v>
      </c>
      <c r="V605" s="20" t="s">
        <v>12</v>
      </c>
      <c r="W605" s="23" t="s">
        <v>24</v>
      </c>
      <c r="X605" s="23" t="s">
        <v>84</v>
      </c>
      <c r="Y605" s="23" t="s">
        <v>25</v>
      </c>
      <c r="Z605" s="20"/>
      <c r="AA605" s="23">
        <v>43206</v>
      </c>
      <c r="AC605" s="21" t="s">
        <v>811</v>
      </c>
    </row>
    <row r="606" spans="1:29" x14ac:dyDescent="0.25">
      <c r="A606" s="20">
        <v>4601604100</v>
      </c>
      <c r="B606" s="20" t="s">
        <v>20</v>
      </c>
      <c r="C606" s="20" t="s">
        <v>21</v>
      </c>
      <c r="D606" s="20">
        <v>1156205</v>
      </c>
      <c r="E606" s="20"/>
      <c r="F606" s="20"/>
      <c r="G606" s="20" t="s">
        <v>2785</v>
      </c>
      <c r="H606" s="20"/>
      <c r="I606" s="20"/>
      <c r="J606" s="20"/>
      <c r="K606" s="20"/>
      <c r="L606" s="20"/>
      <c r="M606" s="21"/>
      <c r="N606" s="20"/>
      <c r="O606" s="20"/>
      <c r="P606" s="20" t="s">
        <v>182</v>
      </c>
      <c r="Q606" s="20"/>
      <c r="R606" s="22">
        <v>6080.0020000000004</v>
      </c>
      <c r="S606" s="20">
        <v>4</v>
      </c>
      <c r="T606" s="20" t="s">
        <v>19</v>
      </c>
      <c r="U606" s="20" t="s">
        <v>53</v>
      </c>
      <c r="V606" s="20" t="s">
        <v>13</v>
      </c>
      <c r="W606" s="23" t="s">
        <v>24</v>
      </c>
      <c r="X606" s="23" t="s">
        <v>149</v>
      </c>
      <c r="Y606" s="20" t="s">
        <v>183</v>
      </c>
      <c r="Z606" s="20"/>
      <c r="AA606" s="23">
        <v>43210</v>
      </c>
      <c r="AC606" s="21" t="s">
        <v>184</v>
      </c>
    </row>
    <row r="607" spans="1:29" x14ac:dyDescent="0.25">
      <c r="A607" s="20">
        <v>4601897100</v>
      </c>
      <c r="B607" s="20" t="s">
        <v>20</v>
      </c>
      <c r="C607" s="20" t="s">
        <v>21</v>
      </c>
      <c r="D607" s="20">
        <v>1156286</v>
      </c>
      <c r="E607" s="20"/>
      <c r="F607" s="20"/>
      <c r="G607" s="20" t="s">
        <v>2785</v>
      </c>
      <c r="H607" s="20"/>
      <c r="I607" s="20"/>
      <c r="J607" s="20"/>
      <c r="K607" s="20"/>
      <c r="L607" s="20"/>
      <c r="M607" s="21"/>
      <c r="N607" s="20"/>
      <c r="O607" s="20"/>
      <c r="P607" s="20" t="s">
        <v>133</v>
      </c>
      <c r="Q607" s="20"/>
      <c r="R607" s="22">
        <v>355133</v>
      </c>
      <c r="S607" s="20">
        <v>4</v>
      </c>
      <c r="T607" s="20" t="s">
        <v>19</v>
      </c>
      <c r="U607" s="20" t="s">
        <v>134</v>
      </c>
      <c r="V607" s="20" t="s">
        <v>13</v>
      </c>
      <c r="W607" s="23" t="s">
        <v>24</v>
      </c>
      <c r="X607" s="23" t="s">
        <v>107</v>
      </c>
      <c r="Y607" s="20" t="s">
        <v>37</v>
      </c>
      <c r="Z607" s="20"/>
      <c r="AA607" s="23">
        <v>43199</v>
      </c>
      <c r="AC607" s="21" t="s">
        <v>135</v>
      </c>
    </row>
    <row r="608" spans="1:29" x14ac:dyDescent="0.25">
      <c r="A608" s="20">
        <v>4603135100</v>
      </c>
      <c r="B608" s="20" t="s">
        <v>633</v>
      </c>
      <c r="C608" s="20" t="s">
        <v>634</v>
      </c>
      <c r="D608" s="20">
        <v>1156722</v>
      </c>
      <c r="E608" s="20"/>
      <c r="F608" s="20">
        <v>1</v>
      </c>
      <c r="G608" s="20" t="s">
        <v>2742</v>
      </c>
      <c r="H608" s="20" t="s">
        <v>1774</v>
      </c>
      <c r="I608" s="20"/>
      <c r="J608" s="20" t="s">
        <v>2761</v>
      </c>
      <c r="K608" s="20"/>
      <c r="L608" s="20"/>
      <c r="M608" s="21"/>
      <c r="N608" s="20" t="s">
        <v>2156</v>
      </c>
      <c r="O608" s="20"/>
      <c r="P608" s="20" t="s">
        <v>182</v>
      </c>
      <c r="Q608" s="20"/>
      <c r="R608" s="22">
        <v>6080.0020000000004</v>
      </c>
      <c r="S608" s="20">
        <v>3</v>
      </c>
      <c r="T608" s="20" t="s">
        <v>632</v>
      </c>
      <c r="U608" s="20" t="s">
        <v>53</v>
      </c>
      <c r="V608" s="20" t="s">
        <v>13</v>
      </c>
      <c r="W608" s="23" t="s">
        <v>24</v>
      </c>
      <c r="X608" s="23" t="s">
        <v>149</v>
      </c>
      <c r="Y608" s="23" t="s">
        <v>183</v>
      </c>
      <c r="Z608" s="20"/>
      <c r="AA608" s="23">
        <v>43216</v>
      </c>
      <c r="AC608" s="21" t="s">
        <v>184</v>
      </c>
    </row>
    <row r="609" spans="1:29" x14ac:dyDescent="0.25">
      <c r="A609" s="20">
        <v>4603135100</v>
      </c>
      <c r="B609" s="20" t="s">
        <v>633</v>
      </c>
      <c r="C609" s="20" t="s">
        <v>634</v>
      </c>
      <c r="D609" s="20">
        <v>1156722</v>
      </c>
      <c r="E609" s="20"/>
      <c r="F609" s="20">
        <v>0</v>
      </c>
      <c r="G609" s="20" t="s">
        <v>1780</v>
      </c>
      <c r="H609" s="20" t="s">
        <v>1774</v>
      </c>
      <c r="I609" s="20"/>
      <c r="J609" s="20" t="s">
        <v>2368</v>
      </c>
      <c r="K609" s="20"/>
      <c r="L609" s="20"/>
      <c r="M609" s="21"/>
      <c r="N609" s="20" t="s">
        <v>2157</v>
      </c>
      <c r="O609" s="20"/>
      <c r="P609" s="20" t="s">
        <v>182</v>
      </c>
      <c r="Q609" s="20"/>
      <c r="R609" s="22">
        <v>6080.0020000000004</v>
      </c>
      <c r="S609" s="20">
        <v>3</v>
      </c>
      <c r="T609" s="20" t="s">
        <v>632</v>
      </c>
      <c r="U609" s="20" t="s">
        <v>53</v>
      </c>
      <c r="V609" s="20" t="s">
        <v>13</v>
      </c>
      <c r="W609" s="23" t="s">
        <v>24</v>
      </c>
      <c r="X609" s="23" t="s">
        <v>149</v>
      </c>
      <c r="Y609" s="23" t="s">
        <v>183</v>
      </c>
      <c r="Z609" s="20"/>
      <c r="AA609" s="23">
        <v>43216</v>
      </c>
      <c r="AC609" s="21" t="s">
        <v>184</v>
      </c>
    </row>
    <row r="610" spans="1:29" x14ac:dyDescent="0.25">
      <c r="A610" s="20">
        <v>4605930100</v>
      </c>
      <c r="B610" s="20" t="s">
        <v>642</v>
      </c>
      <c r="C610" s="20" t="s">
        <v>643</v>
      </c>
      <c r="D610" s="20">
        <v>1157295</v>
      </c>
      <c r="E610" s="20"/>
      <c r="F610" s="20">
        <v>0</v>
      </c>
      <c r="G610" s="20" t="s">
        <v>1807</v>
      </c>
      <c r="H610" s="20" t="s">
        <v>2755</v>
      </c>
      <c r="I610" s="20"/>
      <c r="J610" s="20" t="s">
        <v>2762</v>
      </c>
      <c r="K610" s="20" t="s">
        <v>2027</v>
      </c>
      <c r="L610" s="20"/>
      <c r="M610" s="21"/>
      <c r="N610" s="20" t="s">
        <v>2026</v>
      </c>
      <c r="O610" s="20"/>
      <c r="P610" s="20" t="s">
        <v>921</v>
      </c>
      <c r="Q610" s="20"/>
      <c r="R610" s="22" t="s">
        <v>922</v>
      </c>
      <c r="S610" s="20">
        <v>3</v>
      </c>
      <c r="T610" s="20" t="s">
        <v>632</v>
      </c>
      <c r="U610" s="20" t="s">
        <v>31</v>
      </c>
      <c r="V610" s="20" t="s">
        <v>13</v>
      </c>
      <c r="W610" s="23" t="s">
        <v>24</v>
      </c>
      <c r="X610" s="23" t="s">
        <v>172</v>
      </c>
      <c r="Y610" s="23" t="s">
        <v>172</v>
      </c>
      <c r="Z610" s="20"/>
      <c r="AA610" s="23">
        <v>43227</v>
      </c>
      <c r="AC610" s="21" t="s">
        <v>923</v>
      </c>
    </row>
    <row r="611" spans="1:29" x14ac:dyDescent="0.25">
      <c r="A611" s="20">
        <v>4606943100</v>
      </c>
      <c r="B611" s="20" t="s">
        <v>20</v>
      </c>
      <c r="C611" s="20" t="s">
        <v>21</v>
      </c>
      <c r="D611" s="20">
        <v>1157485</v>
      </c>
      <c r="E611" s="20"/>
      <c r="F611" s="20"/>
      <c r="G611" s="20" t="s">
        <v>2785</v>
      </c>
      <c r="H611" s="20"/>
      <c r="I611" s="20"/>
      <c r="J611" s="20"/>
      <c r="K611" s="20"/>
      <c r="L611" s="20"/>
      <c r="M611" s="21"/>
      <c r="N611" s="20"/>
      <c r="O611" s="20"/>
      <c r="P611" s="20" t="s">
        <v>361</v>
      </c>
      <c r="Q611" s="20"/>
      <c r="R611" s="22" t="s">
        <v>362</v>
      </c>
      <c r="S611" s="20">
        <v>4</v>
      </c>
      <c r="T611" s="20" t="s">
        <v>19</v>
      </c>
      <c r="U611" s="20" t="s">
        <v>22</v>
      </c>
      <c r="V611" s="20" t="s">
        <v>13</v>
      </c>
      <c r="W611" s="23" t="s">
        <v>24</v>
      </c>
      <c r="X611" s="23" t="s">
        <v>172</v>
      </c>
      <c r="Y611" s="20" t="s">
        <v>172</v>
      </c>
      <c r="Z611" s="20"/>
      <c r="AA611" s="23">
        <v>43227</v>
      </c>
      <c r="AC611" s="21" t="s">
        <v>363</v>
      </c>
    </row>
    <row r="612" spans="1:29" x14ac:dyDescent="0.25">
      <c r="A612" s="20">
        <v>4606951100</v>
      </c>
      <c r="B612" s="20" t="s">
        <v>633</v>
      </c>
      <c r="C612" s="20" t="s">
        <v>634</v>
      </c>
      <c r="D612" s="20">
        <v>1157486</v>
      </c>
      <c r="E612" s="20"/>
      <c r="F612" s="20">
        <v>0</v>
      </c>
      <c r="G612" s="20" t="s">
        <v>2747</v>
      </c>
      <c r="H612" s="20" t="s">
        <v>2757</v>
      </c>
      <c r="I612" s="20"/>
      <c r="J612" s="20" t="s">
        <v>2368</v>
      </c>
      <c r="K612" s="20"/>
      <c r="L612" s="20"/>
      <c r="M612" s="21"/>
      <c r="N612" s="20" t="s">
        <v>2619</v>
      </c>
      <c r="O612" s="20"/>
      <c r="P612" s="20" t="s">
        <v>1558</v>
      </c>
      <c r="Q612" s="20"/>
      <c r="R612" s="22" t="s">
        <v>1559</v>
      </c>
      <c r="S612" s="20">
        <v>3</v>
      </c>
      <c r="T612" s="20" t="s">
        <v>632</v>
      </c>
      <c r="U612" s="20" t="s">
        <v>45</v>
      </c>
      <c r="V612" s="20" t="s">
        <v>13</v>
      </c>
      <c r="W612" s="23" t="s">
        <v>24</v>
      </c>
      <c r="X612" s="23" t="s">
        <v>84</v>
      </c>
      <c r="Y612" s="23" t="s">
        <v>89</v>
      </c>
      <c r="Z612" s="20"/>
      <c r="AA612" s="23">
        <v>43229</v>
      </c>
      <c r="AC612" s="21" t="s">
        <v>247</v>
      </c>
    </row>
    <row r="613" spans="1:29" x14ac:dyDescent="0.25">
      <c r="A613" s="20">
        <v>4607137100</v>
      </c>
      <c r="B613" s="20" t="s">
        <v>650</v>
      </c>
      <c r="C613" s="20" t="s">
        <v>651</v>
      </c>
      <c r="D613" s="20">
        <v>1157538</v>
      </c>
      <c r="E613" s="20"/>
      <c r="F613" s="20">
        <v>0</v>
      </c>
      <c r="G613" s="20" t="s">
        <v>1780</v>
      </c>
      <c r="H613" s="20" t="s">
        <v>1778</v>
      </c>
      <c r="I613" s="20"/>
      <c r="J613" s="20" t="s">
        <v>2762</v>
      </c>
      <c r="K613" s="20" t="s">
        <v>1911</v>
      </c>
      <c r="L613" s="20"/>
      <c r="M613" s="21"/>
      <c r="N613" s="20" t="s">
        <v>1937</v>
      </c>
      <c r="O613" s="20"/>
      <c r="P613" s="20" t="s">
        <v>1189</v>
      </c>
      <c r="Q613" s="20"/>
      <c r="R613" s="22">
        <v>418964</v>
      </c>
      <c r="S613" s="20">
        <v>3</v>
      </c>
      <c r="T613" s="20" t="s">
        <v>632</v>
      </c>
      <c r="U613" s="20" t="s">
        <v>50</v>
      </c>
      <c r="V613" s="20" t="s">
        <v>13</v>
      </c>
      <c r="W613" s="23" t="s">
        <v>24</v>
      </c>
      <c r="X613" s="23" t="s">
        <v>172</v>
      </c>
      <c r="Y613" s="23" t="s">
        <v>172</v>
      </c>
      <c r="Z613" s="20"/>
      <c r="AA613" s="23">
        <v>43242</v>
      </c>
      <c r="AC613" s="21" t="s">
        <v>393</v>
      </c>
    </row>
    <row r="614" spans="1:29" x14ac:dyDescent="0.25">
      <c r="A614" s="20">
        <v>4607331100</v>
      </c>
      <c r="B614" s="20" t="s">
        <v>20</v>
      </c>
      <c r="C614" s="20" t="s">
        <v>21</v>
      </c>
      <c r="D614" s="20">
        <v>1157592</v>
      </c>
      <c r="E614" s="20">
        <v>4609908100</v>
      </c>
      <c r="F614" s="20"/>
      <c r="G614" s="20" t="s">
        <v>2785</v>
      </c>
      <c r="H614" s="20"/>
      <c r="I614" s="20"/>
      <c r="J614" s="20"/>
      <c r="K614" s="20"/>
      <c r="L614" s="20"/>
      <c r="M614" s="21"/>
      <c r="N614" s="20"/>
      <c r="O614" s="20"/>
      <c r="P614" s="20" t="s">
        <v>277</v>
      </c>
      <c r="Q614" s="20"/>
      <c r="R614" s="22">
        <v>2018050702</v>
      </c>
      <c r="S614" s="20">
        <v>4</v>
      </c>
      <c r="T614" s="20" t="s">
        <v>19</v>
      </c>
      <c r="U614" s="20" t="s">
        <v>233</v>
      </c>
      <c r="V614" s="20" t="s">
        <v>13</v>
      </c>
      <c r="W614" s="23" t="s">
        <v>24</v>
      </c>
      <c r="X614" s="23" t="s">
        <v>172</v>
      </c>
      <c r="Y614" s="20" t="s">
        <v>175</v>
      </c>
      <c r="Z614" s="20"/>
      <c r="AA614" s="23">
        <v>43231</v>
      </c>
      <c r="AC614" s="21" t="s">
        <v>278</v>
      </c>
    </row>
    <row r="615" spans="1:29" x14ac:dyDescent="0.25">
      <c r="A615" s="20">
        <v>4607478100</v>
      </c>
      <c r="B615" s="20" t="s">
        <v>670</v>
      </c>
      <c r="C615" s="20" t="s">
        <v>671</v>
      </c>
      <c r="D615" s="20">
        <v>1157630</v>
      </c>
      <c r="E615" s="20"/>
      <c r="F615" s="20">
        <v>0</v>
      </c>
      <c r="G615" s="20" t="s">
        <v>1778</v>
      </c>
      <c r="H615" s="20" t="s">
        <v>1778</v>
      </c>
      <c r="I615" s="20"/>
      <c r="J615" s="20" t="s">
        <v>2763</v>
      </c>
      <c r="K615" s="20" t="s">
        <v>2708</v>
      </c>
      <c r="L615" s="20"/>
      <c r="M615" s="21"/>
      <c r="N615" s="20" t="s">
        <v>2707</v>
      </c>
      <c r="O615" s="20" t="s">
        <v>1695</v>
      </c>
      <c r="P615" s="20" t="s">
        <v>959</v>
      </c>
      <c r="Q615" s="20"/>
      <c r="R615" s="22">
        <v>432461</v>
      </c>
      <c r="S615" s="20">
        <v>3</v>
      </c>
      <c r="T615" s="20" t="s">
        <v>632</v>
      </c>
      <c r="U615" s="20" t="s">
        <v>50</v>
      </c>
      <c r="V615" s="20" t="s">
        <v>13</v>
      </c>
      <c r="W615" s="23" t="s">
        <v>24</v>
      </c>
      <c r="X615" s="23" t="s">
        <v>172</v>
      </c>
      <c r="Y615" s="23" t="s">
        <v>172</v>
      </c>
      <c r="Z615" s="20"/>
      <c r="AA615" s="23">
        <v>43234</v>
      </c>
      <c r="AC615" s="21" t="s">
        <v>960</v>
      </c>
    </row>
    <row r="616" spans="1:29" x14ac:dyDescent="0.25">
      <c r="A616" s="20">
        <v>4607842100</v>
      </c>
      <c r="B616" s="20" t="s">
        <v>633</v>
      </c>
      <c r="C616" s="20" t="s">
        <v>634</v>
      </c>
      <c r="D616" s="20">
        <v>1157690</v>
      </c>
      <c r="E616" s="20"/>
      <c r="F616" s="20">
        <v>0</v>
      </c>
      <c r="G616" s="20" t="s">
        <v>1780</v>
      </c>
      <c r="H616" s="20" t="s">
        <v>1774</v>
      </c>
      <c r="I616" s="20"/>
      <c r="J616" s="20" t="s">
        <v>2368</v>
      </c>
      <c r="K616" s="20"/>
      <c r="L616" s="20"/>
      <c r="M616" s="21"/>
      <c r="N616" s="20" t="s">
        <v>2113</v>
      </c>
      <c r="O616" s="20"/>
      <c r="P616" s="20" t="s">
        <v>1285</v>
      </c>
      <c r="Q616" s="20"/>
      <c r="R616" s="22" t="s">
        <v>1365</v>
      </c>
      <c r="S616" s="20">
        <v>3</v>
      </c>
      <c r="T616" s="20" t="s">
        <v>632</v>
      </c>
      <c r="U616" s="20" t="s">
        <v>36</v>
      </c>
      <c r="V616" s="20" t="s">
        <v>13</v>
      </c>
      <c r="W616" s="23" t="s">
        <v>24</v>
      </c>
      <c r="X616" s="23" t="s">
        <v>149</v>
      </c>
      <c r="Y616" s="23" t="s">
        <v>183</v>
      </c>
      <c r="Z616" s="20"/>
      <c r="AA616" s="23">
        <v>43238</v>
      </c>
      <c r="AC616" s="21" t="s">
        <v>1366</v>
      </c>
    </row>
    <row r="617" spans="1:29" x14ac:dyDescent="0.25">
      <c r="A617" s="20">
        <v>4607842100</v>
      </c>
      <c r="B617" s="20" t="s">
        <v>633</v>
      </c>
      <c r="C617" s="20" t="s">
        <v>634</v>
      </c>
      <c r="D617" s="20">
        <v>1157690</v>
      </c>
      <c r="E617" s="20"/>
      <c r="F617" s="20">
        <v>1</v>
      </c>
      <c r="G617" s="20" t="s">
        <v>1782</v>
      </c>
      <c r="H617" s="20" t="s">
        <v>1782</v>
      </c>
      <c r="I617" s="20"/>
      <c r="J617" s="20" t="s">
        <v>1782</v>
      </c>
      <c r="K617" s="20"/>
      <c r="L617" s="20"/>
      <c r="M617" s="21"/>
      <c r="N617" s="20"/>
      <c r="O617" s="20"/>
      <c r="P617" s="20" t="s">
        <v>1285</v>
      </c>
      <c r="Q617" s="20"/>
      <c r="R617" s="22" t="s">
        <v>1365</v>
      </c>
      <c r="S617" s="20">
        <v>3</v>
      </c>
      <c r="T617" s="20" t="s">
        <v>632</v>
      </c>
      <c r="U617" s="20" t="s">
        <v>36</v>
      </c>
      <c r="V617" s="20" t="s">
        <v>13</v>
      </c>
      <c r="W617" s="23" t="s">
        <v>24</v>
      </c>
      <c r="X617" s="23" t="s">
        <v>149</v>
      </c>
      <c r="Y617" s="23" t="s">
        <v>183</v>
      </c>
      <c r="Z617" s="20"/>
      <c r="AA617" s="23">
        <v>43238</v>
      </c>
      <c r="AC617" s="21" t="s">
        <v>1366</v>
      </c>
    </row>
    <row r="618" spans="1:29" x14ac:dyDescent="0.25">
      <c r="A618" s="20">
        <v>4607915100</v>
      </c>
      <c r="B618" s="20" t="s">
        <v>633</v>
      </c>
      <c r="C618" s="20" t="s">
        <v>634</v>
      </c>
      <c r="D618" s="20">
        <v>1157702</v>
      </c>
      <c r="E618" s="20">
        <v>4601897100</v>
      </c>
      <c r="F618" s="20">
        <v>0</v>
      </c>
      <c r="G618" s="20" t="s">
        <v>2747</v>
      </c>
      <c r="H618" s="20" t="s">
        <v>2757</v>
      </c>
      <c r="I618" s="20" t="s">
        <v>2758</v>
      </c>
      <c r="J618" s="20" t="s">
        <v>2368</v>
      </c>
      <c r="K618" s="20" t="s">
        <v>2690</v>
      </c>
      <c r="L618" s="20"/>
      <c r="M618" s="21"/>
      <c r="N618" s="20" t="s">
        <v>2691</v>
      </c>
      <c r="O618" s="20"/>
      <c r="P618" s="20" t="s">
        <v>786</v>
      </c>
      <c r="Q618" s="20"/>
      <c r="R618" s="22">
        <v>355133</v>
      </c>
      <c r="S618" s="20">
        <v>3</v>
      </c>
      <c r="T618" s="20" t="s">
        <v>632</v>
      </c>
      <c r="U618" s="20" t="s">
        <v>134</v>
      </c>
      <c r="V618" s="20" t="s">
        <v>13</v>
      </c>
      <c r="W618" s="23" t="s">
        <v>24</v>
      </c>
      <c r="X618" s="23" t="s">
        <v>37</v>
      </c>
      <c r="Y618" s="23" t="s">
        <v>37</v>
      </c>
      <c r="Z618" s="20"/>
      <c r="AA618" s="23">
        <v>43221</v>
      </c>
      <c r="AC618" s="21" t="s">
        <v>787</v>
      </c>
    </row>
    <row r="619" spans="1:29" x14ac:dyDescent="0.25">
      <c r="A619" s="20">
        <v>4609576100</v>
      </c>
      <c r="B619" s="20" t="s">
        <v>633</v>
      </c>
      <c r="C619" s="20" t="s">
        <v>634</v>
      </c>
      <c r="D619" s="20">
        <v>1158259</v>
      </c>
      <c r="E619" s="20"/>
      <c r="F619" s="20">
        <v>0</v>
      </c>
      <c r="G619" s="20" t="s">
        <v>2742</v>
      </c>
      <c r="H619" s="20" t="s">
        <v>1774</v>
      </c>
      <c r="I619" s="20"/>
      <c r="J619" s="20" t="s">
        <v>2761</v>
      </c>
      <c r="K619" s="20"/>
      <c r="L619" s="20"/>
      <c r="M619" s="21"/>
      <c r="N619" s="20" t="s">
        <v>2491</v>
      </c>
      <c r="O619" s="20"/>
      <c r="P619" s="20" t="s">
        <v>707</v>
      </c>
      <c r="Q619" s="20"/>
      <c r="R619" s="22">
        <v>433508</v>
      </c>
      <c r="S619" s="20">
        <v>3</v>
      </c>
      <c r="T619" s="20" t="s">
        <v>632</v>
      </c>
      <c r="U619" s="20" t="s">
        <v>50</v>
      </c>
      <c r="V619" s="20" t="s">
        <v>13</v>
      </c>
      <c r="W619" s="23" t="s">
        <v>24</v>
      </c>
      <c r="X619" s="23" t="s">
        <v>37</v>
      </c>
      <c r="Y619" s="23" t="s">
        <v>37</v>
      </c>
      <c r="Z619" s="20"/>
      <c r="AA619" s="23">
        <v>43244</v>
      </c>
      <c r="AC619" s="21" t="s">
        <v>708</v>
      </c>
    </row>
    <row r="620" spans="1:29" x14ac:dyDescent="0.25">
      <c r="A620" s="20">
        <v>4609908100</v>
      </c>
      <c r="B620" s="20" t="s">
        <v>633</v>
      </c>
      <c r="C620" s="20" t="s">
        <v>634</v>
      </c>
      <c r="D620" s="20">
        <v>1158329</v>
      </c>
      <c r="E620" s="20">
        <v>4607331100</v>
      </c>
      <c r="F620" s="20">
        <v>0</v>
      </c>
      <c r="G620" s="20" t="s">
        <v>1776</v>
      </c>
      <c r="H620" s="20" t="s">
        <v>1774</v>
      </c>
      <c r="I620" s="20"/>
      <c r="J620" s="20" t="s">
        <v>2761</v>
      </c>
      <c r="K620" s="20" t="s">
        <v>1773</v>
      </c>
      <c r="L620" s="20"/>
      <c r="M620" s="21"/>
      <c r="N620" s="20" t="s">
        <v>1824</v>
      </c>
      <c r="O620" s="20"/>
      <c r="P620" s="20" t="s">
        <v>277</v>
      </c>
      <c r="Q620" s="20"/>
      <c r="R620" s="22">
        <v>2018050702</v>
      </c>
      <c r="S620" s="20">
        <v>3</v>
      </c>
      <c r="T620" s="20" t="s">
        <v>632</v>
      </c>
      <c r="U620" s="20" t="s">
        <v>233</v>
      </c>
      <c r="V620" s="20" t="s">
        <v>13</v>
      </c>
      <c r="W620" s="23" t="s">
        <v>24</v>
      </c>
      <c r="X620" s="23" t="s">
        <v>172</v>
      </c>
      <c r="Y620" s="23" t="s">
        <v>175</v>
      </c>
      <c r="Z620" s="20"/>
      <c r="AA620" s="23">
        <v>43271</v>
      </c>
      <c r="AC620" s="21" t="s">
        <v>278</v>
      </c>
    </row>
    <row r="621" spans="1:29" x14ac:dyDescent="0.25">
      <c r="A621" s="20">
        <v>4609940100</v>
      </c>
      <c r="B621" s="20" t="s">
        <v>633</v>
      </c>
      <c r="C621" s="20" t="s">
        <v>634</v>
      </c>
      <c r="D621" s="20">
        <v>1158335</v>
      </c>
      <c r="E621" s="20"/>
      <c r="F621" s="20">
        <v>0</v>
      </c>
      <c r="G621" s="20" t="s">
        <v>1776</v>
      </c>
      <c r="H621" s="20" t="s">
        <v>1774</v>
      </c>
      <c r="I621" s="20"/>
      <c r="J621" s="20" t="s">
        <v>2368</v>
      </c>
      <c r="K621" s="20"/>
      <c r="L621" s="20"/>
      <c r="M621" s="21"/>
      <c r="N621" s="20" t="s">
        <v>2521</v>
      </c>
      <c r="O621" s="20"/>
      <c r="P621" s="20" t="s">
        <v>817</v>
      </c>
      <c r="Q621" s="20"/>
      <c r="R621" s="22" t="s">
        <v>818</v>
      </c>
      <c r="S621" s="20">
        <v>3</v>
      </c>
      <c r="T621" s="20" t="s">
        <v>632</v>
      </c>
      <c r="U621" s="20" t="s">
        <v>662</v>
      </c>
      <c r="V621" s="20" t="s">
        <v>13</v>
      </c>
      <c r="W621" s="23" t="s">
        <v>24</v>
      </c>
      <c r="X621" s="23" t="s">
        <v>37</v>
      </c>
      <c r="Y621" s="23" t="s">
        <v>37</v>
      </c>
      <c r="Z621" s="20"/>
      <c r="AA621" s="23">
        <v>43236</v>
      </c>
      <c r="AC621" s="21" t="s">
        <v>819</v>
      </c>
    </row>
    <row r="622" spans="1:29" x14ac:dyDescent="0.25">
      <c r="A622" s="20">
        <v>4610011100</v>
      </c>
      <c r="B622" s="20" t="s">
        <v>20</v>
      </c>
      <c r="C622" s="20" t="s">
        <v>21</v>
      </c>
      <c r="D622" s="20">
        <v>1158339</v>
      </c>
      <c r="E622" s="20"/>
      <c r="F622" s="20"/>
      <c r="G622" s="20" t="s">
        <v>2785</v>
      </c>
      <c r="H622" s="20"/>
      <c r="I622" s="20"/>
      <c r="J622" s="20"/>
      <c r="K622" s="20"/>
      <c r="L622" s="20"/>
      <c r="M622" s="21"/>
      <c r="N622" s="20"/>
      <c r="O622" s="20"/>
      <c r="P622" s="20" t="s">
        <v>392</v>
      </c>
      <c r="Q622" s="20"/>
      <c r="R622" s="22">
        <v>420651</v>
      </c>
      <c r="S622" s="20">
        <v>4</v>
      </c>
      <c r="T622" s="20" t="s">
        <v>19</v>
      </c>
      <c r="U622" s="20" t="s">
        <v>50</v>
      </c>
      <c r="V622" s="20" t="s">
        <v>12</v>
      </c>
      <c r="W622" s="23" t="s">
        <v>24</v>
      </c>
      <c r="X622" s="23" t="s">
        <v>172</v>
      </c>
      <c r="Y622" s="20" t="s">
        <v>172</v>
      </c>
      <c r="Z622" s="20"/>
      <c r="AA622" s="23">
        <v>43245</v>
      </c>
      <c r="AC622" s="21" t="s">
        <v>393</v>
      </c>
    </row>
    <row r="623" spans="1:29" x14ac:dyDescent="0.25">
      <c r="A623" s="20">
        <v>4610490100</v>
      </c>
      <c r="B623" s="20" t="s">
        <v>650</v>
      </c>
      <c r="C623" s="20" t="s">
        <v>651</v>
      </c>
      <c r="D623" s="20">
        <v>1158410</v>
      </c>
      <c r="E623" s="20"/>
      <c r="F623" s="20">
        <v>0</v>
      </c>
      <c r="G623" s="20" t="s">
        <v>2753</v>
      </c>
      <c r="H623" s="20" t="s">
        <v>2753</v>
      </c>
      <c r="I623" s="20"/>
      <c r="J623" s="20" t="s">
        <v>2759</v>
      </c>
      <c r="K623" s="20" t="s">
        <v>2282</v>
      </c>
      <c r="L623" s="20"/>
      <c r="M623" s="21"/>
      <c r="N623" s="20" t="s">
        <v>2281</v>
      </c>
      <c r="O623" s="20"/>
      <c r="P623" s="20" t="s">
        <v>1440</v>
      </c>
      <c r="Q623" s="20"/>
      <c r="R623" s="22">
        <v>419929</v>
      </c>
      <c r="S623" s="20">
        <v>3</v>
      </c>
      <c r="T623" s="20" t="s">
        <v>632</v>
      </c>
      <c r="U623" s="20" t="s">
        <v>50</v>
      </c>
      <c r="V623" s="20" t="s">
        <v>13</v>
      </c>
      <c r="W623" s="23" t="s">
        <v>24</v>
      </c>
      <c r="X623" s="23" t="s">
        <v>84</v>
      </c>
      <c r="Y623" s="23" t="s">
        <v>84</v>
      </c>
      <c r="Z623" s="20"/>
      <c r="AA623" s="23">
        <v>43283</v>
      </c>
      <c r="AC623" s="21" t="s">
        <v>1441</v>
      </c>
    </row>
    <row r="624" spans="1:29" x14ac:dyDescent="0.25">
      <c r="A624" s="20">
        <v>4614054100</v>
      </c>
      <c r="B624" s="20" t="s">
        <v>642</v>
      </c>
      <c r="C624" s="20" t="s">
        <v>643</v>
      </c>
      <c r="D624" s="20">
        <v>1159653</v>
      </c>
      <c r="E624" s="20"/>
      <c r="F624" s="20">
        <v>0</v>
      </c>
      <c r="G624" s="20" t="s">
        <v>2746</v>
      </c>
      <c r="H624" s="20" t="s">
        <v>2071</v>
      </c>
      <c r="I624" s="20" t="s">
        <v>2744</v>
      </c>
      <c r="J624" s="20" t="s">
        <v>2368</v>
      </c>
      <c r="K624" s="20" t="s">
        <v>2393</v>
      </c>
      <c r="L624" s="20"/>
      <c r="M624" s="21"/>
      <c r="N624" s="20" t="s">
        <v>2392</v>
      </c>
      <c r="O624" s="20"/>
      <c r="P624" s="20" t="s">
        <v>640</v>
      </c>
      <c r="Q624" s="20"/>
      <c r="R624" s="22" t="s">
        <v>641</v>
      </c>
      <c r="S624" s="20">
        <v>3</v>
      </c>
      <c r="T624" s="20" t="s">
        <v>632</v>
      </c>
      <c r="U624" s="20" t="s">
        <v>302</v>
      </c>
      <c r="V624" s="20" t="s">
        <v>13</v>
      </c>
      <c r="W624" s="23" t="s">
        <v>24</v>
      </c>
      <c r="X624" s="23" t="s">
        <v>37</v>
      </c>
      <c r="Y624" s="23" t="s">
        <v>37</v>
      </c>
      <c r="Z624" s="20"/>
      <c r="AA624" s="23">
        <v>43269</v>
      </c>
      <c r="AC624" s="21" t="s">
        <v>644</v>
      </c>
    </row>
    <row r="625" spans="1:29" x14ac:dyDescent="0.25">
      <c r="A625" s="20">
        <v>4614662100</v>
      </c>
      <c r="B625" s="20" t="s">
        <v>633</v>
      </c>
      <c r="C625" s="20" t="s">
        <v>634</v>
      </c>
      <c r="D625" s="20">
        <v>1159974</v>
      </c>
      <c r="E625" s="20"/>
      <c r="F625" s="20">
        <v>0</v>
      </c>
      <c r="G625" s="20" t="s">
        <v>1780</v>
      </c>
      <c r="H625" s="20" t="s">
        <v>2755</v>
      </c>
      <c r="I625" s="20"/>
      <c r="J625" s="20" t="s">
        <v>2368</v>
      </c>
      <c r="K625" s="20"/>
      <c r="L625" s="20"/>
      <c r="M625" s="21"/>
      <c r="N625" s="20" t="s">
        <v>2013</v>
      </c>
      <c r="O625" s="20"/>
      <c r="P625" s="20" t="s">
        <v>1060</v>
      </c>
      <c r="Q625" s="20"/>
      <c r="R625" s="22" t="s">
        <v>1061</v>
      </c>
      <c r="S625" s="20">
        <v>3</v>
      </c>
      <c r="T625" s="20" t="s">
        <v>632</v>
      </c>
      <c r="U625" s="20" t="s">
        <v>254</v>
      </c>
      <c r="V625" s="20" t="s">
        <v>13</v>
      </c>
      <c r="W625" s="23" t="s">
        <v>24</v>
      </c>
      <c r="X625" s="23" t="s">
        <v>172</v>
      </c>
      <c r="Y625" s="23" t="s">
        <v>863</v>
      </c>
      <c r="Z625" s="20"/>
      <c r="AA625" s="23">
        <v>43271</v>
      </c>
      <c r="AC625" s="21" t="s">
        <v>1062</v>
      </c>
    </row>
    <row r="626" spans="1:29" x14ac:dyDescent="0.25">
      <c r="A626" s="20">
        <v>4615991100</v>
      </c>
      <c r="B626" s="20" t="s">
        <v>633</v>
      </c>
      <c r="C626" s="20" t="s">
        <v>634</v>
      </c>
      <c r="D626" s="20">
        <v>1160505</v>
      </c>
      <c r="E626" s="20"/>
      <c r="F626" s="20">
        <v>0</v>
      </c>
      <c r="G626" s="20" t="s">
        <v>1776</v>
      </c>
      <c r="H626" s="20" t="s">
        <v>1774</v>
      </c>
      <c r="I626" s="20"/>
      <c r="J626" s="20" t="s">
        <v>2368</v>
      </c>
      <c r="K626" s="20" t="s">
        <v>2180</v>
      </c>
      <c r="L626" s="20"/>
      <c r="M626" s="21"/>
      <c r="N626" s="20" t="s">
        <v>2636</v>
      </c>
      <c r="O626" s="20"/>
      <c r="P626" s="20" t="s">
        <v>1276</v>
      </c>
      <c r="Q626" s="20"/>
      <c r="R626" s="22" t="s">
        <v>1277</v>
      </c>
      <c r="S626" s="20">
        <v>3</v>
      </c>
      <c r="T626" s="20" t="s">
        <v>632</v>
      </c>
      <c r="U626" s="20" t="s">
        <v>569</v>
      </c>
      <c r="V626" s="20" t="s">
        <v>13</v>
      </c>
      <c r="W626" s="23" t="s">
        <v>24</v>
      </c>
      <c r="X626" s="23" t="s">
        <v>172</v>
      </c>
      <c r="Y626" s="23" t="s">
        <v>175</v>
      </c>
      <c r="Z626" s="20"/>
      <c r="AA626" s="23">
        <v>43271</v>
      </c>
      <c r="AC626" s="21" t="s">
        <v>1278</v>
      </c>
    </row>
    <row r="627" spans="1:29" x14ac:dyDescent="0.25">
      <c r="A627" s="20">
        <v>4616306100</v>
      </c>
      <c r="B627" s="20" t="s">
        <v>20</v>
      </c>
      <c r="C627" s="20" t="s">
        <v>21</v>
      </c>
      <c r="D627" s="20">
        <v>1160618</v>
      </c>
      <c r="E627" s="20"/>
      <c r="F627" s="20"/>
      <c r="G627" s="20" t="s">
        <v>2785</v>
      </c>
      <c r="H627" s="20"/>
      <c r="I627" s="20"/>
      <c r="J627" s="20"/>
      <c r="K627" s="20"/>
      <c r="L627" s="20"/>
      <c r="M627" s="21"/>
      <c r="N627" s="20"/>
      <c r="O627" s="20"/>
      <c r="P627" s="20" t="s">
        <v>508</v>
      </c>
      <c r="Q627" s="20"/>
      <c r="R627" s="22">
        <v>4200496</v>
      </c>
      <c r="S627" s="20">
        <v>4</v>
      </c>
      <c r="T627" s="20" t="s">
        <v>19</v>
      </c>
      <c r="U627" s="20" t="s">
        <v>298</v>
      </c>
      <c r="V627" s="20" t="s">
        <v>13</v>
      </c>
      <c r="W627" s="23" t="s">
        <v>24</v>
      </c>
      <c r="X627" s="23" t="s">
        <v>84</v>
      </c>
      <c r="Y627" s="20" t="s">
        <v>490</v>
      </c>
      <c r="Z627" s="20"/>
      <c r="AA627" s="23">
        <v>43262</v>
      </c>
      <c r="AC627" s="21" t="s">
        <v>509</v>
      </c>
    </row>
    <row r="628" spans="1:29" x14ac:dyDescent="0.25">
      <c r="A628" s="20">
        <v>4617595100</v>
      </c>
      <c r="B628" s="20" t="s">
        <v>633</v>
      </c>
      <c r="C628" s="20" t="s">
        <v>634</v>
      </c>
      <c r="D628" s="20">
        <v>1161080</v>
      </c>
      <c r="E628" s="20"/>
      <c r="F628" s="20">
        <v>0</v>
      </c>
      <c r="G628" s="20" t="s">
        <v>2749</v>
      </c>
      <c r="H628" s="20" t="s">
        <v>1774</v>
      </c>
      <c r="I628" s="20" t="s">
        <v>2744</v>
      </c>
      <c r="J628" s="21" t="s">
        <v>2368</v>
      </c>
      <c r="K628" s="20"/>
      <c r="L628" s="20"/>
      <c r="M628" s="21" t="s">
        <v>1993</v>
      </c>
      <c r="N628" s="20" t="s">
        <v>1992</v>
      </c>
      <c r="O628" s="20"/>
      <c r="P628" s="20" t="s">
        <v>832</v>
      </c>
      <c r="Q628" s="20"/>
      <c r="R628" s="22" t="s">
        <v>833</v>
      </c>
      <c r="S628" s="20">
        <v>3</v>
      </c>
      <c r="T628" s="20" t="s">
        <v>632</v>
      </c>
      <c r="U628" s="20" t="s">
        <v>31</v>
      </c>
      <c r="V628" s="20" t="s">
        <v>113</v>
      </c>
      <c r="W628" s="23" t="s">
        <v>834</v>
      </c>
      <c r="X628" s="23" t="s">
        <v>835</v>
      </c>
      <c r="Y628" s="23" t="s">
        <v>836</v>
      </c>
      <c r="Z628" s="20"/>
      <c r="AA628" s="23">
        <v>43311</v>
      </c>
      <c r="AC628" s="21" t="s">
        <v>837</v>
      </c>
    </row>
    <row r="629" spans="1:29" x14ac:dyDescent="0.25">
      <c r="A629" s="20">
        <v>4617595100</v>
      </c>
      <c r="B629" s="20" t="s">
        <v>633</v>
      </c>
      <c r="C629" s="20" t="s">
        <v>634</v>
      </c>
      <c r="D629" s="20">
        <v>1161080</v>
      </c>
      <c r="E629" s="20"/>
      <c r="F629" s="20">
        <v>1</v>
      </c>
      <c r="G629" s="20" t="s">
        <v>2749</v>
      </c>
      <c r="H629" s="20" t="s">
        <v>1774</v>
      </c>
      <c r="I629" s="20" t="s">
        <v>2744</v>
      </c>
      <c r="J629" s="21" t="s">
        <v>2761</v>
      </c>
      <c r="K629" s="20"/>
      <c r="L629" s="20"/>
      <c r="M629" s="21" t="s">
        <v>1993</v>
      </c>
      <c r="N629" s="20" t="s">
        <v>1992</v>
      </c>
      <c r="O629" s="20"/>
      <c r="P629" s="20" t="s">
        <v>832</v>
      </c>
      <c r="Q629" s="20"/>
      <c r="R629" s="22" t="s">
        <v>833</v>
      </c>
      <c r="S629" s="20">
        <v>3</v>
      </c>
      <c r="T629" s="20" t="s">
        <v>632</v>
      </c>
      <c r="U629" s="20" t="s">
        <v>31</v>
      </c>
      <c r="V629" s="20" t="s">
        <v>113</v>
      </c>
      <c r="W629" s="23" t="s">
        <v>834</v>
      </c>
      <c r="X629" s="23" t="s">
        <v>835</v>
      </c>
      <c r="Y629" s="23" t="s">
        <v>836</v>
      </c>
      <c r="Z629" s="20"/>
      <c r="AA629" s="23">
        <v>43311</v>
      </c>
      <c r="AC629" s="21" t="s">
        <v>837</v>
      </c>
    </row>
    <row r="630" spans="1:29" x14ac:dyDescent="0.25">
      <c r="A630" s="20">
        <v>4617765100</v>
      </c>
      <c r="B630" s="20" t="s">
        <v>642</v>
      </c>
      <c r="C630" s="20" t="s">
        <v>643</v>
      </c>
      <c r="D630" s="20">
        <v>1161112</v>
      </c>
      <c r="E630" s="20"/>
      <c r="F630" s="20">
        <v>0</v>
      </c>
      <c r="G630" s="20" t="s">
        <v>1807</v>
      </c>
      <c r="H630" s="20" t="s">
        <v>1774</v>
      </c>
      <c r="I630" s="20"/>
      <c r="J630" s="20" t="s">
        <v>2766</v>
      </c>
      <c r="K630" s="20" t="s">
        <v>2098</v>
      </c>
      <c r="L630" s="20"/>
      <c r="M630" s="21"/>
      <c r="N630" s="20" t="s">
        <v>2097</v>
      </c>
      <c r="O630" s="20"/>
      <c r="P630" s="20" t="s">
        <v>944</v>
      </c>
      <c r="Q630" s="20"/>
      <c r="R630" s="22" t="s">
        <v>945</v>
      </c>
      <c r="S630" s="20">
        <v>3</v>
      </c>
      <c r="T630" s="20" t="s">
        <v>632</v>
      </c>
      <c r="U630" s="20" t="s">
        <v>36</v>
      </c>
      <c r="V630" s="20" t="s">
        <v>13</v>
      </c>
      <c r="W630" s="23" t="s">
        <v>24</v>
      </c>
      <c r="X630" s="23" t="s">
        <v>149</v>
      </c>
      <c r="Y630" s="23" t="s">
        <v>183</v>
      </c>
      <c r="Z630" s="20"/>
      <c r="AA630" s="23">
        <v>43290</v>
      </c>
      <c r="AC630" s="21" t="s">
        <v>946</v>
      </c>
    </row>
    <row r="631" spans="1:29" x14ac:dyDescent="0.25">
      <c r="A631" s="20">
        <v>4619482100</v>
      </c>
      <c r="B631" s="20" t="s">
        <v>20</v>
      </c>
      <c r="C631" s="20" t="s">
        <v>21</v>
      </c>
      <c r="D631" s="20">
        <v>1161646</v>
      </c>
      <c r="E631" s="20"/>
      <c r="F631" s="20"/>
      <c r="G631" s="20" t="s">
        <v>2785</v>
      </c>
      <c r="H631" s="20"/>
      <c r="I631" s="20"/>
      <c r="J631" s="20"/>
      <c r="K631" s="20"/>
      <c r="L631" s="20"/>
      <c r="M631" s="21"/>
      <c r="N631" s="20"/>
      <c r="O631" s="20"/>
      <c r="P631" s="20" t="s">
        <v>524</v>
      </c>
      <c r="Q631" s="20"/>
      <c r="R631" s="22" t="s">
        <v>525</v>
      </c>
      <c r="S631" s="20">
        <v>4</v>
      </c>
      <c r="T631" s="20" t="s">
        <v>19</v>
      </c>
      <c r="U631" s="20" t="s">
        <v>31</v>
      </c>
      <c r="V631" s="20" t="s">
        <v>13</v>
      </c>
      <c r="W631" s="23" t="s">
        <v>24</v>
      </c>
      <c r="X631" s="23" t="s">
        <v>84</v>
      </c>
      <c r="Y631" s="20" t="s">
        <v>526</v>
      </c>
      <c r="Z631" s="20"/>
      <c r="AA631" s="23">
        <v>43290</v>
      </c>
      <c r="AC631" s="21" t="s">
        <v>527</v>
      </c>
    </row>
    <row r="632" spans="1:29" x14ac:dyDescent="0.25">
      <c r="A632" s="20">
        <v>4619766100</v>
      </c>
      <c r="B632" s="20" t="s">
        <v>633</v>
      </c>
      <c r="C632" s="20" t="s">
        <v>634</v>
      </c>
      <c r="D632" s="20">
        <v>1161735</v>
      </c>
      <c r="E632" s="20"/>
      <c r="F632" s="20">
        <v>0</v>
      </c>
      <c r="G632" s="20" t="s">
        <v>1780</v>
      </c>
      <c r="H632" s="20" t="s">
        <v>1778</v>
      </c>
      <c r="I632" s="20"/>
      <c r="J632" s="20" t="s">
        <v>2368</v>
      </c>
      <c r="K632" s="20" t="s">
        <v>1940</v>
      </c>
      <c r="L632" s="20"/>
      <c r="M632" s="21"/>
      <c r="N632" s="20" t="s">
        <v>1939</v>
      </c>
      <c r="O632" s="20"/>
      <c r="P632" s="20" t="s">
        <v>1031</v>
      </c>
      <c r="Q632" s="20"/>
      <c r="R632" s="22">
        <v>434837</v>
      </c>
      <c r="S632" s="20">
        <v>3</v>
      </c>
      <c r="T632" s="20" t="s">
        <v>632</v>
      </c>
      <c r="U632" s="20" t="s">
        <v>50</v>
      </c>
      <c r="V632" s="20" t="s">
        <v>13</v>
      </c>
      <c r="W632" s="23" t="s">
        <v>24</v>
      </c>
      <c r="X632" s="23" t="s">
        <v>172</v>
      </c>
      <c r="Y632" s="23" t="s">
        <v>172</v>
      </c>
      <c r="Z632" s="20"/>
      <c r="AA632" s="23">
        <v>43283</v>
      </c>
      <c r="AC632" s="21" t="s">
        <v>1032</v>
      </c>
    </row>
    <row r="633" spans="1:29" x14ac:dyDescent="0.25">
      <c r="A633" s="20">
        <v>4620234100</v>
      </c>
      <c r="B633" s="20" t="s">
        <v>20</v>
      </c>
      <c r="C633" s="20" t="s">
        <v>21</v>
      </c>
      <c r="D633" s="20">
        <v>1161874</v>
      </c>
      <c r="E633" s="20"/>
      <c r="F633" s="20"/>
      <c r="G633" s="20" t="s">
        <v>2785</v>
      </c>
      <c r="H633" s="20"/>
      <c r="I633" s="20"/>
      <c r="J633" s="20"/>
      <c r="K633" s="20"/>
      <c r="L633" s="20"/>
      <c r="M633" s="21"/>
      <c r="N633" s="20"/>
      <c r="O633" s="20"/>
      <c r="P633" s="20" t="s">
        <v>567</v>
      </c>
      <c r="Q633" s="20"/>
      <c r="R633" s="22" t="s">
        <v>568</v>
      </c>
      <c r="S633" s="20">
        <v>4</v>
      </c>
      <c r="T633" s="20" t="s">
        <v>19</v>
      </c>
      <c r="U633" s="20" t="s">
        <v>569</v>
      </c>
      <c r="V633" s="20" t="s">
        <v>13</v>
      </c>
      <c r="W633" s="23" t="s">
        <v>24</v>
      </c>
      <c r="X633" s="23" t="s">
        <v>149</v>
      </c>
      <c r="Y633" s="20" t="s">
        <v>270</v>
      </c>
      <c r="Z633" s="20"/>
      <c r="AA633" s="23">
        <v>43292</v>
      </c>
      <c r="AC633" s="21" t="s">
        <v>570</v>
      </c>
    </row>
    <row r="634" spans="1:29" x14ac:dyDescent="0.25">
      <c r="A634" s="20">
        <v>4620250100</v>
      </c>
      <c r="B634" s="20" t="s">
        <v>20</v>
      </c>
      <c r="C634" s="20" t="s">
        <v>21</v>
      </c>
      <c r="D634" s="20">
        <v>1161875</v>
      </c>
      <c r="E634" s="20"/>
      <c r="F634" s="20"/>
      <c r="G634" s="20" t="s">
        <v>2785</v>
      </c>
      <c r="H634" s="20"/>
      <c r="I634" s="20"/>
      <c r="J634" s="20"/>
      <c r="K634" s="20"/>
      <c r="L634" s="20"/>
      <c r="M634" s="21"/>
      <c r="N634" s="20"/>
      <c r="O634" s="20"/>
      <c r="P634" s="20" t="s">
        <v>619</v>
      </c>
      <c r="Q634" s="20"/>
      <c r="R634" s="22" t="s">
        <v>620</v>
      </c>
      <c r="S634" s="20">
        <v>4</v>
      </c>
      <c r="T634" s="20" t="s">
        <v>19</v>
      </c>
      <c r="U634" s="20" t="s">
        <v>569</v>
      </c>
      <c r="V634" s="20" t="s">
        <v>13</v>
      </c>
      <c r="W634" s="23" t="s">
        <v>24</v>
      </c>
      <c r="X634" s="23" t="s">
        <v>149</v>
      </c>
      <c r="Y634" s="20" t="s">
        <v>270</v>
      </c>
      <c r="Z634" s="20"/>
      <c r="AA634" s="23">
        <v>43292</v>
      </c>
      <c r="AC634" s="21" t="s">
        <v>621</v>
      </c>
    </row>
    <row r="635" spans="1:29" x14ac:dyDescent="0.25">
      <c r="A635" s="20">
        <v>4620931100</v>
      </c>
      <c r="B635" s="20" t="s">
        <v>20</v>
      </c>
      <c r="C635" s="20" t="s">
        <v>21</v>
      </c>
      <c r="D635" s="20">
        <v>1162122</v>
      </c>
      <c r="E635" s="20"/>
      <c r="F635" s="20"/>
      <c r="G635" s="20" t="s">
        <v>2785</v>
      </c>
      <c r="H635" s="20"/>
      <c r="I635" s="20"/>
      <c r="J635" s="20"/>
      <c r="K635" s="20"/>
      <c r="L635" s="20"/>
      <c r="M635" s="21"/>
      <c r="N635" s="20"/>
      <c r="O635" s="20"/>
      <c r="P635" s="20" t="s">
        <v>196</v>
      </c>
      <c r="Q635" s="20"/>
      <c r="R635" s="22">
        <v>7382.0010000000002</v>
      </c>
      <c r="S635" s="20">
        <v>4</v>
      </c>
      <c r="T635" s="20" t="s">
        <v>19</v>
      </c>
      <c r="U635" s="20" t="s">
        <v>53</v>
      </c>
      <c r="V635" s="20" t="s">
        <v>13</v>
      </c>
      <c r="W635" s="23" t="s">
        <v>24</v>
      </c>
      <c r="X635" s="23" t="s">
        <v>149</v>
      </c>
      <c r="Y635" s="20" t="s">
        <v>183</v>
      </c>
      <c r="Z635" s="20"/>
      <c r="AA635" s="23">
        <v>43294</v>
      </c>
      <c r="AC635" s="21" t="s">
        <v>197</v>
      </c>
    </row>
    <row r="636" spans="1:29" x14ac:dyDescent="0.25">
      <c r="A636" s="20">
        <v>4620948100</v>
      </c>
      <c r="B636" s="20" t="s">
        <v>633</v>
      </c>
      <c r="C636" s="20" t="s">
        <v>634</v>
      </c>
      <c r="D636" s="20">
        <v>1162123</v>
      </c>
      <c r="E636" s="20"/>
      <c r="F636" s="20">
        <v>0</v>
      </c>
      <c r="G636" s="20" t="s">
        <v>1807</v>
      </c>
      <c r="H636" s="20" t="s">
        <v>2755</v>
      </c>
      <c r="I636" s="20" t="s">
        <v>2744</v>
      </c>
      <c r="J636" s="20" t="s">
        <v>2761</v>
      </c>
      <c r="K636" s="20"/>
      <c r="L636" s="20"/>
      <c r="M636" s="21" t="s">
        <v>2004</v>
      </c>
      <c r="N636" s="20" t="s">
        <v>2003</v>
      </c>
      <c r="O636" s="20"/>
      <c r="P636" s="20" t="s">
        <v>196</v>
      </c>
      <c r="Q636" s="20"/>
      <c r="R636" s="22">
        <v>7382.0010000000002</v>
      </c>
      <c r="S636" s="20">
        <v>3</v>
      </c>
      <c r="T636" s="20" t="s">
        <v>632</v>
      </c>
      <c r="U636" s="20" t="s">
        <v>53</v>
      </c>
      <c r="V636" s="20" t="s">
        <v>13</v>
      </c>
      <c r="W636" s="23" t="s">
        <v>24</v>
      </c>
      <c r="X636" s="23" t="s">
        <v>149</v>
      </c>
      <c r="Y636" s="23" t="s">
        <v>183</v>
      </c>
      <c r="Z636" s="20"/>
      <c r="AA636" s="23">
        <v>43299</v>
      </c>
      <c r="AC636" s="21" t="s">
        <v>197</v>
      </c>
    </row>
    <row r="637" spans="1:29" x14ac:dyDescent="0.25">
      <c r="A637" s="20">
        <v>4621206100</v>
      </c>
      <c r="B637" s="20" t="s">
        <v>633</v>
      </c>
      <c r="C637" s="20" t="s">
        <v>634</v>
      </c>
      <c r="D637" s="20">
        <v>1162187</v>
      </c>
      <c r="E637" s="20"/>
      <c r="F637" s="20">
        <v>0</v>
      </c>
      <c r="G637" s="20" t="s">
        <v>1854</v>
      </c>
      <c r="H637" s="20" t="s">
        <v>2749</v>
      </c>
      <c r="I637" s="20" t="s">
        <v>2744</v>
      </c>
      <c r="J637" s="20" t="s">
        <v>2760</v>
      </c>
      <c r="K637" s="20" t="s">
        <v>2236</v>
      </c>
      <c r="L637" s="20"/>
      <c r="M637" s="21"/>
      <c r="N637" s="20" t="s">
        <v>2235</v>
      </c>
      <c r="O637" s="20"/>
      <c r="P637" s="20" t="s">
        <v>1407</v>
      </c>
      <c r="Q637" s="20"/>
      <c r="R637" s="22" t="s">
        <v>1408</v>
      </c>
      <c r="S637" s="20">
        <v>3</v>
      </c>
      <c r="T637" s="20" t="s">
        <v>632</v>
      </c>
      <c r="U637" s="20" t="s">
        <v>36</v>
      </c>
      <c r="V637" s="20" t="s">
        <v>13</v>
      </c>
      <c r="W637" s="23" t="s">
        <v>24</v>
      </c>
      <c r="X637" s="23" t="s">
        <v>149</v>
      </c>
      <c r="Y637" s="23" t="s">
        <v>431</v>
      </c>
      <c r="Z637" s="20"/>
      <c r="AA637" s="23">
        <v>43297</v>
      </c>
      <c r="AC637" s="21" t="s">
        <v>1409</v>
      </c>
    </row>
    <row r="638" spans="1:29" x14ac:dyDescent="0.25">
      <c r="A638" s="20">
        <v>4621571100</v>
      </c>
      <c r="B638" s="20" t="s">
        <v>20</v>
      </c>
      <c r="C638" s="20" t="s">
        <v>21</v>
      </c>
      <c r="D638" s="20">
        <v>1162321</v>
      </c>
      <c r="E638" s="20"/>
      <c r="F638" s="20"/>
      <c r="G638" s="20" t="s">
        <v>2785</v>
      </c>
      <c r="H638" s="20"/>
      <c r="I638" s="20"/>
      <c r="J638" s="20"/>
      <c r="K638" s="20"/>
      <c r="L638" s="20"/>
      <c r="M638" s="21"/>
      <c r="N638" s="20"/>
      <c r="O638" s="20"/>
      <c r="P638" s="20" t="s">
        <v>438</v>
      </c>
      <c r="Q638" s="20"/>
      <c r="R638" s="22">
        <v>18060066</v>
      </c>
      <c r="S638" s="20">
        <v>4</v>
      </c>
      <c r="T638" s="20" t="s">
        <v>19</v>
      </c>
      <c r="U638" s="20" t="s">
        <v>69</v>
      </c>
      <c r="V638" s="20" t="s">
        <v>13</v>
      </c>
      <c r="W638" s="23" t="s">
        <v>24</v>
      </c>
      <c r="X638" s="23" t="s">
        <v>84</v>
      </c>
      <c r="Y638" s="20" t="s">
        <v>439</v>
      </c>
      <c r="Z638" s="20"/>
      <c r="AA638" s="23">
        <v>43297</v>
      </c>
      <c r="AC638" s="21" t="s">
        <v>440</v>
      </c>
    </row>
    <row r="639" spans="1:29" x14ac:dyDescent="0.25">
      <c r="A639" s="20">
        <v>4622210100</v>
      </c>
      <c r="B639" s="20" t="s">
        <v>633</v>
      </c>
      <c r="C639" s="20" t="s">
        <v>634</v>
      </c>
      <c r="D639" s="20">
        <v>1162571</v>
      </c>
      <c r="E639" s="20"/>
      <c r="F639" s="20">
        <v>0</v>
      </c>
      <c r="G639" s="20" t="s">
        <v>2742</v>
      </c>
      <c r="H639" s="20" t="s">
        <v>1774</v>
      </c>
      <c r="I639" s="20" t="s">
        <v>2758</v>
      </c>
      <c r="J639" s="20" t="s">
        <v>2368</v>
      </c>
      <c r="K639" s="20" t="s">
        <v>2193</v>
      </c>
      <c r="L639" s="20"/>
      <c r="M639" s="21"/>
      <c r="N639" s="20" t="s">
        <v>2194</v>
      </c>
      <c r="O639" s="20"/>
      <c r="P639" s="20" t="s">
        <v>1671</v>
      </c>
      <c r="Q639" s="20"/>
      <c r="R639" s="22">
        <v>4200371</v>
      </c>
      <c r="S639" s="20">
        <v>3</v>
      </c>
      <c r="T639" s="20" t="s">
        <v>632</v>
      </c>
      <c r="U639" s="20" t="s">
        <v>298</v>
      </c>
      <c r="V639" s="20" t="s">
        <v>13</v>
      </c>
      <c r="W639" s="23" t="s">
        <v>24</v>
      </c>
      <c r="X639" s="23" t="s">
        <v>149</v>
      </c>
      <c r="Y639" s="23" t="s">
        <v>183</v>
      </c>
      <c r="Z639" s="20"/>
      <c r="AA639" s="23">
        <v>43301</v>
      </c>
      <c r="AC639" s="21" t="s">
        <v>669</v>
      </c>
    </row>
    <row r="640" spans="1:29" x14ac:dyDescent="0.25">
      <c r="A640" s="20">
        <v>4622640100</v>
      </c>
      <c r="B640" s="20" t="s">
        <v>20</v>
      </c>
      <c r="C640" s="20" t="s">
        <v>21</v>
      </c>
      <c r="D640" s="20">
        <v>1162762</v>
      </c>
      <c r="E640" s="20"/>
      <c r="F640" s="20"/>
      <c r="G640" s="20" t="s">
        <v>2785</v>
      </c>
      <c r="H640" s="20"/>
      <c r="I640" s="20"/>
      <c r="J640" s="20"/>
      <c r="K640" s="20"/>
      <c r="L640" s="20"/>
      <c r="M640" s="21"/>
      <c r="N640" s="20"/>
      <c r="O640" s="20"/>
      <c r="P640" s="20" t="s">
        <v>430</v>
      </c>
      <c r="Q640" s="20"/>
      <c r="R640" s="22">
        <v>4200581</v>
      </c>
      <c r="S640" s="20">
        <v>4</v>
      </c>
      <c r="T640" s="20" t="s">
        <v>19</v>
      </c>
      <c r="U640" s="20" t="s">
        <v>298</v>
      </c>
      <c r="V640" s="20" t="s">
        <v>13</v>
      </c>
      <c r="W640" s="23" t="s">
        <v>24</v>
      </c>
      <c r="X640" s="23" t="s">
        <v>149</v>
      </c>
      <c r="Y640" s="20" t="s">
        <v>149</v>
      </c>
      <c r="Z640" s="20"/>
      <c r="AA640" s="23">
        <v>43297</v>
      </c>
      <c r="AC640" s="21" t="s">
        <v>432</v>
      </c>
    </row>
    <row r="641" spans="1:29" x14ac:dyDescent="0.25">
      <c r="A641" s="20">
        <v>4622649100</v>
      </c>
      <c r="B641" s="20" t="s">
        <v>20</v>
      </c>
      <c r="C641" s="20" t="s">
        <v>21</v>
      </c>
      <c r="D641" s="20">
        <v>1162767</v>
      </c>
      <c r="E641" s="20"/>
      <c r="F641" s="20"/>
      <c r="G641" s="20" t="s">
        <v>2785</v>
      </c>
      <c r="H641" s="20"/>
      <c r="I641" s="20"/>
      <c r="J641" s="20"/>
      <c r="K641" s="20"/>
      <c r="L641" s="20"/>
      <c r="M641" s="21"/>
      <c r="N641" s="20"/>
      <c r="O641" s="20"/>
      <c r="P641" s="20" t="s">
        <v>430</v>
      </c>
      <c r="Q641" s="20"/>
      <c r="R641" s="22">
        <v>4200581</v>
      </c>
      <c r="S641" s="20">
        <v>4</v>
      </c>
      <c r="T641" s="20" t="s">
        <v>19</v>
      </c>
      <c r="U641" s="20" t="s">
        <v>298</v>
      </c>
      <c r="V641" s="20" t="s">
        <v>13</v>
      </c>
      <c r="W641" s="23" t="s">
        <v>24</v>
      </c>
      <c r="X641" s="23" t="s">
        <v>149</v>
      </c>
      <c r="Y641" s="20" t="s">
        <v>431</v>
      </c>
      <c r="Z641" s="20"/>
      <c r="AA641" s="23">
        <v>43297</v>
      </c>
      <c r="AC641" s="21" t="s">
        <v>432</v>
      </c>
    </row>
    <row r="642" spans="1:29" x14ac:dyDescent="0.25">
      <c r="A642" s="20">
        <v>4623150100</v>
      </c>
      <c r="B642" s="20" t="s">
        <v>633</v>
      </c>
      <c r="C642" s="20" t="s">
        <v>634</v>
      </c>
      <c r="D642" s="20">
        <v>1162827</v>
      </c>
      <c r="E642" s="20"/>
      <c r="F642" s="20">
        <v>0</v>
      </c>
      <c r="G642" s="20" t="s">
        <v>1778</v>
      </c>
      <c r="H642" s="20" t="s">
        <v>1774</v>
      </c>
      <c r="I642" s="20"/>
      <c r="J642" s="20" t="s">
        <v>2761</v>
      </c>
      <c r="K642" s="20"/>
      <c r="L642" s="20"/>
      <c r="M642" s="21"/>
      <c r="N642" s="20" t="s">
        <v>1871</v>
      </c>
      <c r="O642" s="20"/>
      <c r="P642" s="20" t="s">
        <v>1288</v>
      </c>
      <c r="Q642" s="20"/>
      <c r="R642" s="22">
        <v>435131</v>
      </c>
      <c r="S642" s="20">
        <v>3</v>
      </c>
      <c r="T642" s="20" t="s">
        <v>632</v>
      </c>
      <c r="U642" s="20" t="s">
        <v>50</v>
      </c>
      <c r="V642" s="20" t="s">
        <v>13</v>
      </c>
      <c r="W642" s="23" t="s">
        <v>24</v>
      </c>
      <c r="X642" s="23" t="s">
        <v>172</v>
      </c>
      <c r="Y642" s="23" t="s">
        <v>172</v>
      </c>
      <c r="Z642" s="20"/>
      <c r="AA642" s="23">
        <v>43304</v>
      </c>
      <c r="AC642" s="21" t="s">
        <v>1289</v>
      </c>
    </row>
    <row r="643" spans="1:29" x14ac:dyDescent="0.25">
      <c r="A643" s="20">
        <v>4624366100</v>
      </c>
      <c r="B643" s="20" t="s">
        <v>633</v>
      </c>
      <c r="C643" s="20" t="s">
        <v>634</v>
      </c>
      <c r="D643" s="20">
        <v>1163017</v>
      </c>
      <c r="E643" s="20"/>
      <c r="F643" s="20">
        <v>0</v>
      </c>
      <c r="G643" s="20" t="s">
        <v>1854</v>
      </c>
      <c r="H643" s="20" t="s">
        <v>2749</v>
      </c>
      <c r="I643" s="20" t="s">
        <v>2758</v>
      </c>
      <c r="J643" s="20" t="s">
        <v>2368</v>
      </c>
      <c r="K643" s="20" t="s">
        <v>2689</v>
      </c>
      <c r="L643" s="20"/>
      <c r="M643" s="21"/>
      <c r="N643" s="20" t="s">
        <v>2688</v>
      </c>
      <c r="O643" s="20"/>
      <c r="P643" s="20" t="s">
        <v>782</v>
      </c>
      <c r="Q643" s="20"/>
      <c r="R643" s="22">
        <v>435183</v>
      </c>
      <c r="S643" s="20">
        <v>3</v>
      </c>
      <c r="T643" s="20" t="s">
        <v>632</v>
      </c>
      <c r="U643" s="20" t="s">
        <v>50</v>
      </c>
      <c r="V643" s="20" t="s">
        <v>13</v>
      </c>
      <c r="W643" s="23" t="s">
        <v>24</v>
      </c>
      <c r="X643" s="23" t="s">
        <v>84</v>
      </c>
      <c r="Y643" s="23" t="s">
        <v>414</v>
      </c>
      <c r="Z643" s="20"/>
      <c r="AA643" s="23">
        <v>43307</v>
      </c>
      <c r="AC643" s="21" t="s">
        <v>783</v>
      </c>
    </row>
    <row r="644" spans="1:29" x14ac:dyDescent="0.25">
      <c r="A644" s="20">
        <v>4624544100</v>
      </c>
      <c r="B644" s="20" t="s">
        <v>633</v>
      </c>
      <c r="C644" s="20" t="s">
        <v>634</v>
      </c>
      <c r="D644" s="20">
        <v>1163174</v>
      </c>
      <c r="E644" s="20"/>
      <c r="F644" s="20">
        <v>0</v>
      </c>
      <c r="G644" s="20" t="s">
        <v>1776</v>
      </c>
      <c r="H644" s="20" t="s">
        <v>1774</v>
      </c>
      <c r="I644" s="20"/>
      <c r="J644" s="20" t="s">
        <v>2368</v>
      </c>
      <c r="K644" s="20" t="s">
        <v>2423</v>
      </c>
      <c r="L644" s="20"/>
      <c r="M644" s="21"/>
      <c r="N644" s="20" t="s">
        <v>2422</v>
      </c>
      <c r="O644" s="20"/>
      <c r="P644" s="20" t="s">
        <v>822</v>
      </c>
      <c r="Q644" s="20"/>
      <c r="R644" s="22">
        <v>434756</v>
      </c>
      <c r="S644" s="20">
        <v>3</v>
      </c>
      <c r="T644" s="20" t="s">
        <v>632</v>
      </c>
      <c r="U644" s="20" t="s">
        <v>50</v>
      </c>
      <c r="V644" s="20" t="s">
        <v>13</v>
      </c>
      <c r="W644" s="23" t="s">
        <v>24</v>
      </c>
      <c r="X644" s="23" t="s">
        <v>37</v>
      </c>
      <c r="Y644" s="23" t="s">
        <v>37</v>
      </c>
      <c r="Z644" s="20"/>
      <c r="AA644" s="23">
        <v>43307</v>
      </c>
      <c r="AC644" s="21" t="s">
        <v>823</v>
      </c>
    </row>
    <row r="645" spans="1:29" x14ac:dyDescent="0.25">
      <c r="A645" s="20">
        <v>4627477100</v>
      </c>
      <c r="B645" s="20" t="s">
        <v>20</v>
      </c>
      <c r="C645" s="20" t="s">
        <v>21</v>
      </c>
      <c r="D645" s="20">
        <v>1163927</v>
      </c>
      <c r="E645" s="20"/>
      <c r="F645" s="20"/>
      <c r="G645" s="20" t="s">
        <v>2785</v>
      </c>
      <c r="H645" s="20"/>
      <c r="I645" s="20"/>
      <c r="J645" s="20"/>
      <c r="K645" s="20"/>
      <c r="L645" s="20"/>
      <c r="M645" s="21"/>
      <c r="N645" s="20"/>
      <c r="O645" s="20"/>
      <c r="P645" s="20" t="s">
        <v>586</v>
      </c>
      <c r="Q645" s="20"/>
      <c r="R645" s="22"/>
      <c r="S645" s="20">
        <v>4</v>
      </c>
      <c r="T645" s="20" t="s">
        <v>19</v>
      </c>
      <c r="U645" s="20" t="s">
        <v>256</v>
      </c>
      <c r="V645" s="20" t="s">
        <v>13</v>
      </c>
      <c r="W645" s="23" t="s">
        <v>24</v>
      </c>
      <c r="X645" s="23" t="s">
        <v>149</v>
      </c>
      <c r="Y645" s="20" t="s">
        <v>431</v>
      </c>
      <c r="Z645" s="20"/>
      <c r="AA645" s="23">
        <v>43321</v>
      </c>
      <c r="AC645" s="21" t="s">
        <v>588</v>
      </c>
    </row>
    <row r="646" spans="1:29" x14ac:dyDescent="0.25">
      <c r="A646" s="20">
        <v>4627622100</v>
      </c>
      <c r="B646" s="20" t="s">
        <v>633</v>
      </c>
      <c r="C646" s="20" t="s">
        <v>634</v>
      </c>
      <c r="D646" s="20">
        <v>1163937</v>
      </c>
      <c r="E646" s="20"/>
      <c r="F646" s="20">
        <v>1</v>
      </c>
      <c r="G646" s="20" t="s">
        <v>2742</v>
      </c>
      <c r="H646" s="20" t="s">
        <v>1774</v>
      </c>
      <c r="I646" s="20"/>
      <c r="J646" s="20" t="s">
        <v>2761</v>
      </c>
      <c r="K646" s="20"/>
      <c r="L646" s="20"/>
      <c r="M646" s="21"/>
      <c r="N646" s="20" t="s">
        <v>2460</v>
      </c>
      <c r="O646" s="20"/>
      <c r="P646" s="20" t="s">
        <v>793</v>
      </c>
      <c r="Q646" s="20"/>
      <c r="R646" s="22">
        <v>362562</v>
      </c>
      <c r="S646" s="20">
        <v>3</v>
      </c>
      <c r="T646" s="20" t="s">
        <v>632</v>
      </c>
      <c r="U646" s="20" t="s">
        <v>134</v>
      </c>
      <c r="V646" s="20" t="s">
        <v>13</v>
      </c>
      <c r="W646" s="23" t="s">
        <v>24</v>
      </c>
      <c r="X646" s="23" t="s">
        <v>37</v>
      </c>
      <c r="Y646" s="23" t="s">
        <v>37</v>
      </c>
      <c r="Z646" s="20"/>
      <c r="AA646" s="23">
        <v>43325</v>
      </c>
      <c r="AC646" s="21" t="s">
        <v>785</v>
      </c>
    </row>
    <row r="647" spans="1:29" x14ac:dyDescent="0.25">
      <c r="A647" s="20">
        <v>4627622100</v>
      </c>
      <c r="B647" s="20" t="s">
        <v>633</v>
      </c>
      <c r="C647" s="20" t="s">
        <v>634</v>
      </c>
      <c r="D647" s="20">
        <v>1163937</v>
      </c>
      <c r="E647" s="20"/>
      <c r="F647" s="20">
        <v>0</v>
      </c>
      <c r="G647" s="20" t="s">
        <v>1776</v>
      </c>
      <c r="H647" s="20" t="s">
        <v>1774</v>
      </c>
      <c r="I647" s="20"/>
      <c r="J647" s="20" t="s">
        <v>2368</v>
      </c>
      <c r="K647" s="20"/>
      <c r="L647" s="20"/>
      <c r="M647" s="21"/>
      <c r="N647" s="20" t="s">
        <v>2460</v>
      </c>
      <c r="O647" s="20"/>
      <c r="P647" s="20" t="s">
        <v>793</v>
      </c>
      <c r="Q647" s="20"/>
      <c r="R647" s="22">
        <v>362562</v>
      </c>
      <c r="S647" s="20">
        <v>3</v>
      </c>
      <c r="T647" s="20" t="s">
        <v>632</v>
      </c>
      <c r="U647" s="20" t="s">
        <v>134</v>
      </c>
      <c r="V647" s="20" t="s">
        <v>13</v>
      </c>
      <c r="W647" s="23" t="s">
        <v>24</v>
      </c>
      <c r="X647" s="23" t="s">
        <v>37</v>
      </c>
      <c r="Y647" s="23" t="s">
        <v>37</v>
      </c>
      <c r="Z647" s="20"/>
      <c r="AA647" s="23">
        <v>43325</v>
      </c>
      <c r="AC647" s="21" t="s">
        <v>785</v>
      </c>
    </row>
    <row r="648" spans="1:29" x14ac:dyDescent="0.25">
      <c r="A648" s="20">
        <v>4628092100</v>
      </c>
      <c r="B648" s="20" t="s">
        <v>642</v>
      </c>
      <c r="C648" s="20" t="s">
        <v>643</v>
      </c>
      <c r="D648" s="20">
        <v>1164248</v>
      </c>
      <c r="E648" s="20"/>
      <c r="F648" s="20">
        <v>0</v>
      </c>
      <c r="G648" s="20" t="s">
        <v>1807</v>
      </c>
      <c r="H648" s="20" t="s">
        <v>1774</v>
      </c>
      <c r="I648" s="20"/>
      <c r="J648" s="20" t="s">
        <v>2766</v>
      </c>
      <c r="K648" s="20" t="s">
        <v>2112</v>
      </c>
      <c r="L648" s="20"/>
      <c r="M648" s="21"/>
      <c r="N648" s="20" t="s">
        <v>2111</v>
      </c>
      <c r="O648" s="20"/>
      <c r="P648" s="20" t="s">
        <v>1285</v>
      </c>
      <c r="Q648" s="20"/>
      <c r="R648" s="22" t="s">
        <v>1286</v>
      </c>
      <c r="S648" s="20">
        <v>3</v>
      </c>
      <c r="T648" s="20" t="s">
        <v>632</v>
      </c>
      <c r="U648" s="20" t="s">
        <v>36</v>
      </c>
      <c r="V648" s="20" t="s">
        <v>13</v>
      </c>
      <c r="W648" s="23" t="s">
        <v>24</v>
      </c>
      <c r="X648" s="23" t="s">
        <v>149</v>
      </c>
      <c r="Y648" s="23" t="s">
        <v>183</v>
      </c>
      <c r="Z648" s="20"/>
      <c r="AA648" s="23">
        <v>43332</v>
      </c>
      <c r="AC648" s="21" t="s">
        <v>1287</v>
      </c>
    </row>
    <row r="649" spans="1:29" x14ac:dyDescent="0.25">
      <c r="A649" s="20">
        <v>4631072100</v>
      </c>
      <c r="B649" s="20" t="s">
        <v>633</v>
      </c>
      <c r="C649" s="20" t="s">
        <v>634</v>
      </c>
      <c r="D649" s="20">
        <v>1165006</v>
      </c>
      <c r="E649" s="20"/>
      <c r="F649" s="20">
        <v>1</v>
      </c>
      <c r="G649" s="20" t="s">
        <v>2742</v>
      </c>
      <c r="H649" s="20" t="s">
        <v>2755</v>
      </c>
      <c r="I649" s="20"/>
      <c r="J649" s="20" t="s">
        <v>2761</v>
      </c>
      <c r="K649" s="20" t="s">
        <v>2122</v>
      </c>
      <c r="L649" s="20"/>
      <c r="M649" s="21"/>
      <c r="N649" s="20" t="s">
        <v>2121</v>
      </c>
      <c r="O649" s="20"/>
      <c r="P649" s="20" t="s">
        <v>1606</v>
      </c>
      <c r="Q649" s="20"/>
      <c r="R649" s="22" t="s">
        <v>1607</v>
      </c>
      <c r="S649" s="20">
        <v>3</v>
      </c>
      <c r="T649" s="20" t="s">
        <v>632</v>
      </c>
      <c r="U649" s="20" t="s">
        <v>36</v>
      </c>
      <c r="V649" s="20" t="s">
        <v>13</v>
      </c>
      <c r="W649" s="23" t="s">
        <v>24</v>
      </c>
      <c r="X649" s="23" t="s">
        <v>149</v>
      </c>
      <c r="Y649" s="23" t="s">
        <v>183</v>
      </c>
      <c r="Z649" s="20"/>
      <c r="AA649" s="23">
        <v>43340</v>
      </c>
      <c r="AC649" s="21" t="s">
        <v>1608</v>
      </c>
    </row>
    <row r="650" spans="1:29" x14ac:dyDescent="0.25">
      <c r="A650" s="20">
        <v>4631072100</v>
      </c>
      <c r="B650" s="20" t="s">
        <v>633</v>
      </c>
      <c r="C650" s="20" t="s">
        <v>634</v>
      </c>
      <c r="D650" s="20">
        <v>1165006</v>
      </c>
      <c r="E650" s="20"/>
      <c r="F650" s="20">
        <v>0</v>
      </c>
      <c r="G650" s="20" t="s">
        <v>2742</v>
      </c>
      <c r="H650" s="20" t="s">
        <v>2755</v>
      </c>
      <c r="I650" s="20"/>
      <c r="J650" s="20" t="s">
        <v>2368</v>
      </c>
      <c r="K650" s="20"/>
      <c r="L650" s="20"/>
      <c r="M650" s="21"/>
      <c r="N650" s="20" t="s">
        <v>2121</v>
      </c>
      <c r="O650" s="20"/>
      <c r="P650" s="20" t="s">
        <v>1606</v>
      </c>
      <c r="Q650" s="20"/>
      <c r="R650" s="22" t="s">
        <v>1607</v>
      </c>
      <c r="S650" s="20">
        <v>3</v>
      </c>
      <c r="T650" s="20" t="s">
        <v>632</v>
      </c>
      <c r="U650" s="20" t="s">
        <v>36</v>
      </c>
      <c r="V650" s="20" t="s">
        <v>13</v>
      </c>
      <c r="W650" s="23" t="s">
        <v>24</v>
      </c>
      <c r="X650" s="23" t="s">
        <v>149</v>
      </c>
      <c r="Y650" s="23" t="s">
        <v>183</v>
      </c>
      <c r="Z650" s="20"/>
      <c r="AA650" s="23">
        <v>43340</v>
      </c>
      <c r="AC650" s="21" t="s">
        <v>1608</v>
      </c>
    </row>
    <row r="651" spans="1:29" x14ac:dyDescent="0.25">
      <c r="A651" s="20">
        <v>4632133100</v>
      </c>
      <c r="B651" s="20" t="s">
        <v>20</v>
      </c>
      <c r="C651" s="20" t="s">
        <v>21</v>
      </c>
      <c r="D651" s="20">
        <v>1165278</v>
      </c>
      <c r="E651" s="20">
        <v>4632660100</v>
      </c>
      <c r="F651" s="20"/>
      <c r="G651" s="20" t="s">
        <v>2785</v>
      </c>
      <c r="H651" s="20"/>
      <c r="I651" s="20"/>
      <c r="J651" s="20"/>
      <c r="K651" s="20"/>
      <c r="L651" s="20"/>
      <c r="M651" s="21"/>
      <c r="N651" s="20"/>
      <c r="O651" s="20"/>
      <c r="P651" s="20" t="s">
        <v>611</v>
      </c>
      <c r="Q651" s="20"/>
      <c r="R651" s="22">
        <v>2018062701</v>
      </c>
      <c r="S651" s="20">
        <v>4</v>
      </c>
      <c r="T651" s="20" t="s">
        <v>19</v>
      </c>
      <c r="U651" s="20" t="s">
        <v>233</v>
      </c>
      <c r="V651" s="20" t="s">
        <v>13</v>
      </c>
      <c r="W651" s="23" t="s">
        <v>24</v>
      </c>
      <c r="X651" s="23" t="s">
        <v>149</v>
      </c>
      <c r="Y651" s="20" t="s">
        <v>149</v>
      </c>
      <c r="Z651" s="20"/>
      <c r="AA651" s="23">
        <v>43342</v>
      </c>
      <c r="AC651" s="21" t="s">
        <v>612</v>
      </c>
    </row>
    <row r="652" spans="1:29" x14ac:dyDescent="0.25">
      <c r="A652" s="20">
        <v>4632230100</v>
      </c>
      <c r="B652" s="20" t="s">
        <v>633</v>
      </c>
      <c r="C652" s="20" t="s">
        <v>634</v>
      </c>
      <c r="D652" s="20">
        <v>1165306</v>
      </c>
      <c r="E652" s="20"/>
      <c r="F652" s="20">
        <v>0</v>
      </c>
      <c r="G652" s="20" t="s">
        <v>2743</v>
      </c>
      <c r="H652" s="20" t="s">
        <v>2071</v>
      </c>
      <c r="I652" s="20" t="s">
        <v>2744</v>
      </c>
      <c r="J652" s="20" t="s">
        <v>2761</v>
      </c>
      <c r="K652" s="20"/>
      <c r="L652" s="20"/>
      <c r="M652" s="21"/>
      <c r="N652" s="20" t="s">
        <v>2402</v>
      </c>
      <c r="O652" s="20"/>
      <c r="P652" s="20" t="s">
        <v>688</v>
      </c>
      <c r="Q652" s="20"/>
      <c r="R652" s="22" t="s">
        <v>689</v>
      </c>
      <c r="S652" s="20">
        <v>3</v>
      </c>
      <c r="T652" s="20" t="s">
        <v>632</v>
      </c>
      <c r="U652" s="20" t="s">
        <v>302</v>
      </c>
      <c r="V652" s="20" t="s">
        <v>13</v>
      </c>
      <c r="W652" s="23" t="s">
        <v>24</v>
      </c>
      <c r="X652" s="23" t="s">
        <v>37</v>
      </c>
      <c r="Y652" s="23" t="s">
        <v>37</v>
      </c>
      <c r="Z652" s="20"/>
      <c r="AA652" s="23">
        <v>43339</v>
      </c>
      <c r="AC652" s="21" t="s">
        <v>690</v>
      </c>
    </row>
    <row r="653" spans="1:29" x14ac:dyDescent="0.25">
      <c r="A653" s="20">
        <v>4632230100</v>
      </c>
      <c r="B653" s="20" t="s">
        <v>633</v>
      </c>
      <c r="C653" s="20" t="s">
        <v>634</v>
      </c>
      <c r="D653" s="20">
        <v>1165306</v>
      </c>
      <c r="E653" s="20"/>
      <c r="F653" s="20">
        <v>1</v>
      </c>
      <c r="G653" s="20" t="s">
        <v>2742</v>
      </c>
      <c r="H653" s="20" t="s">
        <v>2755</v>
      </c>
      <c r="I653" s="20"/>
      <c r="J653" s="20" t="s">
        <v>2761</v>
      </c>
      <c r="K653" s="20"/>
      <c r="L653" s="20"/>
      <c r="M653" s="21"/>
      <c r="N653" s="20" t="s">
        <v>2403</v>
      </c>
      <c r="O653" s="20"/>
      <c r="P653" s="20" t="s">
        <v>688</v>
      </c>
      <c r="Q653" s="20"/>
      <c r="R653" s="22" t="s">
        <v>689</v>
      </c>
      <c r="S653" s="20">
        <v>3</v>
      </c>
      <c r="T653" s="20" t="s">
        <v>632</v>
      </c>
      <c r="U653" s="20" t="s">
        <v>302</v>
      </c>
      <c r="V653" s="20" t="s">
        <v>13</v>
      </c>
      <c r="W653" s="23" t="s">
        <v>24</v>
      </c>
      <c r="X653" s="23" t="s">
        <v>37</v>
      </c>
      <c r="Y653" s="23" t="s">
        <v>37</v>
      </c>
      <c r="Z653" s="20"/>
      <c r="AA653" s="23">
        <v>43339</v>
      </c>
      <c r="AC653" s="21" t="s">
        <v>690</v>
      </c>
    </row>
    <row r="654" spans="1:29" x14ac:dyDescent="0.25">
      <c r="A654" s="20">
        <v>4632660100</v>
      </c>
      <c r="B654" s="20" t="s">
        <v>633</v>
      </c>
      <c r="C654" s="20" t="s">
        <v>634</v>
      </c>
      <c r="D654" s="20">
        <v>1165368</v>
      </c>
      <c r="E654" s="20">
        <v>4632133100</v>
      </c>
      <c r="F654" s="20">
        <v>1</v>
      </c>
      <c r="G654" s="20" t="s">
        <v>2742</v>
      </c>
      <c r="H654" s="20" t="s">
        <v>1774</v>
      </c>
      <c r="I654" s="20"/>
      <c r="J654" s="20" t="s">
        <v>2761</v>
      </c>
      <c r="K654" s="20" t="s">
        <v>2204</v>
      </c>
      <c r="L654" s="20"/>
      <c r="M654" s="21"/>
      <c r="N654" s="20" t="s">
        <v>2203</v>
      </c>
      <c r="O654" s="20"/>
      <c r="P654" s="20" t="s">
        <v>611</v>
      </c>
      <c r="Q654" s="20"/>
      <c r="R654" s="22">
        <v>2018062701</v>
      </c>
      <c r="S654" s="20">
        <v>3</v>
      </c>
      <c r="T654" s="20" t="s">
        <v>632</v>
      </c>
      <c r="U654" s="20" t="s">
        <v>233</v>
      </c>
      <c r="V654" s="20" t="s">
        <v>13</v>
      </c>
      <c r="W654" s="23" t="s">
        <v>24</v>
      </c>
      <c r="X654" s="23" t="s">
        <v>149</v>
      </c>
      <c r="Y654" s="23" t="s">
        <v>149</v>
      </c>
      <c r="Z654" s="20"/>
      <c r="AA654" s="23">
        <v>43353</v>
      </c>
      <c r="AC654" s="21" t="s">
        <v>612</v>
      </c>
    </row>
    <row r="655" spans="1:29" x14ac:dyDescent="0.25">
      <c r="A655" s="20">
        <v>4632660100</v>
      </c>
      <c r="B655" s="20" t="s">
        <v>633</v>
      </c>
      <c r="C655" s="20" t="s">
        <v>634</v>
      </c>
      <c r="D655" s="20">
        <v>1165368</v>
      </c>
      <c r="E655" s="20">
        <v>4632133100</v>
      </c>
      <c r="F655" s="20">
        <v>0</v>
      </c>
      <c r="G655" s="20" t="s">
        <v>1780</v>
      </c>
      <c r="H655" s="20" t="s">
        <v>1774</v>
      </c>
      <c r="I655" s="20"/>
      <c r="J655" s="20" t="s">
        <v>2368</v>
      </c>
      <c r="K655" s="20"/>
      <c r="L655" s="20"/>
      <c r="M655" s="21"/>
      <c r="N655" s="20" t="s">
        <v>2205</v>
      </c>
      <c r="O655" s="20"/>
      <c r="P655" s="20" t="s">
        <v>611</v>
      </c>
      <c r="Q655" s="20"/>
      <c r="R655" s="22">
        <v>2018062701</v>
      </c>
      <c r="S655" s="20">
        <v>3</v>
      </c>
      <c r="T655" s="20" t="s">
        <v>632</v>
      </c>
      <c r="U655" s="20" t="s">
        <v>233</v>
      </c>
      <c r="V655" s="20" t="s">
        <v>13</v>
      </c>
      <c r="W655" s="23" t="s">
        <v>24</v>
      </c>
      <c r="X655" s="23" t="s">
        <v>149</v>
      </c>
      <c r="Y655" s="23" t="s">
        <v>149</v>
      </c>
      <c r="Z655" s="20"/>
      <c r="AA655" s="23">
        <v>43353</v>
      </c>
      <c r="AC655" s="21" t="s">
        <v>612</v>
      </c>
    </row>
    <row r="656" spans="1:29" x14ac:dyDescent="0.25">
      <c r="A656" s="20">
        <v>4632928100</v>
      </c>
      <c r="B656" s="20" t="s">
        <v>20</v>
      </c>
      <c r="C656" s="20" t="s">
        <v>21</v>
      </c>
      <c r="D656" s="20">
        <v>1165493</v>
      </c>
      <c r="E656" s="20"/>
      <c r="F656" s="20"/>
      <c r="G656" s="20" t="s">
        <v>2785</v>
      </c>
      <c r="H656" s="20"/>
      <c r="I656" s="20"/>
      <c r="J656" s="20"/>
      <c r="K656" s="20"/>
      <c r="L656" s="20"/>
      <c r="M656" s="21"/>
      <c r="N656" s="20"/>
      <c r="O656" s="20"/>
      <c r="P656" s="20" t="s">
        <v>158</v>
      </c>
      <c r="Q656" s="20"/>
      <c r="R656" s="22" t="s">
        <v>159</v>
      </c>
      <c r="S656" s="20">
        <v>4</v>
      </c>
      <c r="T656" s="20" t="s">
        <v>19</v>
      </c>
      <c r="U656" s="20" t="s">
        <v>148</v>
      </c>
      <c r="V656" s="20" t="s">
        <v>13</v>
      </c>
      <c r="W656" s="23" t="s">
        <v>24</v>
      </c>
      <c r="X656" s="23" t="s">
        <v>119</v>
      </c>
      <c r="Y656" s="20" t="s">
        <v>160</v>
      </c>
      <c r="Z656" s="20"/>
      <c r="AA656" s="23">
        <v>43344</v>
      </c>
      <c r="AC656" s="21" t="s">
        <v>161</v>
      </c>
    </row>
    <row r="657" spans="1:29" x14ac:dyDescent="0.25">
      <c r="A657" s="20">
        <v>4634994100</v>
      </c>
      <c r="B657" s="20" t="s">
        <v>650</v>
      </c>
      <c r="C657" s="20" t="s">
        <v>651</v>
      </c>
      <c r="D657" s="20">
        <v>1166016</v>
      </c>
      <c r="E657" s="20"/>
      <c r="F657" s="20">
        <v>0</v>
      </c>
      <c r="G657" s="20" t="s">
        <v>1778</v>
      </c>
      <c r="H657" s="20" t="s">
        <v>1778</v>
      </c>
      <c r="I657" s="20"/>
      <c r="J657" s="20" t="s">
        <v>2766</v>
      </c>
      <c r="K657" s="20" t="s">
        <v>2478</v>
      </c>
      <c r="L657" s="20"/>
      <c r="M657" s="21"/>
      <c r="N657" s="20" t="s">
        <v>2477</v>
      </c>
      <c r="O657" s="20"/>
      <c r="P657" s="20" t="s">
        <v>753</v>
      </c>
      <c r="Q657" s="20"/>
      <c r="R657" s="22">
        <v>435704</v>
      </c>
      <c r="S657" s="20">
        <v>3</v>
      </c>
      <c r="T657" s="20" t="s">
        <v>632</v>
      </c>
      <c r="U657" s="20" t="s">
        <v>50</v>
      </c>
      <c r="V657" s="20" t="s">
        <v>13</v>
      </c>
      <c r="W657" s="23" t="s">
        <v>24</v>
      </c>
      <c r="X657" s="23" t="s">
        <v>37</v>
      </c>
      <c r="Y657" s="23" t="s">
        <v>37</v>
      </c>
      <c r="Z657" s="20"/>
      <c r="AA657" s="23">
        <v>43354</v>
      </c>
      <c r="AC657" s="21" t="s">
        <v>754</v>
      </c>
    </row>
    <row r="658" spans="1:29" x14ac:dyDescent="0.25">
      <c r="A658" s="20">
        <v>4635009100</v>
      </c>
      <c r="B658" s="20" t="s">
        <v>20</v>
      </c>
      <c r="C658" s="20" t="s">
        <v>21</v>
      </c>
      <c r="D658" s="20">
        <v>1166022</v>
      </c>
      <c r="E658" s="20"/>
      <c r="F658" s="20"/>
      <c r="G658" s="20" t="s">
        <v>2785</v>
      </c>
      <c r="H658" s="20"/>
      <c r="I658" s="20"/>
      <c r="J658" s="20"/>
      <c r="K658" s="20"/>
      <c r="L658" s="20"/>
      <c r="M658" s="21"/>
      <c r="N658" s="20"/>
      <c r="O658" s="20"/>
      <c r="P658" s="20" t="s">
        <v>435</v>
      </c>
      <c r="Q658" s="20"/>
      <c r="R658" s="22" t="s">
        <v>436</v>
      </c>
      <c r="S658" s="20">
        <v>4</v>
      </c>
      <c r="T658" s="20" t="s">
        <v>19</v>
      </c>
      <c r="U658" s="20" t="s">
        <v>31</v>
      </c>
      <c r="V658" s="20" t="s">
        <v>13</v>
      </c>
      <c r="W658" s="23" t="s">
        <v>24</v>
      </c>
      <c r="X658" s="23" t="s">
        <v>84</v>
      </c>
      <c r="Y658" s="20" t="s">
        <v>414</v>
      </c>
      <c r="Z658" s="20"/>
      <c r="AA658" s="23">
        <v>43353</v>
      </c>
      <c r="AC658" s="21" t="s">
        <v>437</v>
      </c>
    </row>
    <row r="659" spans="1:29" x14ac:dyDescent="0.25">
      <c r="A659" s="20">
        <v>4635536100</v>
      </c>
      <c r="B659" s="20" t="s">
        <v>650</v>
      </c>
      <c r="C659" s="20" t="s">
        <v>651</v>
      </c>
      <c r="D659" s="20">
        <v>1166104</v>
      </c>
      <c r="E659" s="20"/>
      <c r="F659" s="20">
        <v>0</v>
      </c>
      <c r="G659" s="20" t="s">
        <v>1776</v>
      </c>
      <c r="H659" s="20" t="s">
        <v>1774</v>
      </c>
      <c r="I659" s="20"/>
      <c r="J659" s="20" t="s">
        <v>2762</v>
      </c>
      <c r="K659" s="20" t="s">
        <v>1955</v>
      </c>
      <c r="L659" s="20"/>
      <c r="M659" s="21"/>
      <c r="N659" s="20" t="s">
        <v>1954</v>
      </c>
      <c r="O659" s="20"/>
      <c r="P659" s="20" t="s">
        <v>1187</v>
      </c>
      <c r="Q659" s="20"/>
      <c r="R659" s="22">
        <v>400379</v>
      </c>
      <c r="S659" s="20">
        <v>3</v>
      </c>
      <c r="T659" s="20" t="s">
        <v>632</v>
      </c>
      <c r="U659" s="20" t="s">
        <v>50</v>
      </c>
      <c r="V659" s="20" t="s">
        <v>13</v>
      </c>
      <c r="W659" s="23" t="s">
        <v>24</v>
      </c>
      <c r="X659" s="23" t="s">
        <v>172</v>
      </c>
      <c r="Y659" s="23" t="s">
        <v>172</v>
      </c>
      <c r="Z659" s="20"/>
      <c r="AA659" s="23">
        <v>43356</v>
      </c>
      <c r="AC659" s="21" t="s">
        <v>1188</v>
      </c>
    </row>
    <row r="660" spans="1:29" x14ac:dyDescent="0.25">
      <c r="A660" s="20">
        <v>4636054100</v>
      </c>
      <c r="B660" s="20" t="s">
        <v>633</v>
      </c>
      <c r="C660" s="20" t="s">
        <v>634</v>
      </c>
      <c r="D660" s="20">
        <v>1166155</v>
      </c>
      <c r="E660" s="20"/>
      <c r="F660" s="20">
        <v>0</v>
      </c>
      <c r="G660" s="20" t="s">
        <v>1780</v>
      </c>
      <c r="H660" s="20" t="s">
        <v>1774</v>
      </c>
      <c r="I660" s="20"/>
      <c r="J660" s="20" t="s">
        <v>2368</v>
      </c>
      <c r="K660" s="20"/>
      <c r="L660" s="20"/>
      <c r="M660" s="21"/>
      <c r="N660" s="20" t="s">
        <v>2028</v>
      </c>
      <c r="O660" s="20"/>
      <c r="P660" s="20" t="s">
        <v>936</v>
      </c>
      <c r="Q660" s="20"/>
      <c r="R660" s="22">
        <v>435679</v>
      </c>
      <c r="S660" s="20">
        <v>3</v>
      </c>
      <c r="T660" s="20" t="s">
        <v>632</v>
      </c>
      <c r="U660" s="20" t="s">
        <v>50</v>
      </c>
      <c r="V660" s="20" t="s">
        <v>13</v>
      </c>
      <c r="W660" s="23" t="s">
        <v>24</v>
      </c>
      <c r="X660" s="23" t="s">
        <v>172</v>
      </c>
      <c r="Y660" s="23" t="s">
        <v>172</v>
      </c>
      <c r="Z660" s="20"/>
      <c r="AA660" s="23">
        <v>43346</v>
      </c>
      <c r="AC660" s="21" t="s">
        <v>937</v>
      </c>
    </row>
    <row r="661" spans="1:29" x14ac:dyDescent="0.25">
      <c r="A661" s="20">
        <v>4636362100</v>
      </c>
      <c r="B661" s="20" t="s">
        <v>642</v>
      </c>
      <c r="C661" s="20" t="s">
        <v>643</v>
      </c>
      <c r="D661" s="20">
        <v>1166218</v>
      </c>
      <c r="E661" s="20"/>
      <c r="F661" s="20">
        <v>0</v>
      </c>
      <c r="G661" s="20" t="s">
        <v>1778</v>
      </c>
      <c r="H661" s="20" t="s">
        <v>1778</v>
      </c>
      <c r="I661" s="20"/>
      <c r="J661" s="20" t="s">
        <v>1778</v>
      </c>
      <c r="K661" s="20"/>
      <c r="L661" s="20"/>
      <c r="M661" s="21"/>
      <c r="N661" s="20" t="s">
        <v>2730</v>
      </c>
      <c r="O661" s="20" t="s">
        <v>1695</v>
      </c>
      <c r="P661" s="20" t="s">
        <v>1068</v>
      </c>
      <c r="Q661" s="20"/>
      <c r="R661" s="22" t="s">
        <v>1069</v>
      </c>
      <c r="S661" s="20">
        <v>3</v>
      </c>
      <c r="T661" s="20" t="s">
        <v>632</v>
      </c>
      <c r="U661" s="20" t="s">
        <v>22</v>
      </c>
      <c r="V661" s="20" t="s">
        <v>13</v>
      </c>
      <c r="W661" s="23" t="s">
        <v>24</v>
      </c>
      <c r="X661" s="23" t="s">
        <v>172</v>
      </c>
      <c r="Y661" s="23" t="s">
        <v>1070</v>
      </c>
      <c r="Z661" s="20"/>
      <c r="AA661" s="23">
        <v>43367</v>
      </c>
      <c r="AC661" s="21" t="s">
        <v>1071</v>
      </c>
    </row>
    <row r="662" spans="1:29" x14ac:dyDescent="0.25">
      <c r="A662" s="20">
        <v>4640169100</v>
      </c>
      <c r="B662" s="20" t="s">
        <v>20</v>
      </c>
      <c r="C662" s="20" t="s">
        <v>21</v>
      </c>
      <c r="D662" s="20">
        <v>1167684</v>
      </c>
      <c r="E662" s="20"/>
      <c r="F662" s="20"/>
      <c r="G662" s="20" t="s">
        <v>2785</v>
      </c>
      <c r="H662" s="20"/>
      <c r="I662" s="20"/>
      <c r="J662" s="20"/>
      <c r="K662" s="20"/>
      <c r="L662" s="20"/>
      <c r="M662" s="21"/>
      <c r="N662" s="20"/>
      <c r="O662" s="20"/>
      <c r="P662" s="20" t="s">
        <v>279</v>
      </c>
      <c r="Q662" s="20"/>
      <c r="R662" s="22" t="s">
        <v>280</v>
      </c>
      <c r="S662" s="20">
        <v>4</v>
      </c>
      <c r="T662" s="20" t="s">
        <v>19</v>
      </c>
      <c r="U662" s="20" t="s">
        <v>31</v>
      </c>
      <c r="V662" s="20" t="s">
        <v>13</v>
      </c>
      <c r="W662" s="23" t="s">
        <v>24</v>
      </c>
      <c r="X662" s="23" t="s">
        <v>172</v>
      </c>
      <c r="Y662" s="20" t="s">
        <v>172</v>
      </c>
      <c r="Z662" s="20"/>
      <c r="AA662" s="23">
        <v>43377</v>
      </c>
      <c r="AC662" s="21" t="s">
        <v>281</v>
      </c>
    </row>
    <row r="663" spans="1:29" x14ac:dyDescent="0.25">
      <c r="A663" s="20">
        <v>4641449100</v>
      </c>
      <c r="B663" s="20" t="s">
        <v>20</v>
      </c>
      <c r="C663" s="20" t="s">
        <v>21</v>
      </c>
      <c r="D663" s="20">
        <v>1168255</v>
      </c>
      <c r="E663" s="20"/>
      <c r="F663" s="20"/>
      <c r="G663" s="20" t="s">
        <v>2785</v>
      </c>
      <c r="H663" s="20"/>
      <c r="I663" s="20"/>
      <c r="J663" s="20"/>
      <c r="K663" s="20"/>
      <c r="L663" s="20"/>
      <c r="M663" s="21"/>
      <c r="N663" s="20"/>
      <c r="O663" s="20"/>
      <c r="P663" s="20" t="s">
        <v>530</v>
      </c>
      <c r="Q663" s="20"/>
      <c r="R663" s="22" t="s">
        <v>531</v>
      </c>
      <c r="S663" s="20">
        <v>4</v>
      </c>
      <c r="T663" s="20" t="s">
        <v>19</v>
      </c>
      <c r="U663" s="20" t="s">
        <v>31</v>
      </c>
      <c r="V663" s="20" t="s">
        <v>13</v>
      </c>
      <c r="W663" s="23" t="s">
        <v>24</v>
      </c>
      <c r="X663" s="23" t="s">
        <v>107</v>
      </c>
      <c r="Y663" s="20" t="s">
        <v>523</v>
      </c>
      <c r="Z663" s="20"/>
      <c r="AA663" s="23">
        <v>43383</v>
      </c>
      <c r="AC663" s="21" t="s">
        <v>281</v>
      </c>
    </row>
    <row r="664" spans="1:29" x14ac:dyDescent="0.25">
      <c r="A664" s="20">
        <v>4641587100</v>
      </c>
      <c r="B664" s="20" t="s">
        <v>20</v>
      </c>
      <c r="C664" s="20" t="s">
        <v>21</v>
      </c>
      <c r="D664" s="20">
        <v>1168313</v>
      </c>
      <c r="E664" s="20"/>
      <c r="F664" s="20"/>
      <c r="G664" s="20" t="s">
        <v>2785</v>
      </c>
      <c r="H664" s="20"/>
      <c r="I664" s="20"/>
      <c r="J664" s="20"/>
      <c r="K664" s="20"/>
      <c r="L664" s="20"/>
      <c r="M664" s="21"/>
      <c r="N664" s="20"/>
      <c r="O664" s="20"/>
      <c r="P664" s="20" t="s">
        <v>613</v>
      </c>
      <c r="Q664" s="20"/>
      <c r="R664" s="22">
        <v>18087</v>
      </c>
      <c r="S664" s="20">
        <v>4</v>
      </c>
      <c r="T664" s="20" t="s">
        <v>19</v>
      </c>
      <c r="U664" s="20" t="s">
        <v>569</v>
      </c>
      <c r="V664" s="20" t="s">
        <v>13</v>
      </c>
      <c r="W664" s="23" t="s">
        <v>24</v>
      </c>
      <c r="X664" s="23" t="s">
        <v>149</v>
      </c>
      <c r="Y664" s="20" t="s">
        <v>270</v>
      </c>
      <c r="Z664" s="20"/>
      <c r="AA664" s="23">
        <v>43383</v>
      </c>
      <c r="AC664" s="21" t="s">
        <v>614</v>
      </c>
    </row>
    <row r="665" spans="1:29" x14ac:dyDescent="0.25">
      <c r="A665" s="20">
        <v>4641610100</v>
      </c>
      <c r="B665" s="20" t="s">
        <v>633</v>
      </c>
      <c r="C665" s="20" t="s">
        <v>634</v>
      </c>
      <c r="D665" s="20">
        <v>1168330</v>
      </c>
      <c r="E665" s="20"/>
      <c r="F665" s="20">
        <v>0</v>
      </c>
      <c r="G665" s="20" t="s">
        <v>2749</v>
      </c>
      <c r="H665" s="20" t="s">
        <v>2749</v>
      </c>
      <c r="I665" s="20" t="s">
        <v>2744</v>
      </c>
      <c r="J665" s="20" t="s">
        <v>2368</v>
      </c>
      <c r="K665" s="20"/>
      <c r="L665" s="20"/>
      <c r="M665" s="21"/>
      <c r="N665" s="20" t="s">
        <v>2057</v>
      </c>
      <c r="O665" s="20"/>
      <c r="P665" s="20" t="s">
        <v>613</v>
      </c>
      <c r="Q665" s="20"/>
      <c r="R665" s="22" t="s">
        <v>1642</v>
      </c>
      <c r="S665" s="20">
        <v>3</v>
      </c>
      <c r="T665" s="20" t="s">
        <v>632</v>
      </c>
      <c r="U665" s="20" t="s">
        <v>569</v>
      </c>
      <c r="V665" s="20" t="s">
        <v>13</v>
      </c>
      <c r="W665" s="23" t="s">
        <v>24</v>
      </c>
      <c r="X665" s="23" t="s">
        <v>149</v>
      </c>
      <c r="Y665" s="23" t="s">
        <v>149</v>
      </c>
      <c r="Z665" s="20"/>
      <c r="AA665" s="23">
        <v>43383</v>
      </c>
      <c r="AC665" s="21" t="s">
        <v>621</v>
      </c>
    </row>
    <row r="666" spans="1:29" x14ac:dyDescent="0.25">
      <c r="A666" s="20">
        <v>4642412100</v>
      </c>
      <c r="B666" s="20" t="s">
        <v>20</v>
      </c>
      <c r="C666" s="20" t="s">
        <v>21</v>
      </c>
      <c r="D666" s="20">
        <v>1168602</v>
      </c>
      <c r="E666" s="20"/>
      <c r="F666" s="20"/>
      <c r="G666" s="20" t="s">
        <v>2785</v>
      </c>
      <c r="H666" s="20"/>
      <c r="I666" s="20"/>
      <c r="J666" s="20"/>
      <c r="K666" s="20"/>
      <c r="L666" s="20"/>
      <c r="M666" s="21"/>
      <c r="N666" s="20"/>
      <c r="O666" s="20"/>
      <c r="P666" s="20" t="s">
        <v>581</v>
      </c>
      <c r="Q666" s="20"/>
      <c r="R666" s="22">
        <v>435781</v>
      </c>
      <c r="S666" s="20">
        <v>4</v>
      </c>
      <c r="T666" s="20" t="s">
        <v>19</v>
      </c>
      <c r="U666" s="20" t="s">
        <v>50</v>
      </c>
      <c r="V666" s="20" t="s">
        <v>13</v>
      </c>
      <c r="W666" s="23" t="s">
        <v>24</v>
      </c>
      <c r="X666" s="23" t="s">
        <v>149</v>
      </c>
      <c r="Y666" s="20" t="s">
        <v>603</v>
      </c>
      <c r="Z666" s="20"/>
      <c r="AA666" s="23">
        <v>43388</v>
      </c>
      <c r="AC666" s="21" t="s">
        <v>609</v>
      </c>
    </row>
    <row r="667" spans="1:29" x14ac:dyDescent="0.25">
      <c r="A667" s="20">
        <v>4642818100</v>
      </c>
      <c r="B667" s="20" t="s">
        <v>633</v>
      </c>
      <c r="C667" s="20" t="s">
        <v>634</v>
      </c>
      <c r="D667" s="20">
        <v>1168745</v>
      </c>
      <c r="E667" s="20"/>
      <c r="F667" s="20">
        <v>0</v>
      </c>
      <c r="G667" s="20" t="s">
        <v>1807</v>
      </c>
      <c r="H667" s="20" t="s">
        <v>1774</v>
      </c>
      <c r="I667" s="20"/>
      <c r="J667" s="20" t="s">
        <v>2368</v>
      </c>
      <c r="K667" s="20" t="s">
        <v>1941</v>
      </c>
      <c r="L667" s="20"/>
      <c r="M667" s="21"/>
      <c r="N667" s="20" t="s">
        <v>1942</v>
      </c>
      <c r="O667" s="20"/>
      <c r="P667" s="20" t="s">
        <v>1013</v>
      </c>
      <c r="Q667" s="20"/>
      <c r="R667" s="22">
        <v>436437</v>
      </c>
      <c r="S667" s="20">
        <v>3</v>
      </c>
      <c r="T667" s="20" t="s">
        <v>632</v>
      </c>
      <c r="U667" s="20" t="s">
        <v>50</v>
      </c>
      <c r="V667" s="20" t="s">
        <v>13</v>
      </c>
      <c r="W667" s="23" t="s">
        <v>24</v>
      </c>
      <c r="X667" s="23" t="s">
        <v>172</v>
      </c>
      <c r="Y667" s="23" t="s">
        <v>172</v>
      </c>
      <c r="Z667" s="20"/>
      <c r="AA667" s="23">
        <v>43389</v>
      </c>
      <c r="AC667" s="21" t="s">
        <v>1014</v>
      </c>
    </row>
    <row r="668" spans="1:29" x14ac:dyDescent="0.25">
      <c r="A668" s="20">
        <v>4644592100</v>
      </c>
      <c r="B668" s="20" t="s">
        <v>650</v>
      </c>
      <c r="C668" s="20" t="s">
        <v>651</v>
      </c>
      <c r="D668" s="20">
        <v>1169442</v>
      </c>
      <c r="E668" s="20"/>
      <c r="F668" s="20">
        <v>0</v>
      </c>
      <c r="G668" s="20" t="s">
        <v>1854</v>
      </c>
      <c r="H668" s="21" t="s">
        <v>2756</v>
      </c>
      <c r="I668" s="20"/>
      <c r="J668" s="20" t="s">
        <v>2762</v>
      </c>
      <c r="K668" s="20" t="s">
        <v>2359</v>
      </c>
      <c r="L668" s="20"/>
      <c r="M668" s="21"/>
      <c r="N668" s="20" t="s">
        <v>2358</v>
      </c>
      <c r="O668" s="20"/>
      <c r="P668" s="20" t="s">
        <v>1546</v>
      </c>
      <c r="Q668" s="20"/>
      <c r="R668" s="22">
        <v>18090041</v>
      </c>
      <c r="S668" s="20">
        <v>3</v>
      </c>
      <c r="T668" s="20" t="s">
        <v>632</v>
      </c>
      <c r="U668" s="20" t="s">
        <v>69</v>
      </c>
      <c r="V668" s="20" t="s">
        <v>13</v>
      </c>
      <c r="W668" s="23" t="s">
        <v>24</v>
      </c>
      <c r="X668" s="23" t="s">
        <v>84</v>
      </c>
      <c r="Y668" s="23" t="s">
        <v>490</v>
      </c>
      <c r="Z668" s="20"/>
      <c r="AA668" s="23">
        <v>43398</v>
      </c>
      <c r="AC668" s="21" t="s">
        <v>1547</v>
      </c>
    </row>
    <row r="669" spans="1:29" x14ac:dyDescent="0.25">
      <c r="A669" s="20">
        <v>4651777100</v>
      </c>
      <c r="B669" s="20" t="s">
        <v>633</v>
      </c>
      <c r="C669" s="20" t="s">
        <v>634</v>
      </c>
      <c r="D669" s="20">
        <v>1172704</v>
      </c>
      <c r="E669" s="20"/>
      <c r="F669" s="20">
        <v>0</v>
      </c>
      <c r="G669" s="20" t="s">
        <v>1776</v>
      </c>
      <c r="H669" s="20" t="s">
        <v>1774</v>
      </c>
      <c r="I669" s="20"/>
      <c r="J669" s="20" t="s">
        <v>2368</v>
      </c>
      <c r="K669" s="20"/>
      <c r="L669" s="20"/>
      <c r="M669" s="21"/>
      <c r="N669" s="20" t="s">
        <v>2612</v>
      </c>
      <c r="O669" s="20"/>
      <c r="P669" s="20" t="s">
        <v>820</v>
      </c>
      <c r="Q669" s="20"/>
      <c r="R669" s="22">
        <v>18100061</v>
      </c>
      <c r="S669" s="20">
        <v>3</v>
      </c>
      <c r="T669" s="20" t="s">
        <v>632</v>
      </c>
      <c r="U669" s="20" t="s">
        <v>69</v>
      </c>
      <c r="V669" s="20" t="s">
        <v>13</v>
      </c>
      <c r="W669" s="23" t="s">
        <v>24</v>
      </c>
      <c r="X669" s="23" t="s">
        <v>84</v>
      </c>
      <c r="Y669" s="23" t="s">
        <v>414</v>
      </c>
      <c r="Z669" s="20"/>
      <c r="AA669" s="23">
        <v>43430</v>
      </c>
      <c r="AC669" s="21" t="s">
        <v>821</v>
      </c>
    </row>
    <row r="670" spans="1:29" x14ac:dyDescent="0.25">
      <c r="A670" s="20">
        <v>4652724100</v>
      </c>
      <c r="B670" s="20" t="s">
        <v>670</v>
      </c>
      <c r="C670" s="20" t="s">
        <v>671</v>
      </c>
      <c r="D670" s="20">
        <v>1173165</v>
      </c>
      <c r="E670" s="20"/>
      <c r="F670" s="20">
        <v>0</v>
      </c>
      <c r="G670" s="20" t="s">
        <v>1854</v>
      </c>
      <c r="H670" s="20" t="s">
        <v>2757</v>
      </c>
      <c r="I670" s="20"/>
      <c r="J670" s="20" t="s">
        <v>2762</v>
      </c>
      <c r="K670" s="21" t="s">
        <v>2309</v>
      </c>
      <c r="L670" s="20"/>
      <c r="M670" s="21"/>
      <c r="N670" s="20" t="s">
        <v>2308</v>
      </c>
      <c r="O670" s="20"/>
      <c r="P670" s="20" t="s">
        <v>1495</v>
      </c>
      <c r="Q670" s="20"/>
      <c r="R670" s="22" t="s">
        <v>1496</v>
      </c>
      <c r="S670" s="20">
        <v>3</v>
      </c>
      <c r="T670" s="20" t="s">
        <v>632</v>
      </c>
      <c r="U670" s="20" t="s">
        <v>31</v>
      </c>
      <c r="V670" s="20" t="s">
        <v>13</v>
      </c>
      <c r="W670" s="23" t="s">
        <v>24</v>
      </c>
      <c r="X670" s="23" t="s">
        <v>84</v>
      </c>
      <c r="Y670" s="23" t="s">
        <v>472</v>
      </c>
      <c r="Z670" s="20"/>
      <c r="AA670" s="23">
        <v>43446</v>
      </c>
      <c r="AC670" s="21" t="s">
        <v>1497</v>
      </c>
    </row>
    <row r="671" spans="1:29" x14ac:dyDescent="0.25">
      <c r="A671" s="20">
        <v>4652862100</v>
      </c>
      <c r="B671" s="20" t="s">
        <v>633</v>
      </c>
      <c r="C671" s="20" t="s">
        <v>634</v>
      </c>
      <c r="D671" s="20">
        <v>1173276</v>
      </c>
      <c r="E671" s="20"/>
      <c r="F671" s="20">
        <v>0</v>
      </c>
      <c r="G671" s="20" t="s">
        <v>1854</v>
      </c>
      <c r="H671" s="20" t="s">
        <v>2749</v>
      </c>
      <c r="I671" s="20" t="s">
        <v>2744</v>
      </c>
      <c r="J671" s="20" t="s">
        <v>2760</v>
      </c>
      <c r="K671" s="20" t="s">
        <v>2601</v>
      </c>
      <c r="L671" s="20" t="s">
        <v>2598</v>
      </c>
      <c r="M671" s="21" t="s">
        <v>2599</v>
      </c>
      <c r="N671" s="20" t="s">
        <v>2600</v>
      </c>
      <c r="O671" s="20"/>
      <c r="P671" s="20" t="s">
        <v>1563</v>
      </c>
      <c r="Q671" s="20"/>
      <c r="R671" s="22" t="s">
        <v>1567</v>
      </c>
      <c r="S671" s="20">
        <v>3</v>
      </c>
      <c r="T671" s="20" t="s">
        <v>632</v>
      </c>
      <c r="U671" s="20" t="s">
        <v>31</v>
      </c>
      <c r="V671" s="20" t="s">
        <v>13</v>
      </c>
      <c r="W671" s="23" t="s">
        <v>24</v>
      </c>
      <c r="X671" s="23" t="s">
        <v>84</v>
      </c>
      <c r="Y671" s="23" t="s">
        <v>414</v>
      </c>
      <c r="Z671" s="20"/>
      <c r="AA671" s="23">
        <v>43438</v>
      </c>
      <c r="AC671" s="21" t="s">
        <v>1568</v>
      </c>
    </row>
    <row r="672" spans="1:29" x14ac:dyDescent="0.25">
      <c r="A672" s="20">
        <v>4653226100</v>
      </c>
      <c r="B672" s="20" t="s">
        <v>20</v>
      </c>
      <c r="C672" s="20" t="s">
        <v>21</v>
      </c>
      <c r="D672" s="20">
        <v>1173348</v>
      </c>
      <c r="E672" s="20"/>
      <c r="F672" s="20"/>
      <c r="G672" s="20" t="s">
        <v>2785</v>
      </c>
      <c r="H672" s="20"/>
      <c r="I672" s="20"/>
      <c r="J672" s="20"/>
      <c r="K672" s="20"/>
      <c r="L672" s="20"/>
      <c r="M672" s="21"/>
      <c r="N672" s="20"/>
      <c r="O672" s="20"/>
      <c r="P672" s="20" t="s">
        <v>269</v>
      </c>
      <c r="Q672" s="20"/>
      <c r="R672" s="22">
        <v>419389</v>
      </c>
      <c r="S672" s="20">
        <v>4</v>
      </c>
      <c r="T672" s="20" t="s">
        <v>19</v>
      </c>
      <c r="U672" s="20" t="s">
        <v>50</v>
      </c>
      <c r="V672" s="20" t="s">
        <v>13</v>
      </c>
      <c r="W672" s="23" t="s">
        <v>24</v>
      </c>
      <c r="X672" s="23" t="s">
        <v>25</v>
      </c>
      <c r="Y672" s="20" t="s">
        <v>270</v>
      </c>
      <c r="Z672" s="20"/>
      <c r="AA672" s="23">
        <v>43437</v>
      </c>
      <c r="AC672" s="21" t="s">
        <v>271</v>
      </c>
    </row>
    <row r="673" spans="1:29" x14ac:dyDescent="0.25">
      <c r="A673" s="20">
        <v>4654336100</v>
      </c>
      <c r="B673" s="20" t="s">
        <v>20</v>
      </c>
      <c r="C673" s="20" t="s">
        <v>21</v>
      </c>
      <c r="D673" s="20">
        <v>1173642</v>
      </c>
      <c r="E673" s="20"/>
      <c r="F673" s="20"/>
      <c r="G673" s="20" t="s">
        <v>2785</v>
      </c>
      <c r="H673" s="20"/>
      <c r="I673" s="20"/>
      <c r="J673" s="20"/>
      <c r="K673" s="20"/>
      <c r="L673" s="20"/>
      <c r="M673" s="21"/>
      <c r="N673" s="20"/>
      <c r="O673" s="20"/>
      <c r="P673" s="20" t="s">
        <v>443</v>
      </c>
      <c r="Q673" s="20"/>
      <c r="R673" s="22">
        <v>18110040</v>
      </c>
      <c r="S673" s="20">
        <v>4</v>
      </c>
      <c r="T673" s="20" t="s">
        <v>19</v>
      </c>
      <c r="U673" s="20" t="s">
        <v>69</v>
      </c>
      <c r="V673" s="20" t="s">
        <v>13</v>
      </c>
      <c r="W673" s="23" t="s">
        <v>24</v>
      </c>
      <c r="X673" s="23" t="s">
        <v>149</v>
      </c>
      <c r="Y673" s="20" t="s">
        <v>431</v>
      </c>
      <c r="Z673" s="20"/>
      <c r="AA673" s="23">
        <v>43440</v>
      </c>
      <c r="AC673" s="21" t="s">
        <v>444</v>
      </c>
    </row>
    <row r="674" spans="1:29" x14ac:dyDescent="0.25">
      <c r="A674" s="20">
        <v>4654514100</v>
      </c>
      <c r="B674" s="20" t="s">
        <v>20</v>
      </c>
      <c r="C674" s="20" t="s">
        <v>21</v>
      </c>
      <c r="D674" s="20">
        <v>1173715</v>
      </c>
      <c r="E674" s="20"/>
      <c r="F674" s="20"/>
      <c r="G674" s="20" t="s">
        <v>2785</v>
      </c>
      <c r="H674" s="20"/>
      <c r="I674" s="20"/>
      <c r="J674" s="20"/>
      <c r="K674" s="20"/>
      <c r="L674" s="20"/>
      <c r="M674" s="21"/>
      <c r="N674" s="20"/>
      <c r="O674" s="20"/>
      <c r="P674" s="20" t="s">
        <v>596</v>
      </c>
      <c r="Q674" s="20"/>
      <c r="R674" s="22">
        <v>18100072</v>
      </c>
      <c r="S674" s="20">
        <v>4</v>
      </c>
      <c r="T674" s="20" t="s">
        <v>19</v>
      </c>
      <c r="U674" s="20" t="s">
        <v>69</v>
      </c>
      <c r="V674" s="20" t="s">
        <v>13</v>
      </c>
      <c r="W674" s="23" t="s">
        <v>24</v>
      </c>
      <c r="X674" s="23" t="s">
        <v>149</v>
      </c>
      <c r="Y674" s="20" t="s">
        <v>190</v>
      </c>
      <c r="Z674" s="20"/>
      <c r="AA674" s="23">
        <v>43437</v>
      </c>
      <c r="AC674" s="21" t="s">
        <v>444</v>
      </c>
    </row>
    <row r="675" spans="1:29" x14ac:dyDescent="0.25">
      <c r="A675" s="20">
        <v>4654522100</v>
      </c>
      <c r="B675" s="20" t="s">
        <v>20</v>
      </c>
      <c r="C675" s="20" t="s">
        <v>21</v>
      </c>
      <c r="D675" s="20">
        <v>1173716</v>
      </c>
      <c r="E675" s="20"/>
      <c r="F675" s="20"/>
      <c r="G675" s="20" t="s">
        <v>2785</v>
      </c>
      <c r="H675" s="20"/>
      <c r="I675" s="20"/>
      <c r="J675" s="20"/>
      <c r="K675" s="20"/>
      <c r="L675" s="20"/>
      <c r="M675" s="21"/>
      <c r="N675" s="20"/>
      <c r="O675" s="20"/>
      <c r="P675" s="20" t="s">
        <v>585</v>
      </c>
      <c r="Q675" s="20"/>
      <c r="R675" s="22">
        <v>18100070</v>
      </c>
      <c r="S675" s="20">
        <v>4</v>
      </c>
      <c r="T675" s="20" t="s">
        <v>19</v>
      </c>
      <c r="U675" s="20" t="s">
        <v>69</v>
      </c>
      <c r="V675" s="20" t="s">
        <v>13</v>
      </c>
      <c r="W675" s="23" t="s">
        <v>24</v>
      </c>
      <c r="X675" s="23" t="s">
        <v>149</v>
      </c>
      <c r="Y675" s="20" t="s">
        <v>190</v>
      </c>
      <c r="Z675" s="20"/>
      <c r="AA675" s="23">
        <v>43439</v>
      </c>
      <c r="AC675" s="21" t="s">
        <v>444</v>
      </c>
    </row>
    <row r="676" spans="1:29" x14ac:dyDescent="0.25">
      <c r="A676" s="20">
        <v>4654977100</v>
      </c>
      <c r="B676" s="20" t="s">
        <v>650</v>
      </c>
      <c r="C676" s="20" t="s">
        <v>651</v>
      </c>
      <c r="D676" s="20">
        <v>1173837</v>
      </c>
      <c r="E676" s="20"/>
      <c r="F676" s="20">
        <v>0</v>
      </c>
      <c r="G676" s="20" t="s">
        <v>1807</v>
      </c>
      <c r="H676" s="20" t="s">
        <v>1774</v>
      </c>
      <c r="I676" s="20"/>
      <c r="J676" s="20" t="s">
        <v>2759</v>
      </c>
      <c r="K676" s="20" t="s">
        <v>1896</v>
      </c>
      <c r="L676" s="20"/>
      <c r="M676" s="21"/>
      <c r="N676" s="20" t="s">
        <v>1895</v>
      </c>
      <c r="O676" s="20"/>
      <c r="P676" s="20" t="s">
        <v>1045</v>
      </c>
      <c r="Q676" s="20"/>
      <c r="R676" s="22">
        <v>434474</v>
      </c>
      <c r="S676" s="20">
        <v>3</v>
      </c>
      <c r="T676" s="20" t="s">
        <v>632</v>
      </c>
      <c r="U676" s="20" t="s">
        <v>50</v>
      </c>
      <c r="V676" s="20" t="s">
        <v>13</v>
      </c>
      <c r="W676" s="23" t="s">
        <v>24</v>
      </c>
      <c r="X676" s="23" t="s">
        <v>172</v>
      </c>
      <c r="Y676" s="23" t="s">
        <v>172</v>
      </c>
      <c r="Z676" s="20"/>
      <c r="AA676" s="23">
        <v>43446</v>
      </c>
      <c r="AC676" s="21" t="s">
        <v>698</v>
      </c>
    </row>
    <row r="677" spans="1:29" x14ac:dyDescent="0.25">
      <c r="A677" s="20">
        <v>4655324100</v>
      </c>
      <c r="B677" s="20" t="s">
        <v>20</v>
      </c>
      <c r="C677" s="20" t="s">
        <v>21</v>
      </c>
      <c r="D677" s="20">
        <v>1173916</v>
      </c>
      <c r="E677" s="20"/>
      <c r="F677" s="20"/>
      <c r="G677" s="20" t="s">
        <v>2785</v>
      </c>
      <c r="H677" s="20"/>
      <c r="I677" s="20"/>
      <c r="J677" s="20"/>
      <c r="K677" s="20"/>
      <c r="L677" s="20"/>
      <c r="M677" s="21"/>
      <c r="N677" s="20"/>
      <c r="O677" s="20"/>
      <c r="P677" s="20" t="s">
        <v>364</v>
      </c>
      <c r="Q677" s="20"/>
      <c r="R677" s="22">
        <v>437298</v>
      </c>
      <c r="S677" s="20">
        <v>4</v>
      </c>
      <c r="T677" s="20" t="s">
        <v>19</v>
      </c>
      <c r="U677" s="20" t="s">
        <v>50</v>
      </c>
      <c r="V677" s="20" t="s">
        <v>13</v>
      </c>
      <c r="W677" s="23" t="s">
        <v>24</v>
      </c>
      <c r="X677" s="23" t="s">
        <v>172</v>
      </c>
      <c r="Y677" s="20" t="s">
        <v>172</v>
      </c>
      <c r="Z677" s="20"/>
      <c r="AA677" s="23">
        <v>43446</v>
      </c>
      <c r="AC677" s="21" t="s">
        <v>365</v>
      </c>
    </row>
    <row r="678" spans="1:29" x14ac:dyDescent="0.25">
      <c r="A678" s="20">
        <v>4655754100</v>
      </c>
      <c r="B678" s="20" t="s">
        <v>633</v>
      </c>
      <c r="C678" s="20" t="s">
        <v>634</v>
      </c>
      <c r="D678" s="20">
        <v>1173970</v>
      </c>
      <c r="E678" s="20"/>
      <c r="F678" s="20">
        <v>0</v>
      </c>
      <c r="G678" s="20" t="s">
        <v>1776</v>
      </c>
      <c r="H678" s="20" t="s">
        <v>2755</v>
      </c>
      <c r="I678" s="20"/>
      <c r="J678" s="20" t="s">
        <v>2368</v>
      </c>
      <c r="K678" s="20" t="s">
        <v>2032</v>
      </c>
      <c r="L678" s="20"/>
      <c r="M678" s="21"/>
      <c r="N678" s="20" t="s">
        <v>2031</v>
      </c>
      <c r="O678" s="20"/>
      <c r="P678" s="20" t="s">
        <v>1142</v>
      </c>
      <c r="Q678" s="20"/>
      <c r="R678" s="22">
        <v>437578</v>
      </c>
      <c r="S678" s="20">
        <v>3</v>
      </c>
      <c r="T678" s="20" t="s">
        <v>632</v>
      </c>
      <c r="U678" s="20" t="s">
        <v>50</v>
      </c>
      <c r="V678" s="20" t="s">
        <v>13</v>
      </c>
      <c r="W678" s="23" t="s">
        <v>24</v>
      </c>
      <c r="X678" s="23" t="s">
        <v>172</v>
      </c>
      <c r="Y678" s="23" t="s">
        <v>172</v>
      </c>
      <c r="Z678" s="20"/>
      <c r="AA678" s="23">
        <v>43447</v>
      </c>
      <c r="AC678" s="21" t="s">
        <v>1143</v>
      </c>
    </row>
    <row r="679" spans="1:29" x14ac:dyDescent="0.25">
      <c r="A679" s="20">
        <v>4656564100</v>
      </c>
      <c r="B679" s="20" t="s">
        <v>20</v>
      </c>
      <c r="C679" s="20" t="s">
        <v>21</v>
      </c>
      <c r="D679" s="20">
        <v>1174033</v>
      </c>
      <c r="E679" s="20"/>
      <c r="F679" s="20"/>
      <c r="G679" s="20" t="s">
        <v>2785</v>
      </c>
      <c r="H679" s="20"/>
      <c r="I679" s="20"/>
      <c r="J679" s="20"/>
      <c r="K679" s="20"/>
      <c r="L679" s="20"/>
      <c r="M679" s="21"/>
      <c r="N679" s="20"/>
      <c r="O679" s="20"/>
      <c r="P679" s="20" t="s">
        <v>615</v>
      </c>
      <c r="Q679" s="20"/>
      <c r="R679" s="22">
        <v>420827</v>
      </c>
      <c r="S679" s="20">
        <v>4</v>
      </c>
      <c r="T679" s="20" t="s">
        <v>19</v>
      </c>
      <c r="U679" s="20" t="s">
        <v>50</v>
      </c>
      <c r="V679" s="20" t="s">
        <v>13</v>
      </c>
      <c r="W679" s="23" t="s">
        <v>24</v>
      </c>
      <c r="X679" s="23" t="s">
        <v>616</v>
      </c>
      <c r="Y679" s="20" t="s">
        <v>450</v>
      </c>
      <c r="Z679" s="20"/>
      <c r="AA679" s="23">
        <v>43101</v>
      </c>
      <c r="AC679" s="21" t="s">
        <v>617</v>
      </c>
    </row>
    <row r="680" spans="1:29" x14ac:dyDescent="0.25">
      <c r="A680" s="20">
        <v>4657909100</v>
      </c>
      <c r="B680" s="20" t="s">
        <v>633</v>
      </c>
      <c r="C680" s="20" t="s">
        <v>634</v>
      </c>
      <c r="D680" s="20">
        <v>1174789</v>
      </c>
      <c r="E680" s="20"/>
      <c r="F680" s="20">
        <v>0</v>
      </c>
      <c r="G680" s="20" t="s">
        <v>1776</v>
      </c>
      <c r="H680" s="20" t="s">
        <v>2755</v>
      </c>
      <c r="I680" s="20"/>
      <c r="J680" s="20" t="s">
        <v>2368</v>
      </c>
      <c r="K680" s="20"/>
      <c r="L680" s="20"/>
      <c r="M680" s="21"/>
      <c r="N680" s="20" t="s">
        <v>1842</v>
      </c>
      <c r="O680" s="20"/>
      <c r="P680" s="20" t="s">
        <v>1017</v>
      </c>
      <c r="Q680" s="20"/>
      <c r="R680" s="22">
        <v>4201179</v>
      </c>
      <c r="S680" s="20">
        <v>3</v>
      </c>
      <c r="T680" s="20" t="s">
        <v>632</v>
      </c>
      <c r="U680" s="20" t="s">
        <v>298</v>
      </c>
      <c r="V680" s="20" t="s">
        <v>13</v>
      </c>
      <c r="W680" s="23" t="s">
        <v>24</v>
      </c>
      <c r="X680" s="23" t="s">
        <v>172</v>
      </c>
      <c r="Y680" s="23" t="s">
        <v>175</v>
      </c>
      <c r="Z680" s="20"/>
      <c r="AA680" s="23">
        <v>43472</v>
      </c>
      <c r="AC680" s="21" t="s">
        <v>1018</v>
      </c>
    </row>
    <row r="681" spans="1:29" x14ac:dyDescent="0.25">
      <c r="A681" s="20">
        <v>4658216100</v>
      </c>
      <c r="B681" s="20" t="s">
        <v>633</v>
      </c>
      <c r="C681" s="20" t="s">
        <v>634</v>
      </c>
      <c r="D681" s="20">
        <v>1175137</v>
      </c>
      <c r="E681" s="20"/>
      <c r="F681" s="20">
        <v>0</v>
      </c>
      <c r="G681" s="20" t="s">
        <v>1854</v>
      </c>
      <c r="H681" s="20" t="s">
        <v>2748</v>
      </c>
      <c r="I681" s="20" t="s">
        <v>2744</v>
      </c>
      <c r="J681" s="20" t="s">
        <v>2368</v>
      </c>
      <c r="K681" s="20" t="s">
        <v>2292</v>
      </c>
      <c r="L681" s="20"/>
      <c r="M681" s="21" t="s">
        <v>2293</v>
      </c>
      <c r="N681" s="20" t="s">
        <v>2291</v>
      </c>
      <c r="O681" s="20"/>
      <c r="P681" s="20" t="s">
        <v>1492</v>
      </c>
      <c r="Q681" s="20"/>
      <c r="R681" s="22">
        <v>18110060</v>
      </c>
      <c r="S681" s="20">
        <v>3</v>
      </c>
      <c r="T681" s="20" t="s">
        <v>632</v>
      </c>
      <c r="U681" s="20" t="s">
        <v>69</v>
      </c>
      <c r="V681" s="20" t="s">
        <v>13</v>
      </c>
      <c r="W681" s="23" t="s">
        <v>24</v>
      </c>
      <c r="X681" s="23" t="s">
        <v>84</v>
      </c>
      <c r="Y681" s="23" t="s">
        <v>472</v>
      </c>
      <c r="Z681" s="20"/>
      <c r="AA681" s="23">
        <v>43468</v>
      </c>
      <c r="AC681" s="21" t="s">
        <v>876</v>
      </c>
    </row>
    <row r="682" spans="1:29" x14ac:dyDescent="0.25">
      <c r="A682" s="20">
        <v>4659764100</v>
      </c>
      <c r="B682" s="20" t="s">
        <v>642</v>
      </c>
      <c r="C682" s="20" t="s">
        <v>643</v>
      </c>
      <c r="D682" s="20">
        <v>1175569</v>
      </c>
      <c r="E682" s="20"/>
      <c r="F682" s="20">
        <v>0</v>
      </c>
      <c r="G682" s="20" t="s">
        <v>2742</v>
      </c>
      <c r="H682" s="20" t="s">
        <v>1774</v>
      </c>
      <c r="I682" s="20"/>
      <c r="J682" s="20" t="s">
        <v>2778</v>
      </c>
      <c r="K682" s="20" t="s">
        <v>2493</v>
      </c>
      <c r="L682" s="20"/>
      <c r="M682" s="21"/>
      <c r="N682" s="20" t="s">
        <v>2492</v>
      </c>
      <c r="O682" s="20"/>
      <c r="P682" s="20" t="s">
        <v>697</v>
      </c>
      <c r="Q682" s="20"/>
      <c r="R682" s="22">
        <v>433508</v>
      </c>
      <c r="S682" s="20">
        <v>3</v>
      </c>
      <c r="T682" s="20" t="s">
        <v>632</v>
      </c>
      <c r="U682" s="20" t="s">
        <v>50</v>
      </c>
      <c r="V682" s="20" t="s">
        <v>13</v>
      </c>
      <c r="W682" s="23" t="s">
        <v>24</v>
      </c>
      <c r="X682" s="23" t="s">
        <v>37</v>
      </c>
      <c r="Y682" s="23" t="s">
        <v>37</v>
      </c>
      <c r="Z682" s="20"/>
      <c r="AA682" s="23">
        <v>43474</v>
      </c>
      <c r="AC682" s="21" t="s">
        <v>698</v>
      </c>
    </row>
    <row r="683" spans="1:29" x14ac:dyDescent="0.25">
      <c r="A683" s="20">
        <v>4659950100</v>
      </c>
      <c r="B683" s="20" t="s">
        <v>20</v>
      </c>
      <c r="C683" s="20" t="s">
        <v>21</v>
      </c>
      <c r="D683" s="20">
        <v>1175582</v>
      </c>
      <c r="E683" s="20"/>
      <c r="F683" s="20"/>
      <c r="G683" s="20" t="s">
        <v>2785</v>
      </c>
      <c r="H683" s="20"/>
      <c r="I683" s="20"/>
      <c r="J683" s="20"/>
      <c r="K683" s="20"/>
      <c r="L683" s="20"/>
      <c r="M683" s="21"/>
      <c r="N683" s="20"/>
      <c r="O683" s="20"/>
      <c r="P683" s="20" t="s">
        <v>413</v>
      </c>
      <c r="Q683" s="20"/>
      <c r="R683" s="22">
        <v>2018120404</v>
      </c>
      <c r="S683" s="20">
        <v>4</v>
      </c>
      <c r="T683" s="20" t="s">
        <v>19</v>
      </c>
      <c r="U683" s="20" t="s">
        <v>233</v>
      </c>
      <c r="V683" s="20" t="s">
        <v>13</v>
      </c>
      <c r="W683" s="23" t="s">
        <v>24</v>
      </c>
      <c r="X683" s="23" t="s">
        <v>84</v>
      </c>
      <c r="Y683" s="20" t="s">
        <v>414</v>
      </c>
      <c r="Z683" s="20"/>
      <c r="AA683" s="23">
        <v>43474</v>
      </c>
      <c r="AC683" s="21" t="s">
        <v>415</v>
      </c>
    </row>
    <row r="684" spans="1:29" x14ac:dyDescent="0.25">
      <c r="A684" s="20">
        <v>4660646100</v>
      </c>
      <c r="B684" s="20" t="s">
        <v>20</v>
      </c>
      <c r="C684" s="20" t="s">
        <v>21</v>
      </c>
      <c r="D684" s="20">
        <v>1175709</v>
      </c>
      <c r="E684" s="20"/>
      <c r="F684" s="20"/>
      <c r="G684" s="20" t="s">
        <v>2785</v>
      </c>
      <c r="H684" s="20"/>
      <c r="I684" s="20"/>
      <c r="J684" s="20"/>
      <c r="K684" s="20"/>
      <c r="L684" s="20"/>
      <c r="M684" s="21"/>
      <c r="N684" s="20"/>
      <c r="O684" s="20"/>
      <c r="P684" s="20" t="s">
        <v>297</v>
      </c>
      <c r="Q684" s="20"/>
      <c r="R684" s="22">
        <v>4200969</v>
      </c>
      <c r="S684" s="20">
        <v>4</v>
      </c>
      <c r="T684" s="20" t="s">
        <v>19</v>
      </c>
      <c r="U684" s="20" t="s">
        <v>298</v>
      </c>
      <c r="V684" s="20" t="s">
        <v>13</v>
      </c>
      <c r="W684" s="23" t="s">
        <v>24</v>
      </c>
      <c r="X684" s="23" t="s">
        <v>149</v>
      </c>
      <c r="Y684" s="20" t="s">
        <v>183</v>
      </c>
      <c r="Z684" s="20"/>
      <c r="AA684" s="23">
        <v>43425</v>
      </c>
      <c r="AC684" s="21" t="s">
        <v>299</v>
      </c>
    </row>
    <row r="685" spans="1:29" x14ac:dyDescent="0.25">
      <c r="A685" s="20">
        <v>4660962100</v>
      </c>
      <c r="B685" s="20" t="s">
        <v>642</v>
      </c>
      <c r="C685" s="20" t="s">
        <v>643</v>
      </c>
      <c r="D685" s="20">
        <v>1175930</v>
      </c>
      <c r="E685" s="20"/>
      <c r="F685" s="20">
        <v>0</v>
      </c>
      <c r="G685" s="20" t="s">
        <v>1782</v>
      </c>
      <c r="H685" s="20" t="s">
        <v>1782</v>
      </c>
      <c r="I685" s="20"/>
      <c r="J685" s="20" t="s">
        <v>1782</v>
      </c>
      <c r="K685" s="20"/>
      <c r="L685" s="20"/>
      <c r="M685" s="21"/>
      <c r="N685" s="20"/>
      <c r="O685" s="20"/>
      <c r="P685" s="20" t="s">
        <v>875</v>
      </c>
      <c r="Q685" s="20"/>
      <c r="R685" s="22">
        <v>18110086</v>
      </c>
      <c r="S685" s="20">
        <v>3</v>
      </c>
      <c r="T685" s="20" t="s">
        <v>632</v>
      </c>
      <c r="U685" s="20" t="s">
        <v>69</v>
      </c>
      <c r="V685" s="20" t="s">
        <v>13</v>
      </c>
      <c r="W685" s="23" t="s">
        <v>24</v>
      </c>
      <c r="X685" s="23" t="s">
        <v>172</v>
      </c>
      <c r="Y685" s="23" t="s">
        <v>172</v>
      </c>
      <c r="Z685" s="20"/>
      <c r="AA685" s="23">
        <v>43494</v>
      </c>
      <c r="AC685" s="21" t="s">
        <v>876</v>
      </c>
    </row>
    <row r="686" spans="1:29" x14ac:dyDescent="0.25">
      <c r="A686" s="20">
        <v>4662939100</v>
      </c>
      <c r="B686" s="20" t="s">
        <v>20</v>
      </c>
      <c r="C686" s="20" t="s">
        <v>21</v>
      </c>
      <c r="D686" s="20">
        <v>1176567</v>
      </c>
      <c r="E686" s="20"/>
      <c r="F686" s="20"/>
      <c r="G686" s="20" t="s">
        <v>2785</v>
      </c>
      <c r="H686" s="20"/>
      <c r="I686" s="20"/>
      <c r="J686" s="20"/>
      <c r="K686" s="20"/>
      <c r="L686" s="20"/>
      <c r="M686" s="21"/>
      <c r="N686" s="20"/>
      <c r="O686" s="20"/>
      <c r="P686" s="20" t="s">
        <v>602</v>
      </c>
      <c r="Q686" s="20"/>
      <c r="R686" s="22">
        <v>18100071</v>
      </c>
      <c r="S686" s="20">
        <v>4</v>
      </c>
      <c r="T686" s="20" t="s">
        <v>19</v>
      </c>
      <c r="U686" s="20" t="s">
        <v>69</v>
      </c>
      <c r="V686" s="20" t="s">
        <v>13</v>
      </c>
      <c r="W686" s="23" t="s">
        <v>24</v>
      </c>
      <c r="X686" s="23" t="s">
        <v>149</v>
      </c>
      <c r="Y686" s="20" t="s">
        <v>603</v>
      </c>
      <c r="Z686" s="20"/>
      <c r="AA686" s="23">
        <v>43488</v>
      </c>
      <c r="AC686" s="21" t="s">
        <v>604</v>
      </c>
    </row>
    <row r="687" spans="1:29" x14ac:dyDescent="0.25">
      <c r="A687" s="20">
        <v>4668844100</v>
      </c>
      <c r="B687" s="20" t="s">
        <v>633</v>
      </c>
      <c r="C687" s="20" t="s">
        <v>634</v>
      </c>
      <c r="D687" s="20">
        <v>1178926</v>
      </c>
      <c r="E687" s="20"/>
      <c r="F687" s="20">
        <v>0</v>
      </c>
      <c r="G687" s="20" t="s">
        <v>1776</v>
      </c>
      <c r="H687" s="20" t="s">
        <v>1774</v>
      </c>
      <c r="I687" s="20"/>
      <c r="J687" s="20" t="s">
        <v>2761</v>
      </c>
      <c r="K687" s="20"/>
      <c r="L687" s="20"/>
      <c r="M687" s="21"/>
      <c r="N687" s="20" t="s">
        <v>2411</v>
      </c>
      <c r="O687" s="20"/>
      <c r="P687" s="20" t="s">
        <v>637</v>
      </c>
      <c r="Q687" s="20"/>
      <c r="R687" s="22" t="s">
        <v>638</v>
      </c>
      <c r="S687" s="20">
        <v>3</v>
      </c>
      <c r="T687" s="20" t="s">
        <v>632</v>
      </c>
      <c r="U687" s="20" t="s">
        <v>302</v>
      </c>
      <c r="V687" s="20" t="s">
        <v>13</v>
      </c>
      <c r="W687" s="23" t="s">
        <v>24</v>
      </c>
      <c r="X687" s="23" t="s">
        <v>37</v>
      </c>
      <c r="Y687" s="23" t="s">
        <v>37</v>
      </c>
      <c r="Z687" s="20"/>
      <c r="AA687" s="23">
        <v>43500</v>
      </c>
      <c r="AC687" s="21" t="s">
        <v>639</v>
      </c>
    </row>
    <row r="688" spans="1:29" x14ac:dyDescent="0.25">
      <c r="A688" s="20">
        <v>4668844100</v>
      </c>
      <c r="B688" s="20" t="s">
        <v>633</v>
      </c>
      <c r="C688" s="20" t="s">
        <v>634</v>
      </c>
      <c r="D688" s="20">
        <v>1178926</v>
      </c>
      <c r="E688" s="20"/>
      <c r="F688" s="20">
        <v>1</v>
      </c>
      <c r="G688" s="20" t="s">
        <v>1854</v>
      </c>
      <c r="H688" s="20" t="s">
        <v>2071</v>
      </c>
      <c r="I688" s="20" t="s">
        <v>2744</v>
      </c>
      <c r="J688" s="20" t="s">
        <v>2761</v>
      </c>
      <c r="K688" s="20"/>
      <c r="L688" s="20"/>
      <c r="M688" s="21"/>
      <c r="N688" s="20" t="s">
        <v>2410</v>
      </c>
      <c r="O688" s="20"/>
      <c r="P688" s="20" t="s">
        <v>637</v>
      </c>
      <c r="Q688" s="20"/>
      <c r="R688" s="22" t="s">
        <v>638</v>
      </c>
      <c r="S688" s="20">
        <v>3</v>
      </c>
      <c r="T688" s="20" t="s">
        <v>632</v>
      </c>
      <c r="U688" s="20" t="s">
        <v>302</v>
      </c>
      <c r="V688" s="20" t="s">
        <v>13</v>
      </c>
      <c r="W688" s="23" t="s">
        <v>24</v>
      </c>
      <c r="X688" s="23" t="s">
        <v>37</v>
      </c>
      <c r="Y688" s="23" t="s">
        <v>37</v>
      </c>
      <c r="Z688" s="20"/>
      <c r="AA688" s="23">
        <v>43500</v>
      </c>
      <c r="AC688" s="21" t="s">
        <v>639</v>
      </c>
    </row>
    <row r="689" spans="1:29" x14ac:dyDescent="0.25">
      <c r="A689" s="20">
        <v>4670406100</v>
      </c>
      <c r="B689" s="20" t="s">
        <v>633</v>
      </c>
      <c r="C689" s="20" t="s">
        <v>634</v>
      </c>
      <c r="D689" s="20">
        <v>1179561</v>
      </c>
      <c r="E689" s="20"/>
      <c r="F689" s="20">
        <v>1</v>
      </c>
      <c r="G689" s="20" t="s">
        <v>1854</v>
      </c>
      <c r="H689" s="20" t="s">
        <v>2748</v>
      </c>
      <c r="I689" s="20" t="s">
        <v>2744</v>
      </c>
      <c r="J689" s="20" t="s">
        <v>2761</v>
      </c>
      <c r="K689" s="20" t="s">
        <v>2647</v>
      </c>
      <c r="L689" s="20"/>
      <c r="M689" s="21"/>
      <c r="N689" s="20" t="s">
        <v>2646</v>
      </c>
      <c r="O689" s="20"/>
      <c r="P689" s="20" t="s">
        <v>1411</v>
      </c>
      <c r="Q689" s="20"/>
      <c r="R689" s="22">
        <v>18120022</v>
      </c>
      <c r="S689" s="20">
        <v>3</v>
      </c>
      <c r="T689" s="20" t="s">
        <v>632</v>
      </c>
      <c r="U689" s="20" t="s">
        <v>69</v>
      </c>
      <c r="V689" s="20" t="s">
        <v>13</v>
      </c>
      <c r="W689" s="23" t="s">
        <v>24</v>
      </c>
      <c r="X689" s="23" t="s">
        <v>149</v>
      </c>
      <c r="Y689" s="23" t="s">
        <v>431</v>
      </c>
      <c r="Z689" s="20"/>
      <c r="AA689" s="23">
        <v>43500</v>
      </c>
      <c r="AC689" s="21" t="s">
        <v>1412</v>
      </c>
    </row>
    <row r="690" spans="1:29" x14ac:dyDescent="0.25">
      <c r="A690" s="20">
        <v>4670406100</v>
      </c>
      <c r="B690" s="20" t="s">
        <v>633</v>
      </c>
      <c r="C690" s="20" t="s">
        <v>634</v>
      </c>
      <c r="D690" s="20">
        <v>1179561</v>
      </c>
      <c r="E690" s="20"/>
      <c r="F690" s="20">
        <v>0</v>
      </c>
      <c r="G690" s="20" t="s">
        <v>1854</v>
      </c>
      <c r="H690" s="20" t="s">
        <v>2748</v>
      </c>
      <c r="I690" s="20" t="s">
        <v>2744</v>
      </c>
      <c r="J690" s="20" t="s">
        <v>2760</v>
      </c>
      <c r="K690" s="20" t="s">
        <v>2648</v>
      </c>
      <c r="L690" s="20"/>
      <c r="M690" s="21"/>
      <c r="N690" s="20" t="s">
        <v>2646</v>
      </c>
      <c r="O690" s="20"/>
      <c r="P690" s="20" t="s">
        <v>1411</v>
      </c>
      <c r="Q690" s="20"/>
      <c r="R690" s="22">
        <v>18120022</v>
      </c>
      <c r="S690" s="20">
        <v>3</v>
      </c>
      <c r="T690" s="20" t="s">
        <v>632</v>
      </c>
      <c r="U690" s="20" t="s">
        <v>69</v>
      </c>
      <c r="V690" s="20" t="s">
        <v>13</v>
      </c>
      <c r="W690" s="23" t="s">
        <v>24</v>
      </c>
      <c r="X690" s="23" t="s">
        <v>149</v>
      </c>
      <c r="Y690" s="23" t="s">
        <v>431</v>
      </c>
      <c r="Z690" s="20"/>
      <c r="AA690" s="23">
        <v>43500</v>
      </c>
      <c r="AC690" s="21" t="s">
        <v>1412</v>
      </c>
    </row>
    <row r="691" spans="1:29" x14ac:dyDescent="0.25">
      <c r="A691" s="20">
        <v>4671670100</v>
      </c>
      <c r="B691" s="20" t="s">
        <v>20</v>
      </c>
      <c r="C691" s="20" t="s">
        <v>21</v>
      </c>
      <c r="D691" s="20">
        <v>1180084</v>
      </c>
      <c r="E691" s="20">
        <v>4671679100</v>
      </c>
      <c r="F691" s="20"/>
      <c r="G691" s="20" t="s">
        <v>2785</v>
      </c>
      <c r="H691" s="20"/>
      <c r="I691" s="20"/>
      <c r="J691" s="20"/>
      <c r="K691" s="20"/>
      <c r="L691" s="20"/>
      <c r="M691" s="21"/>
      <c r="N691" s="20"/>
      <c r="O691" s="20" t="s">
        <v>1748</v>
      </c>
      <c r="P691" s="20" t="s">
        <v>630</v>
      </c>
      <c r="Q691" s="20"/>
      <c r="R691" s="22">
        <v>8886.0010000000002</v>
      </c>
      <c r="S691" s="20">
        <v>4</v>
      </c>
      <c r="T691" s="20" t="s">
        <v>19</v>
      </c>
      <c r="U691" s="20" t="s">
        <v>53</v>
      </c>
      <c r="V691" s="20" t="s">
        <v>13</v>
      </c>
      <c r="W691" s="23" t="s">
        <v>24</v>
      </c>
      <c r="X691" s="23" t="s">
        <v>149</v>
      </c>
      <c r="Y691" s="20" t="s">
        <v>270</v>
      </c>
      <c r="Z691" s="20"/>
      <c r="AA691" s="23">
        <v>43500</v>
      </c>
      <c r="AC691" s="21" t="s">
        <v>631</v>
      </c>
    </row>
    <row r="692" spans="1:29" x14ac:dyDescent="0.25">
      <c r="A692" s="20">
        <v>4671679100</v>
      </c>
      <c r="B692" s="20" t="s">
        <v>633</v>
      </c>
      <c r="C692" s="20" t="s">
        <v>634</v>
      </c>
      <c r="D692" s="20">
        <v>1180085</v>
      </c>
      <c r="E692" s="20">
        <v>4671670100</v>
      </c>
      <c r="F692" s="20">
        <v>0</v>
      </c>
      <c r="G692" s="20" t="s">
        <v>2750</v>
      </c>
      <c r="H692" s="20" t="s">
        <v>2071</v>
      </c>
      <c r="I692" s="20" t="s">
        <v>2744</v>
      </c>
      <c r="J692" s="20" t="s">
        <v>2761</v>
      </c>
      <c r="K692" s="20" t="s">
        <v>2073</v>
      </c>
      <c r="L692" s="20"/>
      <c r="M692" s="21"/>
      <c r="N692" s="20" t="s">
        <v>2072</v>
      </c>
      <c r="O692" s="20" t="s">
        <v>1748</v>
      </c>
      <c r="P692" s="20" t="s">
        <v>630</v>
      </c>
      <c r="Q692" s="20"/>
      <c r="R692" s="22">
        <v>8886.0010000000002</v>
      </c>
      <c r="S692" s="20">
        <v>3</v>
      </c>
      <c r="T692" s="20" t="s">
        <v>632</v>
      </c>
      <c r="U692" s="20" t="s">
        <v>53</v>
      </c>
      <c r="V692" s="20" t="s">
        <v>13</v>
      </c>
      <c r="W692" s="23" t="s">
        <v>24</v>
      </c>
      <c r="X692" s="23" t="s">
        <v>149</v>
      </c>
      <c r="Y692" s="23" t="s">
        <v>270</v>
      </c>
      <c r="Z692" s="20"/>
      <c r="AA692" s="23">
        <v>43510</v>
      </c>
      <c r="AC692" s="21" t="s">
        <v>631</v>
      </c>
    </row>
    <row r="693" spans="1:29" x14ac:dyDescent="0.25">
      <c r="A693" s="20">
        <v>4672537100</v>
      </c>
      <c r="B693" s="20" t="s">
        <v>650</v>
      </c>
      <c r="C693" s="20" t="s">
        <v>651</v>
      </c>
      <c r="D693" s="20">
        <v>1180599</v>
      </c>
      <c r="E693" s="20"/>
      <c r="F693" s="20">
        <v>0</v>
      </c>
      <c r="G693" s="20" t="s">
        <v>1854</v>
      </c>
      <c r="H693" s="20" t="s">
        <v>2751</v>
      </c>
      <c r="I693" s="20" t="s">
        <v>2744</v>
      </c>
      <c r="J693" s="20" t="s">
        <v>2763</v>
      </c>
      <c r="K693" s="20" t="s">
        <v>2562</v>
      </c>
      <c r="L693" s="20"/>
      <c r="M693" s="21" t="s">
        <v>2561</v>
      </c>
      <c r="N693" s="20" t="s">
        <v>2558</v>
      </c>
      <c r="O693" s="20" t="s">
        <v>1695</v>
      </c>
      <c r="P693" s="20" t="s">
        <v>1420</v>
      </c>
      <c r="Q693" s="20"/>
      <c r="R693" s="22">
        <v>433150</v>
      </c>
      <c r="S693" s="20">
        <v>3</v>
      </c>
      <c r="T693" s="20" t="s">
        <v>632</v>
      </c>
      <c r="U693" s="20" t="s">
        <v>50</v>
      </c>
      <c r="V693" s="20" t="s">
        <v>13</v>
      </c>
      <c r="W693" s="23" t="s">
        <v>24</v>
      </c>
      <c r="X693" s="23" t="s">
        <v>84</v>
      </c>
      <c r="Y693" s="23" t="s">
        <v>414</v>
      </c>
      <c r="Z693" s="20"/>
      <c r="AA693" s="23">
        <v>43514</v>
      </c>
      <c r="AC693" s="21" t="s">
        <v>1421</v>
      </c>
    </row>
    <row r="694" spans="1:29" x14ac:dyDescent="0.25">
      <c r="A694" s="20">
        <v>4672537100</v>
      </c>
      <c r="B694" s="20" t="s">
        <v>650</v>
      </c>
      <c r="C694" s="20" t="s">
        <v>651</v>
      </c>
      <c r="D694" s="20">
        <v>1180599</v>
      </c>
      <c r="E694" s="20"/>
      <c r="F694" s="20">
        <v>1</v>
      </c>
      <c r="G694" s="20" t="s">
        <v>1854</v>
      </c>
      <c r="H694" s="20" t="s">
        <v>2751</v>
      </c>
      <c r="I694" s="20" t="s">
        <v>2744</v>
      </c>
      <c r="J694" s="20" t="s">
        <v>2761</v>
      </c>
      <c r="K694" s="20" t="s">
        <v>2563</v>
      </c>
      <c r="L694" s="20"/>
      <c r="M694" s="21" t="s">
        <v>2560</v>
      </c>
      <c r="N694" s="20" t="s">
        <v>2559</v>
      </c>
      <c r="O694" s="20" t="s">
        <v>1695</v>
      </c>
      <c r="P694" s="20" t="s">
        <v>1420</v>
      </c>
      <c r="Q694" s="20"/>
      <c r="R694" s="22">
        <v>433150</v>
      </c>
      <c r="S694" s="20">
        <v>3</v>
      </c>
      <c r="T694" s="20" t="s">
        <v>632</v>
      </c>
      <c r="U694" s="20" t="s">
        <v>50</v>
      </c>
      <c r="V694" s="20" t="s">
        <v>13</v>
      </c>
      <c r="W694" s="23" t="s">
        <v>24</v>
      </c>
      <c r="X694" s="23" t="s">
        <v>84</v>
      </c>
      <c r="Y694" s="23" t="s">
        <v>414</v>
      </c>
      <c r="Z694" s="20"/>
      <c r="AA694" s="23">
        <v>43514</v>
      </c>
      <c r="AC694" s="21" t="s">
        <v>1421</v>
      </c>
    </row>
    <row r="695" spans="1:29" x14ac:dyDescent="0.25">
      <c r="A695" s="20">
        <v>4673777100</v>
      </c>
      <c r="B695" s="20" t="s">
        <v>633</v>
      </c>
      <c r="C695" s="20" t="s">
        <v>634</v>
      </c>
      <c r="D695" s="20">
        <v>1181161</v>
      </c>
      <c r="E695" s="20"/>
      <c r="F695" s="20">
        <v>0</v>
      </c>
      <c r="G695" s="20" t="s">
        <v>1776</v>
      </c>
      <c r="H695" s="20" t="s">
        <v>1774</v>
      </c>
      <c r="I695" s="20"/>
      <c r="J695" s="20" t="s">
        <v>2368</v>
      </c>
      <c r="K695" s="20"/>
      <c r="L695" s="20"/>
      <c r="M695" s="21"/>
      <c r="N695" s="20" t="s">
        <v>2134</v>
      </c>
      <c r="O695" s="20"/>
      <c r="P695" s="20" t="s">
        <v>892</v>
      </c>
      <c r="Q695" s="20"/>
      <c r="R695" s="22">
        <v>18050064</v>
      </c>
      <c r="S695" s="20">
        <v>3</v>
      </c>
      <c r="T695" s="20" t="s">
        <v>632</v>
      </c>
      <c r="U695" s="20" t="s">
        <v>69</v>
      </c>
      <c r="V695" s="20" t="s">
        <v>13</v>
      </c>
      <c r="W695" s="23" t="s">
        <v>24</v>
      </c>
      <c r="X695" s="23" t="s">
        <v>149</v>
      </c>
      <c r="Y695" s="23" t="s">
        <v>183</v>
      </c>
      <c r="Z695" s="20"/>
      <c r="AA695" s="23">
        <v>43515</v>
      </c>
      <c r="AC695" s="21" t="s">
        <v>893</v>
      </c>
    </row>
    <row r="696" spans="1:29" x14ac:dyDescent="0.25">
      <c r="A696" s="20">
        <v>4675153100</v>
      </c>
      <c r="B696" s="20" t="s">
        <v>633</v>
      </c>
      <c r="C696" s="20" t="s">
        <v>634</v>
      </c>
      <c r="D696" s="20">
        <v>1181461</v>
      </c>
      <c r="E696" s="20"/>
      <c r="F696" s="20">
        <v>0</v>
      </c>
      <c r="G696" s="20" t="s">
        <v>1807</v>
      </c>
      <c r="H696" s="20" t="s">
        <v>1774</v>
      </c>
      <c r="I696" s="20"/>
      <c r="J696" s="20" t="s">
        <v>2368</v>
      </c>
      <c r="K696" s="20"/>
      <c r="L696" s="20"/>
      <c r="M696" s="21"/>
      <c r="N696" s="20" t="s">
        <v>1868</v>
      </c>
      <c r="O696" s="20"/>
      <c r="P696" s="20" t="s">
        <v>1120</v>
      </c>
      <c r="Q696" s="20"/>
      <c r="R696" s="22">
        <v>19010033</v>
      </c>
      <c r="S696" s="20">
        <v>3</v>
      </c>
      <c r="T696" s="20" t="s">
        <v>632</v>
      </c>
      <c r="U696" s="20" t="s">
        <v>69</v>
      </c>
      <c r="V696" s="20" t="s">
        <v>13</v>
      </c>
      <c r="W696" s="23" t="s">
        <v>24</v>
      </c>
      <c r="X696" s="23" t="s">
        <v>172</v>
      </c>
      <c r="Y696" s="23" t="s">
        <v>172</v>
      </c>
      <c r="Z696" s="20"/>
      <c r="AA696" s="23">
        <v>43522</v>
      </c>
      <c r="AC696" s="21" t="s">
        <v>206</v>
      </c>
    </row>
    <row r="697" spans="1:29" x14ac:dyDescent="0.25">
      <c r="A697" s="20">
        <v>4676911100</v>
      </c>
      <c r="B697" s="20" t="s">
        <v>633</v>
      </c>
      <c r="C697" s="20" t="s">
        <v>634</v>
      </c>
      <c r="D697" s="20">
        <v>1181906</v>
      </c>
      <c r="E697" s="20"/>
      <c r="F697" s="20">
        <v>1</v>
      </c>
      <c r="G697" s="20" t="s">
        <v>1807</v>
      </c>
      <c r="H697" s="20" t="s">
        <v>2755</v>
      </c>
      <c r="I697" s="20"/>
      <c r="J697" s="20" t="s">
        <v>2761</v>
      </c>
      <c r="K697" s="20"/>
      <c r="L697" s="20"/>
      <c r="M697" s="21"/>
      <c r="N697" s="20" t="s">
        <v>2024</v>
      </c>
      <c r="O697" s="20"/>
      <c r="P697" s="20" t="s">
        <v>978</v>
      </c>
      <c r="Q697" s="20"/>
      <c r="R697" s="22" t="s">
        <v>979</v>
      </c>
      <c r="S697" s="20">
        <v>3</v>
      </c>
      <c r="T697" s="20" t="s">
        <v>632</v>
      </c>
      <c r="U697" s="20" t="s">
        <v>36</v>
      </c>
      <c r="V697" s="20" t="s">
        <v>13</v>
      </c>
      <c r="W697" s="23" t="s">
        <v>24</v>
      </c>
      <c r="X697" s="23" t="s">
        <v>172</v>
      </c>
      <c r="Y697" s="23" t="s">
        <v>172</v>
      </c>
      <c r="Z697" s="20"/>
      <c r="AA697" s="23">
        <v>43537</v>
      </c>
      <c r="AC697" s="21" t="s">
        <v>980</v>
      </c>
    </row>
    <row r="698" spans="1:29" x14ac:dyDescent="0.25">
      <c r="A698" s="20">
        <v>4676911100</v>
      </c>
      <c r="B698" s="20" t="s">
        <v>633</v>
      </c>
      <c r="C698" s="20" t="s">
        <v>634</v>
      </c>
      <c r="D698" s="20">
        <v>1181906</v>
      </c>
      <c r="E698" s="20"/>
      <c r="F698" s="20">
        <v>0</v>
      </c>
      <c r="G698" s="20" t="s">
        <v>1780</v>
      </c>
      <c r="H698" s="20" t="s">
        <v>2755</v>
      </c>
      <c r="I698" s="20"/>
      <c r="J698" s="20" t="s">
        <v>2368</v>
      </c>
      <c r="K698" s="20"/>
      <c r="L698" s="20"/>
      <c r="M698" s="21"/>
      <c r="N698" s="20" t="s">
        <v>2023</v>
      </c>
      <c r="O698" s="20"/>
      <c r="P698" s="20" t="s">
        <v>978</v>
      </c>
      <c r="Q698" s="20"/>
      <c r="R698" s="22" t="s">
        <v>979</v>
      </c>
      <c r="S698" s="20">
        <v>3</v>
      </c>
      <c r="T698" s="20" t="s">
        <v>632</v>
      </c>
      <c r="U698" s="20" t="s">
        <v>36</v>
      </c>
      <c r="V698" s="20" t="s">
        <v>13</v>
      </c>
      <c r="W698" s="23" t="s">
        <v>24</v>
      </c>
      <c r="X698" s="23" t="s">
        <v>172</v>
      </c>
      <c r="Y698" s="23" t="s">
        <v>172</v>
      </c>
      <c r="Z698" s="20"/>
      <c r="AA698" s="23">
        <v>43537</v>
      </c>
      <c r="AC698" s="21" t="s">
        <v>980</v>
      </c>
    </row>
    <row r="699" spans="1:29" x14ac:dyDescent="0.25">
      <c r="A699" s="20">
        <v>4678645100</v>
      </c>
      <c r="B699" s="20" t="s">
        <v>633</v>
      </c>
      <c r="C699" s="20" t="s">
        <v>634</v>
      </c>
      <c r="D699" s="20">
        <v>1182440</v>
      </c>
      <c r="E699" s="20"/>
      <c r="F699" s="20"/>
      <c r="G699" s="20"/>
      <c r="H699" s="20"/>
      <c r="I699" s="20"/>
      <c r="J699" s="20"/>
      <c r="K699" s="20"/>
      <c r="L699" s="20"/>
      <c r="M699" s="21"/>
      <c r="N699" s="20" t="s">
        <v>2629</v>
      </c>
      <c r="O699" s="20"/>
      <c r="P699" s="20" t="s">
        <v>1426</v>
      </c>
      <c r="Q699" s="20"/>
      <c r="R699" s="22" t="s">
        <v>1514</v>
      </c>
      <c r="S699" s="20">
        <v>3</v>
      </c>
      <c r="T699" s="20" t="s">
        <v>632</v>
      </c>
      <c r="U699" s="20" t="s">
        <v>45</v>
      </c>
      <c r="V699" s="20" t="s">
        <v>13</v>
      </c>
      <c r="W699" s="23" t="s">
        <v>24</v>
      </c>
      <c r="X699" s="23" t="s">
        <v>84</v>
      </c>
      <c r="Y699" s="23" t="s">
        <v>414</v>
      </c>
      <c r="Z699" s="20"/>
      <c r="AA699" s="23">
        <v>43542</v>
      </c>
      <c r="AC699" s="21" t="s">
        <v>1186</v>
      </c>
    </row>
    <row r="700" spans="1:29" x14ac:dyDescent="0.25">
      <c r="A700" s="20">
        <v>4679569100</v>
      </c>
      <c r="B700" s="20" t="s">
        <v>633</v>
      </c>
      <c r="C700" s="20" t="s">
        <v>634</v>
      </c>
      <c r="D700" s="20">
        <v>1182685</v>
      </c>
      <c r="E700" s="20"/>
      <c r="F700" s="20">
        <v>0</v>
      </c>
      <c r="G700" s="20" t="s">
        <v>1780</v>
      </c>
      <c r="H700" s="20" t="s">
        <v>1774</v>
      </c>
      <c r="I700" s="20"/>
      <c r="J700" s="20" t="s">
        <v>2368</v>
      </c>
      <c r="K700" s="20"/>
      <c r="L700" s="20"/>
      <c r="M700" s="21"/>
      <c r="N700" s="20" t="s">
        <v>2035</v>
      </c>
      <c r="O700" s="20"/>
      <c r="P700" s="20" t="s">
        <v>1046</v>
      </c>
      <c r="Q700" s="20"/>
      <c r="R700" s="22" t="s">
        <v>1047</v>
      </c>
      <c r="S700" s="20">
        <v>3</v>
      </c>
      <c r="T700" s="20" t="s">
        <v>632</v>
      </c>
      <c r="U700" s="20" t="s">
        <v>31</v>
      </c>
      <c r="V700" s="20" t="s">
        <v>13</v>
      </c>
      <c r="W700" s="23" t="s">
        <v>24</v>
      </c>
      <c r="X700" s="23" t="s">
        <v>172</v>
      </c>
      <c r="Y700" s="23" t="s">
        <v>172</v>
      </c>
      <c r="Z700" s="20"/>
      <c r="AA700" s="23">
        <v>43542</v>
      </c>
      <c r="AC700" s="21" t="s">
        <v>1048</v>
      </c>
    </row>
    <row r="701" spans="1:29" x14ac:dyDescent="0.25">
      <c r="A701" s="20">
        <v>4681390100</v>
      </c>
      <c r="B701" s="20" t="s">
        <v>642</v>
      </c>
      <c r="C701" s="20" t="s">
        <v>643</v>
      </c>
      <c r="D701" s="20">
        <v>1183161</v>
      </c>
      <c r="E701" s="20"/>
      <c r="F701" s="20">
        <v>0</v>
      </c>
      <c r="G701" s="20" t="s">
        <v>2361</v>
      </c>
      <c r="H701" s="20" t="s">
        <v>1774</v>
      </c>
      <c r="I701" s="20"/>
      <c r="J701" s="20" t="s">
        <v>2761</v>
      </c>
      <c r="K701" s="20" t="s">
        <v>2064</v>
      </c>
      <c r="L701" s="20"/>
      <c r="M701" s="21"/>
      <c r="N701" s="20" t="s">
        <v>2063</v>
      </c>
      <c r="O701" s="20"/>
      <c r="P701" s="20" t="s">
        <v>1619</v>
      </c>
      <c r="Q701" s="20"/>
      <c r="R701" s="22">
        <v>19010044</v>
      </c>
      <c r="S701" s="20">
        <v>3</v>
      </c>
      <c r="T701" s="20" t="s">
        <v>632</v>
      </c>
      <c r="U701" s="20" t="s">
        <v>69</v>
      </c>
      <c r="V701" s="20" t="s">
        <v>13</v>
      </c>
      <c r="W701" s="23" t="s">
        <v>24</v>
      </c>
      <c r="X701" s="23" t="s">
        <v>149</v>
      </c>
      <c r="Y701" s="23" t="s">
        <v>270</v>
      </c>
      <c r="Z701" s="20"/>
      <c r="AA701" s="23">
        <v>43556</v>
      </c>
      <c r="AC701" s="21" t="s">
        <v>1620</v>
      </c>
    </row>
    <row r="702" spans="1:29" x14ac:dyDescent="0.25">
      <c r="A702" s="20">
        <v>4683431100</v>
      </c>
      <c r="B702" s="20" t="s">
        <v>642</v>
      </c>
      <c r="C702" s="20" t="s">
        <v>643</v>
      </c>
      <c r="D702" s="20">
        <v>1183736</v>
      </c>
      <c r="E702" s="20"/>
      <c r="F702" s="20">
        <v>0</v>
      </c>
      <c r="G702" s="20" t="s">
        <v>1776</v>
      </c>
      <c r="H702" s="20" t="s">
        <v>1774</v>
      </c>
      <c r="I702" s="20"/>
      <c r="J702" s="20" t="s">
        <v>2766</v>
      </c>
      <c r="K702" s="20" t="s">
        <v>2726</v>
      </c>
      <c r="L702" s="20"/>
      <c r="M702" s="21"/>
      <c r="N702" s="20" t="s">
        <v>2725</v>
      </c>
      <c r="O702" s="20"/>
      <c r="P702" s="20" t="s">
        <v>1292</v>
      </c>
      <c r="Q702" s="20"/>
      <c r="R702" s="22">
        <v>4200857</v>
      </c>
      <c r="S702" s="20">
        <v>3</v>
      </c>
      <c r="T702" s="20" t="s">
        <v>632</v>
      </c>
      <c r="U702" s="20" t="s">
        <v>298</v>
      </c>
      <c r="V702" s="20" t="s">
        <v>13</v>
      </c>
      <c r="W702" s="23" t="s">
        <v>24</v>
      </c>
      <c r="X702" s="23" t="s">
        <v>172</v>
      </c>
      <c r="Y702" s="23" t="s">
        <v>172</v>
      </c>
      <c r="Z702" s="20"/>
      <c r="AA702" s="23">
        <v>43552</v>
      </c>
      <c r="AC702" s="21" t="s">
        <v>1293</v>
      </c>
    </row>
    <row r="703" spans="1:29" x14ac:dyDescent="0.25">
      <c r="A703" s="20">
        <v>4683480100</v>
      </c>
      <c r="B703" s="20" t="s">
        <v>20</v>
      </c>
      <c r="C703" s="20" t="s">
        <v>21</v>
      </c>
      <c r="D703" s="20">
        <v>1183748</v>
      </c>
      <c r="E703" s="20"/>
      <c r="F703" s="20"/>
      <c r="G703" s="20" t="s">
        <v>2785</v>
      </c>
      <c r="H703" s="20"/>
      <c r="I703" s="20"/>
      <c r="J703" s="20"/>
      <c r="K703" s="20"/>
      <c r="L703" s="20"/>
      <c r="M703" s="21"/>
      <c r="N703" s="20"/>
      <c r="O703" s="20"/>
      <c r="P703" s="20" t="s">
        <v>492</v>
      </c>
      <c r="Q703" s="20"/>
      <c r="R703" s="22">
        <v>2018102502</v>
      </c>
      <c r="S703" s="20">
        <v>4</v>
      </c>
      <c r="T703" s="20" t="s">
        <v>19</v>
      </c>
      <c r="U703" s="20" t="s">
        <v>233</v>
      </c>
      <c r="V703" s="20" t="s">
        <v>13</v>
      </c>
      <c r="W703" s="23" t="s">
        <v>24</v>
      </c>
      <c r="X703" s="23" t="s">
        <v>84</v>
      </c>
      <c r="Y703" s="20" t="s">
        <v>493</v>
      </c>
      <c r="Z703" s="20"/>
      <c r="AA703" s="23">
        <v>43549</v>
      </c>
      <c r="AC703" s="21" t="s">
        <v>494</v>
      </c>
    </row>
    <row r="704" spans="1:29" x14ac:dyDescent="0.25">
      <c r="A704" s="20">
        <v>4684858100</v>
      </c>
      <c r="B704" s="20" t="s">
        <v>20</v>
      </c>
      <c r="C704" s="20" t="s">
        <v>21</v>
      </c>
      <c r="D704" s="20">
        <v>1184030</v>
      </c>
      <c r="E704" s="20"/>
      <c r="F704" s="20"/>
      <c r="G704" s="20" t="s">
        <v>2785</v>
      </c>
      <c r="H704" s="20"/>
      <c r="I704" s="20"/>
      <c r="J704" s="20"/>
      <c r="K704" s="20"/>
      <c r="L704" s="20"/>
      <c r="M704" s="21"/>
      <c r="N704" s="20"/>
      <c r="O704" s="20"/>
      <c r="P704" s="20" t="s">
        <v>252</v>
      </c>
      <c r="Q704" s="20"/>
      <c r="R704" s="22" t="s">
        <v>253</v>
      </c>
      <c r="S704" s="20">
        <v>4</v>
      </c>
      <c r="T704" s="20" t="s">
        <v>19</v>
      </c>
      <c r="U704" s="20" t="s">
        <v>254</v>
      </c>
      <c r="V704" s="20" t="s">
        <v>13</v>
      </c>
      <c r="W704" s="23" t="s">
        <v>24</v>
      </c>
      <c r="X704" s="23" t="s">
        <v>172</v>
      </c>
      <c r="Y704" s="20" t="s">
        <v>172</v>
      </c>
      <c r="Z704" s="20"/>
      <c r="AA704" s="23">
        <v>43552</v>
      </c>
      <c r="AC704" s="21" t="s">
        <v>255</v>
      </c>
    </row>
    <row r="705" spans="1:29" x14ac:dyDescent="0.25">
      <c r="A705" s="20">
        <v>4685165100</v>
      </c>
      <c r="B705" s="20" t="s">
        <v>633</v>
      </c>
      <c r="C705" s="20" t="s">
        <v>634</v>
      </c>
      <c r="D705" s="20">
        <v>1184177</v>
      </c>
      <c r="E705" s="20"/>
      <c r="F705" s="20">
        <v>0</v>
      </c>
      <c r="G705" s="20" t="s">
        <v>1776</v>
      </c>
      <c r="H705" s="20" t="s">
        <v>1774</v>
      </c>
      <c r="I705" s="20" t="s">
        <v>2758</v>
      </c>
      <c r="J705" s="20" t="s">
        <v>2368</v>
      </c>
      <c r="K705" s="20"/>
      <c r="L705" s="20"/>
      <c r="M705" s="21"/>
      <c r="N705" s="20" t="s">
        <v>2461</v>
      </c>
      <c r="O705" s="20"/>
      <c r="P705" s="20" t="s">
        <v>784</v>
      </c>
      <c r="Q705" s="20"/>
      <c r="R705" s="22">
        <v>365152</v>
      </c>
      <c r="S705" s="20">
        <v>3</v>
      </c>
      <c r="T705" s="20" t="s">
        <v>632</v>
      </c>
      <c r="U705" s="20" t="s">
        <v>134</v>
      </c>
      <c r="V705" s="20" t="s">
        <v>13</v>
      </c>
      <c r="W705" s="23" t="s">
        <v>24</v>
      </c>
      <c r="X705" s="23" t="s">
        <v>37</v>
      </c>
      <c r="Y705" s="23" t="s">
        <v>37</v>
      </c>
      <c r="Z705" s="20"/>
      <c r="AA705" s="23">
        <v>43553</v>
      </c>
      <c r="AC705" s="21" t="s">
        <v>785</v>
      </c>
    </row>
    <row r="706" spans="1:29" x14ac:dyDescent="0.25">
      <c r="A706" s="20">
        <v>4695258100</v>
      </c>
      <c r="B706" s="20" t="s">
        <v>633</v>
      </c>
      <c r="C706" s="20" t="s">
        <v>634</v>
      </c>
      <c r="D706" s="20">
        <v>1185467</v>
      </c>
      <c r="E706" s="20"/>
      <c r="F706" s="20">
        <v>0</v>
      </c>
      <c r="G706" s="20" t="s">
        <v>2749</v>
      </c>
      <c r="H706" s="20" t="s">
        <v>2749</v>
      </c>
      <c r="I706" s="20" t="s">
        <v>2744</v>
      </c>
      <c r="J706" s="20" t="s">
        <v>2760</v>
      </c>
      <c r="K706" s="20" t="s">
        <v>2230</v>
      </c>
      <c r="L706" s="20"/>
      <c r="M706" s="21"/>
      <c r="N706" s="20" t="s">
        <v>2229</v>
      </c>
      <c r="O706" s="20"/>
      <c r="P706" s="20" t="s">
        <v>1410</v>
      </c>
      <c r="Q706" s="20"/>
      <c r="R706" s="22">
        <v>19020021</v>
      </c>
      <c r="S706" s="20">
        <v>3</v>
      </c>
      <c r="T706" s="20" t="s">
        <v>632</v>
      </c>
      <c r="U706" s="20" t="s">
        <v>69</v>
      </c>
      <c r="V706" s="20" t="s">
        <v>13</v>
      </c>
      <c r="W706" s="23" t="s">
        <v>24</v>
      </c>
      <c r="X706" s="23" t="s">
        <v>149</v>
      </c>
      <c r="Y706" s="23" t="s">
        <v>431</v>
      </c>
      <c r="Z706" s="20"/>
      <c r="AA706" s="23">
        <v>43558</v>
      </c>
      <c r="AC706" s="21" t="s">
        <v>623</v>
      </c>
    </row>
    <row r="707" spans="1:29" x14ac:dyDescent="0.25">
      <c r="A707" s="20">
        <v>4695452100</v>
      </c>
      <c r="B707" s="20" t="s">
        <v>633</v>
      </c>
      <c r="C707" s="20" t="s">
        <v>634</v>
      </c>
      <c r="D707" s="20">
        <v>1185497</v>
      </c>
      <c r="E707" s="20"/>
      <c r="F707" s="20">
        <v>0</v>
      </c>
      <c r="G707" s="20" t="s">
        <v>1854</v>
      </c>
      <c r="H707" s="20" t="s">
        <v>2757</v>
      </c>
      <c r="I707" s="20"/>
      <c r="J707" s="20" t="s">
        <v>2760</v>
      </c>
      <c r="K707" s="20" t="s">
        <v>2682</v>
      </c>
      <c r="L707" s="20"/>
      <c r="M707" s="21"/>
      <c r="N707" s="20" t="s">
        <v>2681</v>
      </c>
      <c r="O707" s="20"/>
      <c r="P707" s="20" t="s">
        <v>1572</v>
      </c>
      <c r="Q707" s="20"/>
      <c r="R707" s="22" t="s">
        <v>1573</v>
      </c>
      <c r="S707" s="20">
        <v>3</v>
      </c>
      <c r="T707" s="20" t="s">
        <v>632</v>
      </c>
      <c r="U707" s="20" t="s">
        <v>289</v>
      </c>
      <c r="V707" s="20" t="s">
        <v>13</v>
      </c>
      <c r="W707" s="23" t="s">
        <v>24</v>
      </c>
      <c r="X707" s="23" t="s">
        <v>84</v>
      </c>
      <c r="Y707" s="23" t="s">
        <v>414</v>
      </c>
      <c r="Z707" s="20"/>
      <c r="AA707" s="23">
        <v>43560</v>
      </c>
      <c r="AC707" s="21" t="s">
        <v>1574</v>
      </c>
    </row>
    <row r="708" spans="1:29" x14ac:dyDescent="0.25">
      <c r="A708" s="20">
        <v>4696149100</v>
      </c>
      <c r="B708" s="20" t="s">
        <v>20</v>
      </c>
      <c r="C708" s="20" t="s">
        <v>21</v>
      </c>
      <c r="D708" s="20">
        <v>1185676</v>
      </c>
      <c r="E708" s="20"/>
      <c r="F708" s="20"/>
      <c r="G708" s="20" t="s">
        <v>2785</v>
      </c>
      <c r="H708" s="20"/>
      <c r="I708" s="20"/>
      <c r="J708" s="20"/>
      <c r="K708" s="20"/>
      <c r="L708" s="20"/>
      <c r="M708" s="21"/>
      <c r="N708" s="20"/>
      <c r="O708" s="20"/>
      <c r="P708" s="20" t="s">
        <v>551</v>
      </c>
      <c r="Q708" s="20"/>
      <c r="R708" s="22">
        <v>19020045</v>
      </c>
      <c r="S708" s="20">
        <v>4</v>
      </c>
      <c r="T708" s="20" t="s">
        <v>19</v>
      </c>
      <c r="U708" s="20" t="s">
        <v>69</v>
      </c>
      <c r="V708" s="20" t="s">
        <v>13</v>
      </c>
      <c r="W708" s="23" t="s">
        <v>24</v>
      </c>
      <c r="X708" s="23" t="s">
        <v>84</v>
      </c>
      <c r="Y708" s="20" t="s">
        <v>472</v>
      </c>
      <c r="Z708" s="20"/>
      <c r="AA708" s="23">
        <v>43563</v>
      </c>
      <c r="AC708" s="21" t="s">
        <v>552</v>
      </c>
    </row>
    <row r="709" spans="1:29" x14ac:dyDescent="0.25">
      <c r="A709" s="20">
        <v>4696449100</v>
      </c>
      <c r="B709" s="20" t="s">
        <v>633</v>
      </c>
      <c r="C709" s="20" t="s">
        <v>634</v>
      </c>
      <c r="D709" s="20">
        <v>1185760</v>
      </c>
      <c r="E709" s="20"/>
      <c r="F709" s="20">
        <v>0</v>
      </c>
      <c r="G709" s="20" t="s">
        <v>1854</v>
      </c>
      <c r="H709" s="20" t="s">
        <v>2749</v>
      </c>
      <c r="I709" s="20" t="s">
        <v>2744</v>
      </c>
      <c r="J709" s="20" t="s">
        <v>2760</v>
      </c>
      <c r="K709" s="20" t="s">
        <v>2593</v>
      </c>
      <c r="L709" s="20" t="s">
        <v>2590</v>
      </c>
      <c r="M709" s="21" t="s">
        <v>2591</v>
      </c>
      <c r="N709" s="20" t="s">
        <v>2592</v>
      </c>
      <c r="O709" s="20"/>
      <c r="P709" s="20" t="s">
        <v>1431</v>
      </c>
      <c r="Q709" s="20"/>
      <c r="R709" s="22">
        <v>19020087</v>
      </c>
      <c r="S709" s="20">
        <v>3</v>
      </c>
      <c r="T709" s="20" t="s">
        <v>632</v>
      </c>
      <c r="U709" s="20" t="s">
        <v>69</v>
      </c>
      <c r="V709" s="20" t="s">
        <v>13</v>
      </c>
      <c r="W709" s="23" t="s">
        <v>24</v>
      </c>
      <c r="X709" s="23" t="s">
        <v>84</v>
      </c>
      <c r="Y709" s="23" t="s">
        <v>414</v>
      </c>
      <c r="Z709" s="20"/>
      <c r="AA709" s="23">
        <v>43565</v>
      </c>
      <c r="AC709" s="21" t="s">
        <v>1432</v>
      </c>
    </row>
    <row r="710" spans="1:29" x14ac:dyDescent="0.25">
      <c r="A710" s="20">
        <v>4699851100</v>
      </c>
      <c r="B710" s="20" t="s">
        <v>633</v>
      </c>
      <c r="C710" s="20" t="s">
        <v>634</v>
      </c>
      <c r="D710" s="20">
        <v>1187168</v>
      </c>
      <c r="E710" s="20"/>
      <c r="F710" s="20">
        <v>1</v>
      </c>
      <c r="G710" s="20" t="s">
        <v>2742</v>
      </c>
      <c r="H710" s="20" t="s">
        <v>1774</v>
      </c>
      <c r="I710" s="20"/>
      <c r="J710" s="20" t="s">
        <v>2761</v>
      </c>
      <c r="K710" s="20"/>
      <c r="L710" s="20"/>
      <c r="M710" s="21"/>
      <c r="N710" s="20" t="s">
        <v>2160</v>
      </c>
      <c r="O710" s="20"/>
      <c r="P710" s="20" t="s">
        <v>974</v>
      </c>
      <c r="Q710" s="20"/>
      <c r="R710" s="22">
        <v>19030079</v>
      </c>
      <c r="S710" s="20">
        <v>3</v>
      </c>
      <c r="T710" s="20" t="s">
        <v>632</v>
      </c>
      <c r="U710" s="20" t="s">
        <v>69</v>
      </c>
      <c r="V710" s="20" t="s">
        <v>13</v>
      </c>
      <c r="W710" s="23" t="s">
        <v>24</v>
      </c>
      <c r="X710" s="23" t="s">
        <v>149</v>
      </c>
      <c r="Y710" s="23" t="s">
        <v>183</v>
      </c>
      <c r="Z710" s="20"/>
      <c r="AA710" s="23">
        <v>43579</v>
      </c>
      <c r="AC710" s="21" t="s">
        <v>975</v>
      </c>
    </row>
    <row r="711" spans="1:29" x14ac:dyDescent="0.25">
      <c r="A711" s="20">
        <v>4699851100</v>
      </c>
      <c r="B711" s="20" t="s">
        <v>633</v>
      </c>
      <c r="C711" s="20" t="s">
        <v>634</v>
      </c>
      <c r="D711" s="20">
        <v>1187168</v>
      </c>
      <c r="E711" s="20"/>
      <c r="F711" s="20">
        <v>0</v>
      </c>
      <c r="G711" s="20" t="s">
        <v>1780</v>
      </c>
      <c r="H711" s="20" t="s">
        <v>1774</v>
      </c>
      <c r="I711" s="20"/>
      <c r="J711" s="20" t="s">
        <v>2368</v>
      </c>
      <c r="K711" s="20"/>
      <c r="L711" s="20"/>
      <c r="M711" s="21"/>
      <c r="N711" s="20" t="s">
        <v>2159</v>
      </c>
      <c r="O711" s="20"/>
      <c r="P711" s="20" t="s">
        <v>974</v>
      </c>
      <c r="Q711" s="20"/>
      <c r="R711" s="22">
        <v>19030079</v>
      </c>
      <c r="S711" s="20">
        <v>3</v>
      </c>
      <c r="T711" s="20" t="s">
        <v>632</v>
      </c>
      <c r="U711" s="20" t="s">
        <v>69</v>
      </c>
      <c r="V711" s="20" t="s">
        <v>13</v>
      </c>
      <c r="W711" s="23" t="s">
        <v>24</v>
      </c>
      <c r="X711" s="23" t="s">
        <v>149</v>
      </c>
      <c r="Y711" s="23" t="s">
        <v>183</v>
      </c>
      <c r="Z711" s="20"/>
      <c r="AA711" s="23">
        <v>43579</v>
      </c>
      <c r="AC711" s="21" t="s">
        <v>975</v>
      </c>
    </row>
    <row r="712" spans="1:29" x14ac:dyDescent="0.25">
      <c r="A712" s="20">
        <v>4699876100</v>
      </c>
      <c r="B712" s="20" t="s">
        <v>633</v>
      </c>
      <c r="C712" s="20" t="s">
        <v>634</v>
      </c>
      <c r="D712" s="20">
        <v>1187176</v>
      </c>
      <c r="E712" s="20"/>
      <c r="F712" s="20">
        <v>1</v>
      </c>
      <c r="G712" s="20" t="s">
        <v>2742</v>
      </c>
      <c r="H712" s="20" t="s">
        <v>1774</v>
      </c>
      <c r="I712" s="20"/>
      <c r="J712" s="20" t="s">
        <v>2761</v>
      </c>
      <c r="K712" s="20"/>
      <c r="L712" s="20"/>
      <c r="M712" s="21"/>
      <c r="N712" s="20" t="s">
        <v>2152</v>
      </c>
      <c r="O712" s="20"/>
      <c r="P712" s="20" t="s">
        <v>870</v>
      </c>
      <c r="Q712" s="20"/>
      <c r="R712" s="22">
        <v>18030066</v>
      </c>
      <c r="S712" s="20">
        <v>3</v>
      </c>
      <c r="T712" s="20" t="s">
        <v>632</v>
      </c>
      <c r="U712" s="20" t="s">
        <v>69</v>
      </c>
      <c r="V712" s="20" t="s">
        <v>13</v>
      </c>
      <c r="W712" s="23" t="s">
        <v>24</v>
      </c>
      <c r="X712" s="23" t="s">
        <v>149</v>
      </c>
      <c r="Y712" s="23" t="s">
        <v>183</v>
      </c>
      <c r="Z712" s="20"/>
      <c r="AA712" s="23">
        <v>43579</v>
      </c>
      <c r="AC712" s="21" t="s">
        <v>871</v>
      </c>
    </row>
    <row r="713" spans="1:29" x14ac:dyDescent="0.25">
      <c r="A713" s="20">
        <v>4699876100</v>
      </c>
      <c r="B713" s="20" t="s">
        <v>633</v>
      </c>
      <c r="C713" s="20" t="s">
        <v>634</v>
      </c>
      <c r="D713" s="20">
        <v>1187176</v>
      </c>
      <c r="E713" s="20"/>
      <c r="F713" s="20">
        <v>0</v>
      </c>
      <c r="G713" s="20" t="s">
        <v>1780</v>
      </c>
      <c r="H713" s="20" t="s">
        <v>1774</v>
      </c>
      <c r="I713" s="20"/>
      <c r="J713" s="20" t="s">
        <v>2368</v>
      </c>
      <c r="K713" s="20"/>
      <c r="L713" s="20"/>
      <c r="M713" s="21"/>
      <c r="N713" s="20" t="s">
        <v>2151</v>
      </c>
      <c r="O713" s="20"/>
      <c r="P713" s="20" t="s">
        <v>870</v>
      </c>
      <c r="Q713" s="20"/>
      <c r="R713" s="22">
        <v>18030066</v>
      </c>
      <c r="S713" s="20">
        <v>3</v>
      </c>
      <c r="T713" s="20" t="s">
        <v>632</v>
      </c>
      <c r="U713" s="20" t="s">
        <v>69</v>
      </c>
      <c r="V713" s="20" t="s">
        <v>13</v>
      </c>
      <c r="W713" s="23" t="s">
        <v>24</v>
      </c>
      <c r="X713" s="23" t="s">
        <v>149</v>
      </c>
      <c r="Y713" s="23" t="s">
        <v>183</v>
      </c>
      <c r="Z713" s="20"/>
      <c r="AA713" s="23">
        <v>43579</v>
      </c>
      <c r="AC713" s="21" t="s">
        <v>871</v>
      </c>
    </row>
    <row r="714" spans="1:29" x14ac:dyDescent="0.25">
      <c r="A714" s="20">
        <v>4699924100</v>
      </c>
      <c r="B714" s="20" t="s">
        <v>20</v>
      </c>
      <c r="C714" s="20" t="s">
        <v>21</v>
      </c>
      <c r="D714" s="20">
        <v>1187189</v>
      </c>
      <c r="E714" s="20"/>
      <c r="F714" s="20"/>
      <c r="G714" s="20" t="s">
        <v>2785</v>
      </c>
      <c r="H714" s="20"/>
      <c r="I714" s="20"/>
      <c r="J714" s="20"/>
      <c r="K714" s="20"/>
      <c r="L714" s="20"/>
      <c r="M714" s="21"/>
      <c r="N714" s="20"/>
      <c r="O714" s="20"/>
      <c r="P714" s="20" t="s">
        <v>304</v>
      </c>
      <c r="Q714" s="20"/>
      <c r="R714" s="22">
        <v>435195.11700000003</v>
      </c>
      <c r="S714" s="20">
        <v>4</v>
      </c>
      <c r="T714" s="20" t="s">
        <v>19</v>
      </c>
      <c r="U714" s="20" t="s">
        <v>50</v>
      </c>
      <c r="V714" s="20" t="s">
        <v>113</v>
      </c>
      <c r="W714" s="23" t="s">
        <v>24</v>
      </c>
      <c r="X714" s="23" t="s">
        <v>305</v>
      </c>
      <c r="Y714" s="20" t="s">
        <v>172</v>
      </c>
      <c r="Z714" s="20"/>
      <c r="AA714" s="23">
        <v>43579</v>
      </c>
      <c r="AC714" s="21" t="s">
        <v>306</v>
      </c>
    </row>
    <row r="715" spans="1:29" x14ac:dyDescent="0.25">
      <c r="A715" s="20">
        <v>4703624100</v>
      </c>
      <c r="B715" s="20" t="s">
        <v>633</v>
      </c>
      <c r="C715" s="20" t="s">
        <v>634</v>
      </c>
      <c r="D715" s="20">
        <v>1188522</v>
      </c>
      <c r="E715" s="20"/>
      <c r="F715" s="20">
        <v>0</v>
      </c>
      <c r="G715" s="20" t="s">
        <v>1807</v>
      </c>
      <c r="H715" s="20" t="s">
        <v>1831</v>
      </c>
      <c r="I715" s="20"/>
      <c r="J715" s="20" t="s">
        <v>2368</v>
      </c>
      <c r="K715" s="20" t="s">
        <v>2078</v>
      </c>
      <c r="L715" s="20"/>
      <c r="M715" s="21"/>
      <c r="N715" s="20" t="s">
        <v>2077</v>
      </c>
      <c r="O715" s="20"/>
      <c r="P715" s="20" t="s">
        <v>1597</v>
      </c>
      <c r="Q715" s="20"/>
      <c r="R715" s="22">
        <v>4200569</v>
      </c>
      <c r="S715" s="20">
        <v>3</v>
      </c>
      <c r="T715" s="20" t="s">
        <v>632</v>
      </c>
      <c r="U715" s="20" t="s">
        <v>298</v>
      </c>
      <c r="V715" s="20" t="s">
        <v>13</v>
      </c>
      <c r="W715" s="23" t="s">
        <v>24</v>
      </c>
      <c r="X715" s="23" t="s">
        <v>149</v>
      </c>
      <c r="Y715" s="23" t="s">
        <v>603</v>
      </c>
      <c r="Z715" s="20"/>
      <c r="AA715" s="23">
        <v>43593</v>
      </c>
      <c r="AC715" s="21" t="s">
        <v>1598</v>
      </c>
    </row>
    <row r="716" spans="1:29" x14ac:dyDescent="0.25">
      <c r="A716" s="20">
        <v>4705577100</v>
      </c>
      <c r="B716" s="20" t="s">
        <v>633</v>
      </c>
      <c r="C716" s="20" t="s">
        <v>634</v>
      </c>
      <c r="D716" s="20">
        <v>1189910</v>
      </c>
      <c r="E716" s="20"/>
      <c r="F716" s="20">
        <v>0</v>
      </c>
      <c r="G716" s="20" t="s">
        <v>2750</v>
      </c>
      <c r="H716" s="20" t="s">
        <v>2750</v>
      </c>
      <c r="I716" s="20"/>
      <c r="J716" s="20" t="s">
        <v>2368</v>
      </c>
      <c r="K716" s="20" t="s">
        <v>2195</v>
      </c>
      <c r="L716" s="20"/>
      <c r="M716" s="21"/>
      <c r="N716" s="20" t="s">
        <v>2196</v>
      </c>
      <c r="O716" s="20"/>
      <c r="P716" s="20" t="s">
        <v>1636</v>
      </c>
      <c r="Q716" s="20"/>
      <c r="R716" s="22" t="s">
        <v>1637</v>
      </c>
      <c r="S716" s="20">
        <v>3</v>
      </c>
      <c r="T716" s="20" t="s">
        <v>632</v>
      </c>
      <c r="U716" s="20" t="s">
        <v>31</v>
      </c>
      <c r="V716" s="20" t="s">
        <v>13</v>
      </c>
      <c r="W716" s="23" t="s">
        <v>24</v>
      </c>
      <c r="X716" s="23" t="s">
        <v>149</v>
      </c>
      <c r="Y716" s="23" t="s">
        <v>183</v>
      </c>
      <c r="Z716" s="20"/>
      <c r="AA716" s="23">
        <v>43606</v>
      </c>
      <c r="AC716" s="21" t="s">
        <v>1638</v>
      </c>
    </row>
    <row r="717" spans="1:29" x14ac:dyDescent="0.25">
      <c r="A717" s="20">
        <v>4710703100</v>
      </c>
      <c r="B717" s="20" t="s">
        <v>20</v>
      </c>
      <c r="C717" s="20" t="s">
        <v>21</v>
      </c>
      <c r="D717" s="20">
        <v>1191243</v>
      </c>
      <c r="E717" s="20"/>
      <c r="F717" s="20"/>
      <c r="G717" s="20" t="s">
        <v>2785</v>
      </c>
      <c r="H717" s="20"/>
      <c r="I717" s="20"/>
      <c r="J717" s="20"/>
      <c r="K717" s="20"/>
      <c r="L717" s="20"/>
      <c r="M717" s="21"/>
      <c r="N717" s="20"/>
      <c r="O717" s="20"/>
      <c r="P717" s="20" t="s">
        <v>59</v>
      </c>
      <c r="Q717" s="20"/>
      <c r="R717" s="22" t="s">
        <v>60</v>
      </c>
      <c r="S717" s="20">
        <v>4</v>
      </c>
      <c r="T717" s="20" t="s">
        <v>19</v>
      </c>
      <c r="U717" s="20" t="s">
        <v>31</v>
      </c>
      <c r="V717" s="20" t="s">
        <v>13</v>
      </c>
      <c r="W717" s="23" t="s">
        <v>24</v>
      </c>
      <c r="X717" s="23" t="s">
        <v>37</v>
      </c>
      <c r="Y717" s="20" t="s">
        <v>37</v>
      </c>
      <c r="Z717" s="20"/>
      <c r="AA717" s="23">
        <v>43615</v>
      </c>
      <c r="AC717" s="21" t="s">
        <v>61</v>
      </c>
    </row>
    <row r="718" spans="1:29" x14ac:dyDescent="0.25">
      <c r="A718" s="20">
        <v>4710785100</v>
      </c>
      <c r="B718" s="20" t="s">
        <v>20</v>
      </c>
      <c r="C718" s="20" t="s">
        <v>21</v>
      </c>
      <c r="D718" s="20">
        <v>1191252</v>
      </c>
      <c r="E718" s="20"/>
      <c r="F718" s="20"/>
      <c r="G718" s="20" t="s">
        <v>2785</v>
      </c>
      <c r="H718" s="20"/>
      <c r="I718" s="20"/>
      <c r="J718" s="20"/>
      <c r="K718" s="20"/>
      <c r="L718" s="20"/>
      <c r="M718" s="21"/>
      <c r="N718" s="20"/>
      <c r="O718" s="20"/>
      <c r="P718" s="20" t="s">
        <v>388</v>
      </c>
      <c r="Q718" s="20"/>
      <c r="R718" s="22" t="s">
        <v>389</v>
      </c>
      <c r="S718" s="20">
        <v>4</v>
      </c>
      <c r="T718" s="20" t="s">
        <v>19</v>
      </c>
      <c r="U718" s="20" t="s">
        <v>390</v>
      </c>
      <c r="V718" s="20" t="s">
        <v>13</v>
      </c>
      <c r="W718" s="23" t="s">
        <v>24</v>
      </c>
      <c r="X718" s="23" t="s">
        <v>172</v>
      </c>
      <c r="Y718" s="20" t="s">
        <v>221</v>
      </c>
      <c r="Z718" s="20"/>
      <c r="AA718" s="23">
        <v>43614</v>
      </c>
      <c r="AC718" s="21" t="s">
        <v>391</v>
      </c>
    </row>
    <row r="719" spans="1:29" x14ac:dyDescent="0.25">
      <c r="A719" s="20">
        <v>4712194100</v>
      </c>
      <c r="B719" s="20" t="s">
        <v>642</v>
      </c>
      <c r="C719" s="20" t="s">
        <v>643</v>
      </c>
      <c r="D719" s="20">
        <v>1191532</v>
      </c>
      <c r="E719" s="20"/>
      <c r="F719" s="20">
        <v>0</v>
      </c>
      <c r="G719" s="20" t="s">
        <v>2742</v>
      </c>
      <c r="H719" s="20" t="s">
        <v>1774</v>
      </c>
      <c r="I719" s="20"/>
      <c r="J719" s="20" t="s">
        <v>2766</v>
      </c>
      <c r="K719" s="20" t="s">
        <v>1779</v>
      </c>
      <c r="L719" s="20"/>
      <c r="M719" s="21"/>
      <c r="N719" s="20" t="s">
        <v>1841</v>
      </c>
      <c r="O719" s="20"/>
      <c r="P719" s="20" t="s">
        <v>995</v>
      </c>
      <c r="Q719" s="20"/>
      <c r="R719" s="22" t="s">
        <v>996</v>
      </c>
      <c r="S719" s="20">
        <v>3</v>
      </c>
      <c r="T719" s="20" t="s">
        <v>632</v>
      </c>
      <c r="U719" s="20" t="s">
        <v>390</v>
      </c>
      <c r="V719" s="20" t="s">
        <v>13</v>
      </c>
      <c r="W719" s="23" t="s">
        <v>24</v>
      </c>
      <c r="X719" s="23" t="s">
        <v>172</v>
      </c>
      <c r="Y719" s="23" t="s">
        <v>221</v>
      </c>
      <c r="Z719" s="20"/>
      <c r="AA719" s="23">
        <v>43628</v>
      </c>
      <c r="AC719" s="21" t="s">
        <v>997</v>
      </c>
    </row>
    <row r="720" spans="1:29" x14ac:dyDescent="0.25">
      <c r="A720" s="20">
        <v>4712818100</v>
      </c>
      <c r="B720" s="20" t="s">
        <v>633</v>
      </c>
      <c r="C720" s="20" t="s">
        <v>634</v>
      </c>
      <c r="D720" s="20">
        <v>1191611</v>
      </c>
      <c r="E720" s="20"/>
      <c r="F720" s="20">
        <v>0</v>
      </c>
      <c r="G720" s="20" t="s">
        <v>2749</v>
      </c>
      <c r="H720" s="20" t="s">
        <v>2757</v>
      </c>
      <c r="I720" s="20" t="s">
        <v>2744</v>
      </c>
      <c r="J720" s="20" t="s">
        <v>2760</v>
      </c>
      <c r="K720" s="20" t="s">
        <v>1996</v>
      </c>
      <c r="L720" s="20"/>
      <c r="M720" s="21" t="s">
        <v>1995</v>
      </c>
      <c r="N720" s="20" t="s">
        <v>1994</v>
      </c>
      <c r="O720" s="20"/>
      <c r="P720" s="20" t="s">
        <v>1298</v>
      </c>
      <c r="Q720" s="20"/>
      <c r="R720" s="22" t="s">
        <v>1299</v>
      </c>
      <c r="S720" s="20">
        <v>3</v>
      </c>
      <c r="T720" s="20" t="s">
        <v>632</v>
      </c>
      <c r="U720" s="20" t="s">
        <v>254</v>
      </c>
      <c r="V720" s="20" t="s">
        <v>13</v>
      </c>
      <c r="W720" s="23" t="s">
        <v>24</v>
      </c>
      <c r="X720" s="23" t="s">
        <v>172</v>
      </c>
      <c r="Y720" s="23" t="s">
        <v>172</v>
      </c>
      <c r="Z720" s="20"/>
      <c r="AA720" s="23">
        <v>43622</v>
      </c>
      <c r="AC720" s="21" t="s">
        <v>1300</v>
      </c>
    </row>
    <row r="721" spans="1:29" x14ac:dyDescent="0.25">
      <c r="A721" s="20">
        <v>4713660100</v>
      </c>
      <c r="B721" s="20" t="s">
        <v>633</v>
      </c>
      <c r="C721" s="20" t="s">
        <v>634</v>
      </c>
      <c r="D721" s="20">
        <v>1191841</v>
      </c>
      <c r="E721" s="20"/>
      <c r="F721" s="20">
        <v>0</v>
      </c>
      <c r="G721" s="20" t="s">
        <v>1776</v>
      </c>
      <c r="H721" s="20" t="s">
        <v>2751</v>
      </c>
      <c r="I721" s="20" t="s">
        <v>2744</v>
      </c>
      <c r="J721" s="20" t="s">
        <v>2368</v>
      </c>
      <c r="K721" s="20"/>
      <c r="L721" s="20"/>
      <c r="M721" s="21"/>
      <c r="N721" s="20" t="s">
        <v>2086</v>
      </c>
      <c r="O721" s="20"/>
      <c r="P721" s="20" t="s">
        <v>1589</v>
      </c>
      <c r="Q721" s="20"/>
      <c r="R721" s="22" t="s">
        <v>1590</v>
      </c>
      <c r="S721" s="20">
        <v>3</v>
      </c>
      <c r="T721" s="20" t="s">
        <v>632</v>
      </c>
      <c r="U721" s="20" t="s">
        <v>569</v>
      </c>
      <c r="V721" s="20" t="s">
        <v>13</v>
      </c>
      <c r="W721" s="23" t="s">
        <v>24</v>
      </c>
      <c r="X721" s="23" t="s">
        <v>149</v>
      </c>
      <c r="Y721" s="23" t="s">
        <v>149</v>
      </c>
      <c r="Z721" s="20"/>
      <c r="AA721" s="23">
        <v>43628</v>
      </c>
      <c r="AC721" s="21" t="s">
        <v>1591</v>
      </c>
    </row>
    <row r="722" spans="1:29" x14ac:dyDescent="0.25">
      <c r="A722" s="20">
        <v>4714713100</v>
      </c>
      <c r="B722" s="20" t="s">
        <v>20</v>
      </c>
      <c r="C722" s="20" t="s">
        <v>21</v>
      </c>
      <c r="D722" s="20">
        <v>1192002</v>
      </c>
      <c r="E722" s="20"/>
      <c r="F722" s="20"/>
      <c r="G722" s="20" t="s">
        <v>2785</v>
      </c>
      <c r="H722" s="20"/>
      <c r="I722" s="20"/>
      <c r="J722" s="20"/>
      <c r="K722" s="20"/>
      <c r="L722" s="20"/>
      <c r="M722" s="21"/>
      <c r="N722" s="20"/>
      <c r="O722" s="20"/>
      <c r="P722" s="20" t="s">
        <v>239</v>
      </c>
      <c r="Q722" s="20"/>
      <c r="R722" s="22">
        <v>454966</v>
      </c>
      <c r="S722" s="20">
        <v>4</v>
      </c>
      <c r="T722" s="20" t="s">
        <v>19</v>
      </c>
      <c r="U722" s="20" t="s">
        <v>50</v>
      </c>
      <c r="V722" s="20" t="s">
        <v>13</v>
      </c>
      <c r="W722" s="23" t="s">
        <v>24</v>
      </c>
      <c r="X722" s="23" t="s">
        <v>172</v>
      </c>
      <c r="Y722" s="20" t="s">
        <v>172</v>
      </c>
      <c r="Z722" s="20"/>
      <c r="AA722" s="23">
        <v>43633</v>
      </c>
      <c r="AC722" s="21" t="s">
        <v>231</v>
      </c>
    </row>
    <row r="723" spans="1:29" x14ac:dyDescent="0.25">
      <c r="A723" s="20">
        <v>4716447100</v>
      </c>
      <c r="B723" s="20" t="s">
        <v>633</v>
      </c>
      <c r="C723" s="20" t="s">
        <v>634</v>
      </c>
      <c r="D723" s="20">
        <v>1192262</v>
      </c>
      <c r="E723" s="20"/>
      <c r="F723" s="20">
        <v>0</v>
      </c>
      <c r="G723" s="21" t="s">
        <v>2749</v>
      </c>
      <c r="H723" s="21" t="s">
        <v>2756</v>
      </c>
      <c r="I723" s="20" t="s">
        <v>2744</v>
      </c>
      <c r="J723" s="20" t="s">
        <v>2764</v>
      </c>
      <c r="K723" s="20" t="s">
        <v>2686</v>
      </c>
      <c r="L723" s="20" t="s">
        <v>2684</v>
      </c>
      <c r="M723" s="21" t="s">
        <v>2683</v>
      </c>
      <c r="N723" s="20" t="s">
        <v>2685</v>
      </c>
      <c r="O723" s="20"/>
      <c r="P723" s="20" t="s">
        <v>1633</v>
      </c>
      <c r="Q723" s="20"/>
      <c r="R723" s="22" t="s">
        <v>1634</v>
      </c>
      <c r="S723" s="20">
        <v>3</v>
      </c>
      <c r="T723" s="20" t="s">
        <v>632</v>
      </c>
      <c r="U723" s="20" t="s">
        <v>31</v>
      </c>
      <c r="V723" s="20" t="s">
        <v>13</v>
      </c>
      <c r="W723" s="23" t="s">
        <v>24</v>
      </c>
      <c r="X723" s="23" t="s">
        <v>149</v>
      </c>
      <c r="Y723" s="23" t="s">
        <v>270</v>
      </c>
      <c r="Z723" s="20"/>
      <c r="AA723" s="23">
        <v>43637</v>
      </c>
      <c r="AC723" s="21" t="s">
        <v>1635</v>
      </c>
    </row>
    <row r="724" spans="1:29" x14ac:dyDescent="0.25">
      <c r="A724" s="20">
        <v>4716674100</v>
      </c>
      <c r="B724" s="20" t="s">
        <v>20</v>
      </c>
      <c r="C724" s="20" t="s">
        <v>21</v>
      </c>
      <c r="D724" s="20">
        <v>1192275</v>
      </c>
      <c r="E724" s="20"/>
      <c r="F724" s="20"/>
      <c r="G724" s="20" t="s">
        <v>2785</v>
      </c>
      <c r="H724" s="20"/>
      <c r="I724" s="20"/>
      <c r="J724" s="20"/>
      <c r="K724" s="20"/>
      <c r="L724" s="20"/>
      <c r="M724" s="21"/>
      <c r="N724" s="20"/>
      <c r="O724" s="20"/>
      <c r="P724" s="20" t="s">
        <v>246</v>
      </c>
      <c r="Q724" s="20"/>
      <c r="R724" s="22">
        <v>10008.001</v>
      </c>
      <c r="S724" s="20">
        <v>4</v>
      </c>
      <c r="T724" s="20" t="s">
        <v>19</v>
      </c>
      <c r="U724" s="20" t="s">
        <v>53</v>
      </c>
      <c r="V724" s="20" t="s">
        <v>13</v>
      </c>
      <c r="W724" s="23" t="s">
        <v>24</v>
      </c>
      <c r="X724" s="23" t="s">
        <v>149</v>
      </c>
      <c r="Y724" s="20" t="s">
        <v>183</v>
      </c>
      <c r="Z724" s="20"/>
      <c r="AA724" s="23">
        <v>43636</v>
      </c>
      <c r="AC724" s="21" t="s">
        <v>247</v>
      </c>
    </row>
    <row r="725" spans="1:29" x14ac:dyDescent="0.25">
      <c r="A725" s="20">
        <v>4716682100</v>
      </c>
      <c r="B725" s="20" t="s">
        <v>633</v>
      </c>
      <c r="C725" s="20" t="s">
        <v>634</v>
      </c>
      <c r="D725" s="20">
        <v>1192276</v>
      </c>
      <c r="E725" s="20"/>
      <c r="F725" s="20">
        <v>0</v>
      </c>
      <c r="G725" s="20" t="s">
        <v>2742</v>
      </c>
      <c r="H725" s="20" t="s">
        <v>1774</v>
      </c>
      <c r="I725" s="20"/>
      <c r="J725" s="20" t="s">
        <v>2761</v>
      </c>
      <c r="K725" s="20"/>
      <c r="L725" s="20"/>
      <c r="M725" s="21"/>
      <c r="N725" s="20" t="s">
        <v>2138</v>
      </c>
      <c r="O725" s="20"/>
      <c r="P725" s="20" t="s">
        <v>246</v>
      </c>
      <c r="Q725" s="20"/>
      <c r="R725" s="22">
        <v>10008.001</v>
      </c>
      <c r="S725" s="20">
        <v>3</v>
      </c>
      <c r="T725" s="20" t="s">
        <v>632</v>
      </c>
      <c r="U725" s="20" t="s">
        <v>53</v>
      </c>
      <c r="V725" s="20" t="s">
        <v>13</v>
      </c>
      <c r="W725" s="23" t="s">
        <v>24</v>
      </c>
      <c r="X725" s="23" t="s">
        <v>149</v>
      </c>
      <c r="Y725" s="23" t="s">
        <v>183</v>
      </c>
      <c r="Z725" s="20"/>
      <c r="AA725" s="23">
        <v>43643</v>
      </c>
      <c r="AC725" s="21" t="s">
        <v>247</v>
      </c>
    </row>
    <row r="726" spans="1:29" x14ac:dyDescent="0.25">
      <c r="A726" s="20">
        <v>4718431100</v>
      </c>
      <c r="B726" s="20" t="s">
        <v>633</v>
      </c>
      <c r="C726" s="20" t="s">
        <v>634</v>
      </c>
      <c r="D726" s="20">
        <v>1192662</v>
      </c>
      <c r="E726" s="20"/>
      <c r="F726" s="20">
        <v>0</v>
      </c>
      <c r="G726" s="20" t="s">
        <v>1854</v>
      </c>
      <c r="H726" s="20" t="s">
        <v>2749</v>
      </c>
      <c r="I726" s="20" t="s">
        <v>2744</v>
      </c>
      <c r="J726" s="20" t="s">
        <v>2368</v>
      </c>
      <c r="K726" s="20" t="s">
        <v>2372</v>
      </c>
      <c r="L726" s="20"/>
      <c r="M726" s="21" t="s">
        <v>2373</v>
      </c>
      <c r="N726" s="20" t="s">
        <v>2371</v>
      </c>
      <c r="O726" s="20"/>
      <c r="P726" s="20" t="s">
        <v>1528</v>
      </c>
      <c r="Q726" s="20"/>
      <c r="R726" s="22">
        <v>19030102</v>
      </c>
      <c r="S726" s="20">
        <v>3</v>
      </c>
      <c r="T726" s="20" t="s">
        <v>632</v>
      </c>
      <c r="U726" s="20" t="s">
        <v>69</v>
      </c>
      <c r="V726" s="20" t="s">
        <v>13</v>
      </c>
      <c r="W726" s="23" t="s">
        <v>24</v>
      </c>
      <c r="X726" s="23" t="s">
        <v>84</v>
      </c>
      <c r="Y726" s="23" t="s">
        <v>523</v>
      </c>
      <c r="Z726" s="20"/>
      <c r="AA726" s="23">
        <v>43643</v>
      </c>
      <c r="AC726" s="21" t="s">
        <v>1529</v>
      </c>
    </row>
    <row r="727" spans="1:29" x14ac:dyDescent="0.25">
      <c r="A727" s="20">
        <v>4719622100</v>
      </c>
      <c r="B727" s="20" t="s">
        <v>20</v>
      </c>
      <c r="C727" s="20" t="s">
        <v>21</v>
      </c>
      <c r="D727" s="20">
        <v>1192956</v>
      </c>
      <c r="E727" s="20"/>
      <c r="F727" s="20"/>
      <c r="G727" s="20" t="s">
        <v>2785</v>
      </c>
      <c r="H727" s="20"/>
      <c r="I727" s="20"/>
      <c r="J727" s="20"/>
      <c r="K727" s="20"/>
      <c r="L727" s="20"/>
      <c r="M727" s="21"/>
      <c r="N727" s="20"/>
      <c r="O727" s="20"/>
      <c r="P727" s="20" t="s">
        <v>571</v>
      </c>
      <c r="Q727" s="20"/>
      <c r="R727" s="22" t="s">
        <v>572</v>
      </c>
      <c r="S727" s="20">
        <v>4</v>
      </c>
      <c r="T727" s="20" t="s">
        <v>19</v>
      </c>
      <c r="U727" s="20" t="s">
        <v>45</v>
      </c>
      <c r="V727" s="20" t="s">
        <v>13</v>
      </c>
      <c r="W727" s="23" t="s">
        <v>24</v>
      </c>
      <c r="X727" s="23" t="s">
        <v>84</v>
      </c>
      <c r="Y727" s="20" t="s">
        <v>89</v>
      </c>
      <c r="Z727" s="20"/>
      <c r="AA727" s="23">
        <v>43649</v>
      </c>
      <c r="AC727" s="21" t="s">
        <v>573</v>
      </c>
    </row>
    <row r="728" spans="1:29" x14ac:dyDescent="0.25">
      <c r="A728" s="20">
        <v>4724158100</v>
      </c>
      <c r="B728" s="20" t="s">
        <v>633</v>
      </c>
      <c r="C728" s="20" t="s">
        <v>634</v>
      </c>
      <c r="D728" s="20">
        <v>1195081</v>
      </c>
      <c r="E728" s="20"/>
      <c r="F728" s="20">
        <v>0</v>
      </c>
      <c r="G728" s="20" t="s">
        <v>1854</v>
      </c>
      <c r="H728" s="20" t="s">
        <v>2748</v>
      </c>
      <c r="I728" s="20" t="s">
        <v>2744</v>
      </c>
      <c r="J728" s="20" t="s">
        <v>2761</v>
      </c>
      <c r="K728" s="20" t="s">
        <v>2338</v>
      </c>
      <c r="L728" s="20"/>
      <c r="M728" s="21"/>
      <c r="N728" s="20" t="s">
        <v>2337</v>
      </c>
      <c r="O728" s="20"/>
      <c r="P728" s="20" t="s">
        <v>1560</v>
      </c>
      <c r="Q728" s="20"/>
      <c r="R728" s="22" t="s">
        <v>1561</v>
      </c>
      <c r="S728" s="20">
        <v>3</v>
      </c>
      <c r="T728" s="20" t="s">
        <v>632</v>
      </c>
      <c r="U728" s="20" t="s">
        <v>289</v>
      </c>
      <c r="V728" s="20" t="s">
        <v>13</v>
      </c>
      <c r="W728" s="23" t="s">
        <v>24</v>
      </c>
      <c r="X728" s="23" t="s">
        <v>84</v>
      </c>
      <c r="Y728" s="23" t="s">
        <v>84</v>
      </c>
      <c r="Z728" s="20"/>
      <c r="AA728" s="23">
        <v>43678</v>
      </c>
      <c r="AC728" s="21" t="s">
        <v>1562</v>
      </c>
    </row>
    <row r="729" spans="1:29" x14ac:dyDescent="0.25">
      <c r="A729" s="20">
        <v>4727455100</v>
      </c>
      <c r="B729" s="20" t="s">
        <v>20</v>
      </c>
      <c r="C729" s="20" t="s">
        <v>21</v>
      </c>
      <c r="D729" s="20">
        <v>1196990</v>
      </c>
      <c r="E729" s="20"/>
      <c r="F729" s="20"/>
      <c r="G729" s="20" t="s">
        <v>2785</v>
      </c>
      <c r="H729" s="20"/>
      <c r="I729" s="20"/>
      <c r="J729" s="20"/>
      <c r="K729" s="20"/>
      <c r="L729" s="20"/>
      <c r="M729" s="21"/>
      <c r="N729" s="20"/>
      <c r="O729" s="20"/>
      <c r="P729" s="20" t="s">
        <v>498</v>
      </c>
      <c r="Q729" s="20"/>
      <c r="R729" s="22" t="s">
        <v>186</v>
      </c>
      <c r="S729" s="20">
        <v>4</v>
      </c>
      <c r="T729" s="20" t="s">
        <v>19</v>
      </c>
      <c r="U729" s="20" t="s">
        <v>187</v>
      </c>
      <c r="V729" s="20" t="s">
        <v>13</v>
      </c>
      <c r="W729" s="23" t="s">
        <v>24</v>
      </c>
      <c r="X729" s="23" t="s">
        <v>84</v>
      </c>
      <c r="Y729" s="20" t="s">
        <v>499</v>
      </c>
      <c r="Z729" s="20"/>
      <c r="AA729" s="23">
        <v>43685</v>
      </c>
      <c r="AC729" s="21" t="s">
        <v>189</v>
      </c>
    </row>
    <row r="730" spans="1:29" x14ac:dyDescent="0.25">
      <c r="A730" s="20">
        <v>4727463100</v>
      </c>
      <c r="B730" s="20" t="s">
        <v>20</v>
      </c>
      <c r="C730" s="20" t="s">
        <v>21</v>
      </c>
      <c r="D730" s="20">
        <v>1196991</v>
      </c>
      <c r="E730" s="20"/>
      <c r="F730" s="20"/>
      <c r="G730" s="20" t="s">
        <v>2785</v>
      </c>
      <c r="H730" s="20"/>
      <c r="I730" s="20"/>
      <c r="J730" s="20"/>
      <c r="K730" s="20"/>
      <c r="L730" s="20"/>
      <c r="M730" s="21"/>
      <c r="N730" s="20"/>
      <c r="O730" s="20"/>
      <c r="P730" s="20" t="s">
        <v>185</v>
      </c>
      <c r="Q730" s="20"/>
      <c r="R730" s="22" t="s">
        <v>186</v>
      </c>
      <c r="S730" s="20">
        <v>4</v>
      </c>
      <c r="T730" s="20" t="s">
        <v>19</v>
      </c>
      <c r="U730" s="20" t="s">
        <v>187</v>
      </c>
      <c r="V730" s="20" t="s">
        <v>13</v>
      </c>
      <c r="W730" s="23" t="s">
        <v>24</v>
      </c>
      <c r="X730" s="23" t="s">
        <v>188</v>
      </c>
      <c r="Y730" s="20" t="s">
        <v>188</v>
      </c>
      <c r="Z730" s="20"/>
      <c r="AA730" s="23">
        <v>43685</v>
      </c>
      <c r="AC730" s="21" t="s">
        <v>189</v>
      </c>
    </row>
    <row r="731" spans="1:29" x14ac:dyDescent="0.25">
      <c r="A731" s="20">
        <v>4728776100</v>
      </c>
      <c r="B731" s="20" t="s">
        <v>20</v>
      </c>
      <c r="C731" s="20" t="s">
        <v>21</v>
      </c>
      <c r="D731" s="20">
        <v>1197772</v>
      </c>
      <c r="E731" s="20"/>
      <c r="F731" s="20"/>
      <c r="G731" s="20" t="s">
        <v>2785</v>
      </c>
      <c r="H731" s="20"/>
      <c r="I731" s="20"/>
      <c r="J731" s="20"/>
      <c r="K731" s="20"/>
      <c r="L731" s="20"/>
      <c r="M731" s="21"/>
      <c r="N731" s="20"/>
      <c r="O731" s="20"/>
      <c r="P731" s="20" t="s">
        <v>627</v>
      </c>
      <c r="Q731" s="20"/>
      <c r="R731" s="22" t="s">
        <v>628</v>
      </c>
      <c r="S731" s="20">
        <v>4</v>
      </c>
      <c r="T731" s="20" t="s">
        <v>19</v>
      </c>
      <c r="U731" s="20" t="s">
        <v>36</v>
      </c>
      <c r="V731" s="20" t="s">
        <v>13</v>
      </c>
      <c r="W731" s="23" t="s">
        <v>24</v>
      </c>
      <c r="X731" s="23" t="s">
        <v>149</v>
      </c>
      <c r="Y731" s="20" t="s">
        <v>270</v>
      </c>
      <c r="Z731" s="20"/>
      <c r="AA731" s="23">
        <v>43693</v>
      </c>
      <c r="AC731" s="21" t="s">
        <v>629</v>
      </c>
    </row>
    <row r="732" spans="1:29" x14ac:dyDescent="0.25">
      <c r="A732" s="20">
        <v>4729034100</v>
      </c>
      <c r="B732" s="20" t="s">
        <v>670</v>
      </c>
      <c r="C732" s="20" t="s">
        <v>671</v>
      </c>
      <c r="D732" s="20">
        <v>1198023</v>
      </c>
      <c r="E732" s="20"/>
      <c r="F732" s="20">
        <v>0</v>
      </c>
      <c r="G732" s="20" t="s">
        <v>1807</v>
      </c>
      <c r="H732" s="20" t="s">
        <v>2755</v>
      </c>
      <c r="I732" s="20"/>
      <c r="J732" s="20" t="s">
        <v>2762</v>
      </c>
      <c r="K732" s="20" t="s">
        <v>1892</v>
      </c>
      <c r="L732" s="20"/>
      <c r="M732" s="21"/>
      <c r="N732" s="20" t="s">
        <v>1891</v>
      </c>
      <c r="O732" s="20" t="s">
        <v>1695</v>
      </c>
      <c r="P732" s="20" t="s">
        <v>1131</v>
      </c>
      <c r="Q732" s="20"/>
      <c r="R732" s="22">
        <v>19060002</v>
      </c>
      <c r="S732" s="20">
        <v>3</v>
      </c>
      <c r="T732" s="20" t="s">
        <v>632</v>
      </c>
      <c r="U732" s="20" t="s">
        <v>69</v>
      </c>
      <c r="V732" s="20" t="s">
        <v>13</v>
      </c>
      <c r="W732" s="23" t="s">
        <v>24</v>
      </c>
      <c r="X732" s="23" t="s">
        <v>172</v>
      </c>
      <c r="Y732" s="23" t="s">
        <v>172</v>
      </c>
      <c r="Z732" s="20"/>
      <c r="AA732" s="23">
        <v>43717</v>
      </c>
      <c r="AC732" s="21" t="s">
        <v>1132</v>
      </c>
    </row>
    <row r="733" spans="1:29" x14ac:dyDescent="0.25">
      <c r="A733" s="20">
        <v>4729083100</v>
      </c>
      <c r="B733" s="20" t="s">
        <v>650</v>
      </c>
      <c r="C733" s="20" t="s">
        <v>651</v>
      </c>
      <c r="D733" s="20">
        <v>1198029</v>
      </c>
      <c r="E733" s="20"/>
      <c r="F733" s="20">
        <v>0</v>
      </c>
      <c r="G733" s="20" t="s">
        <v>1778</v>
      </c>
      <c r="H733" s="20" t="s">
        <v>1778</v>
      </c>
      <c r="I733" s="20"/>
      <c r="J733" s="20" t="s">
        <v>1778</v>
      </c>
      <c r="K733" s="20"/>
      <c r="L733" s="20"/>
      <c r="M733" s="21"/>
      <c r="N733" s="20" t="s">
        <v>1887</v>
      </c>
      <c r="O733" s="20" t="s">
        <v>1726</v>
      </c>
      <c r="P733" s="20" t="s">
        <v>1674</v>
      </c>
      <c r="Q733" s="20"/>
      <c r="R733" s="22">
        <v>19050064</v>
      </c>
      <c r="S733" s="20">
        <v>3</v>
      </c>
      <c r="T733" s="20" t="s">
        <v>632</v>
      </c>
      <c r="U733" s="20" t="s">
        <v>69</v>
      </c>
      <c r="V733" s="20" t="s">
        <v>13</v>
      </c>
      <c r="W733" s="23" t="s">
        <v>24</v>
      </c>
      <c r="X733" s="23" t="s">
        <v>149</v>
      </c>
      <c r="Y733" s="20" t="s">
        <v>270</v>
      </c>
      <c r="Z733" s="20"/>
      <c r="AA733" s="23">
        <v>43703</v>
      </c>
      <c r="AC733" s="21" t="s">
        <v>1675</v>
      </c>
    </row>
    <row r="734" spans="1:29" x14ac:dyDescent="0.25">
      <c r="A734" s="20">
        <v>4732039100</v>
      </c>
      <c r="B734" s="20" t="s">
        <v>633</v>
      </c>
      <c r="C734" s="20" t="s">
        <v>634</v>
      </c>
      <c r="D734" s="20">
        <v>1199049</v>
      </c>
      <c r="E734" s="20"/>
      <c r="F734" s="20">
        <v>0</v>
      </c>
      <c r="G734" s="20" t="s">
        <v>1854</v>
      </c>
      <c r="H734" s="21" t="s">
        <v>2756</v>
      </c>
      <c r="I734" s="20" t="s">
        <v>2758</v>
      </c>
      <c r="J734" s="20" t="s">
        <v>2368</v>
      </c>
      <c r="K734" s="20" t="s">
        <v>2698</v>
      </c>
      <c r="L734" s="20"/>
      <c r="M734" s="21"/>
      <c r="N734" s="20" t="s">
        <v>2697</v>
      </c>
      <c r="O734" s="20"/>
      <c r="P734" s="20" t="s">
        <v>1530</v>
      </c>
      <c r="Q734" s="20"/>
      <c r="R734" s="22">
        <v>19030075</v>
      </c>
      <c r="S734" s="20">
        <v>3</v>
      </c>
      <c r="T734" s="20" t="s">
        <v>632</v>
      </c>
      <c r="U734" s="20" t="s">
        <v>69</v>
      </c>
      <c r="V734" s="20" t="s">
        <v>13</v>
      </c>
      <c r="W734" s="23" t="s">
        <v>24</v>
      </c>
      <c r="X734" s="23" t="s">
        <v>84</v>
      </c>
      <c r="Y734" s="23" t="s">
        <v>523</v>
      </c>
      <c r="Z734" s="20"/>
      <c r="AA734" s="23">
        <v>43706</v>
      </c>
      <c r="AC734" s="21" t="s">
        <v>631</v>
      </c>
    </row>
    <row r="735" spans="1:29" x14ac:dyDescent="0.25">
      <c r="A735" s="20">
        <v>4733019100</v>
      </c>
      <c r="B735" s="20" t="s">
        <v>20</v>
      </c>
      <c r="C735" s="20" t="s">
        <v>21</v>
      </c>
      <c r="D735" s="20">
        <v>1199493</v>
      </c>
      <c r="E735" s="20"/>
      <c r="F735" s="20"/>
      <c r="G735" s="20" t="s">
        <v>2785</v>
      </c>
      <c r="H735" s="20"/>
      <c r="I735" s="20"/>
      <c r="J735" s="20"/>
      <c r="K735" s="20"/>
      <c r="L735" s="20"/>
      <c r="M735" s="21"/>
      <c r="N735" s="20"/>
      <c r="O735" s="20"/>
      <c r="P735" s="20" t="s">
        <v>217</v>
      </c>
      <c r="Q735" s="20"/>
      <c r="R735" s="22">
        <v>19030091</v>
      </c>
      <c r="S735" s="20">
        <v>4</v>
      </c>
      <c r="T735" s="20" t="s">
        <v>19</v>
      </c>
      <c r="U735" s="20" t="s">
        <v>69</v>
      </c>
      <c r="V735" s="20" t="s">
        <v>13</v>
      </c>
      <c r="W735" s="23" t="s">
        <v>24</v>
      </c>
      <c r="X735" s="23" t="s">
        <v>149</v>
      </c>
      <c r="Y735" s="20" t="s">
        <v>183</v>
      </c>
      <c r="Z735" s="20"/>
      <c r="AA735" s="23">
        <v>43711</v>
      </c>
      <c r="AC735" s="21" t="s">
        <v>218</v>
      </c>
    </row>
    <row r="736" spans="1:29" x14ac:dyDescent="0.25">
      <c r="A736" s="20">
        <v>4733587100</v>
      </c>
      <c r="B736" s="20" t="s">
        <v>633</v>
      </c>
      <c r="C736" s="20" t="s">
        <v>634</v>
      </c>
      <c r="D736" s="20">
        <v>1199603</v>
      </c>
      <c r="E736" s="20"/>
      <c r="F736" s="20">
        <v>0</v>
      </c>
      <c r="G736" s="20" t="s">
        <v>1780</v>
      </c>
      <c r="H736" s="20" t="s">
        <v>1772</v>
      </c>
      <c r="I736" s="20"/>
      <c r="J736" s="20" t="s">
        <v>2368</v>
      </c>
      <c r="K736" s="20"/>
      <c r="L736" s="20"/>
      <c r="M736" s="21"/>
      <c r="N736" s="20" t="s">
        <v>2125</v>
      </c>
      <c r="O736" s="20"/>
      <c r="P736" s="20" t="s">
        <v>924</v>
      </c>
      <c r="Q736" s="20"/>
      <c r="R736" s="22">
        <v>19050091</v>
      </c>
      <c r="S736" s="20">
        <v>3</v>
      </c>
      <c r="T736" s="20" t="s">
        <v>632</v>
      </c>
      <c r="U736" s="20" t="s">
        <v>69</v>
      </c>
      <c r="V736" s="20" t="s">
        <v>13</v>
      </c>
      <c r="W736" s="23" t="s">
        <v>24</v>
      </c>
      <c r="X736" s="23" t="s">
        <v>149</v>
      </c>
      <c r="Y736" s="23" t="s">
        <v>183</v>
      </c>
      <c r="Z736" s="20"/>
      <c r="AA736" s="23">
        <v>43706</v>
      </c>
      <c r="AC736" s="21" t="s">
        <v>925</v>
      </c>
    </row>
    <row r="737" spans="1:29" x14ac:dyDescent="0.25">
      <c r="A737" s="20">
        <v>4734250100</v>
      </c>
      <c r="B737" s="20" t="s">
        <v>633</v>
      </c>
      <c r="C737" s="20" t="s">
        <v>634</v>
      </c>
      <c r="D737" s="20">
        <v>1199644</v>
      </c>
      <c r="E737" s="20"/>
      <c r="F737" s="20">
        <v>0</v>
      </c>
      <c r="G737" s="20" t="s">
        <v>1778</v>
      </c>
      <c r="H737" s="20" t="s">
        <v>1778</v>
      </c>
      <c r="I737" s="20"/>
      <c r="J737" s="20" t="s">
        <v>1778</v>
      </c>
      <c r="K737" s="20"/>
      <c r="L737" s="20"/>
      <c r="M737" s="21"/>
      <c r="N737" s="20" t="s">
        <v>1887</v>
      </c>
      <c r="O737" s="20" t="s">
        <v>1695</v>
      </c>
      <c r="P737" s="20" t="s">
        <v>1313</v>
      </c>
      <c r="Q737" s="20"/>
      <c r="R737" s="22">
        <v>433527</v>
      </c>
      <c r="S737" s="20">
        <v>3</v>
      </c>
      <c r="T737" s="20" t="s">
        <v>632</v>
      </c>
      <c r="U737" s="20" t="s">
        <v>50</v>
      </c>
      <c r="V737" s="20" t="s">
        <v>13</v>
      </c>
      <c r="W737" s="23" t="s">
        <v>24</v>
      </c>
      <c r="X737" s="23" t="s">
        <v>172</v>
      </c>
      <c r="Y737" s="23" t="s">
        <v>172</v>
      </c>
      <c r="Z737" s="20"/>
      <c r="AA737" s="23">
        <v>43718</v>
      </c>
      <c r="AC737" s="21" t="s">
        <v>1314</v>
      </c>
    </row>
    <row r="738" spans="1:29" x14ac:dyDescent="0.25">
      <c r="A738" s="20">
        <v>4736105100</v>
      </c>
      <c r="B738" s="20" t="s">
        <v>20</v>
      </c>
      <c r="C738" s="20" t="s">
        <v>21</v>
      </c>
      <c r="D738" s="20">
        <v>1200009</v>
      </c>
      <c r="E738" s="20"/>
      <c r="F738" s="20"/>
      <c r="G738" s="20" t="s">
        <v>2785</v>
      </c>
      <c r="H738" s="20"/>
      <c r="I738" s="20"/>
      <c r="J738" s="20"/>
      <c r="K738" s="20"/>
      <c r="L738" s="20"/>
      <c r="M738" s="21"/>
      <c r="N738" s="20"/>
      <c r="O738" s="20"/>
      <c r="P738" s="20" t="s">
        <v>556</v>
      </c>
      <c r="Q738" s="20"/>
      <c r="R738" s="22">
        <v>19040048</v>
      </c>
      <c r="S738" s="20">
        <v>4</v>
      </c>
      <c r="T738" s="20" t="s">
        <v>19</v>
      </c>
      <c r="U738" s="20" t="s">
        <v>69</v>
      </c>
      <c r="V738" s="20" t="s">
        <v>13</v>
      </c>
      <c r="W738" s="23" t="s">
        <v>24</v>
      </c>
      <c r="X738" s="23" t="s">
        <v>84</v>
      </c>
      <c r="Y738" s="20" t="s">
        <v>472</v>
      </c>
      <c r="Z738" s="20"/>
      <c r="AA738" s="23">
        <v>43718</v>
      </c>
      <c r="AC738" s="21" t="s">
        <v>557</v>
      </c>
    </row>
    <row r="739" spans="1:29" x14ac:dyDescent="0.25">
      <c r="A739" s="20">
        <v>4738066100</v>
      </c>
      <c r="B739" s="20" t="s">
        <v>20</v>
      </c>
      <c r="C739" s="20" t="s">
        <v>21</v>
      </c>
      <c r="D739" s="20">
        <v>1200884</v>
      </c>
      <c r="E739" s="20"/>
      <c r="F739" s="20"/>
      <c r="G739" s="20" t="s">
        <v>2785</v>
      </c>
      <c r="H739" s="20"/>
      <c r="I739" s="20"/>
      <c r="J739" s="20"/>
      <c r="K739" s="20"/>
      <c r="L739" s="20"/>
      <c r="M739" s="21"/>
      <c r="N739" s="20"/>
      <c r="O739" s="20"/>
      <c r="P739" s="20" t="s">
        <v>155</v>
      </c>
      <c r="Q739" s="20"/>
      <c r="R739" s="22" t="s">
        <v>156</v>
      </c>
      <c r="S739" s="20">
        <v>4</v>
      </c>
      <c r="T739" s="20" t="s">
        <v>19</v>
      </c>
      <c r="U739" s="20" t="s">
        <v>148</v>
      </c>
      <c r="V739" s="20" t="s">
        <v>13</v>
      </c>
      <c r="W739" s="23" t="s">
        <v>24</v>
      </c>
      <c r="X739" s="23" t="s">
        <v>119</v>
      </c>
      <c r="Y739" s="20" t="s">
        <v>150</v>
      </c>
      <c r="Z739" s="20"/>
      <c r="AA739" s="23">
        <v>43678</v>
      </c>
      <c r="AC739" s="21" t="s">
        <v>157</v>
      </c>
    </row>
    <row r="740" spans="1:29" x14ac:dyDescent="0.25">
      <c r="A740" s="20">
        <v>4739362100</v>
      </c>
      <c r="B740" s="20" t="s">
        <v>20</v>
      </c>
      <c r="C740" s="20" t="s">
        <v>21</v>
      </c>
      <c r="D740" s="20">
        <v>1201468</v>
      </c>
      <c r="E740" s="20"/>
      <c r="F740" s="20"/>
      <c r="G740" s="20" t="s">
        <v>2785</v>
      </c>
      <c r="H740" s="20"/>
      <c r="I740" s="20"/>
      <c r="J740" s="20"/>
      <c r="K740" s="20"/>
      <c r="L740" s="20"/>
      <c r="M740" s="21"/>
      <c r="N740" s="20"/>
      <c r="O740" s="20"/>
      <c r="P740" s="20" t="s">
        <v>455</v>
      </c>
      <c r="Q740" s="20"/>
      <c r="R740" s="22">
        <v>2019040102</v>
      </c>
      <c r="S740" s="20">
        <v>4</v>
      </c>
      <c r="T740" s="20" t="s">
        <v>19</v>
      </c>
      <c r="U740" s="20" t="s">
        <v>233</v>
      </c>
      <c r="V740" s="20" t="s">
        <v>13</v>
      </c>
      <c r="W740" s="23" t="s">
        <v>24</v>
      </c>
      <c r="X740" s="23" t="s">
        <v>84</v>
      </c>
      <c r="Y740" s="20" t="s">
        <v>84</v>
      </c>
      <c r="Z740" s="20"/>
      <c r="AA740" s="23">
        <v>43738</v>
      </c>
      <c r="AC740" s="21" t="s">
        <v>456</v>
      </c>
    </row>
    <row r="741" spans="1:29" x14ac:dyDescent="0.25">
      <c r="A741" s="20">
        <v>4740211100</v>
      </c>
      <c r="B741" s="20" t="s">
        <v>633</v>
      </c>
      <c r="C741" s="20" t="s">
        <v>634</v>
      </c>
      <c r="D741" s="20">
        <v>1201716</v>
      </c>
      <c r="E741" s="20"/>
      <c r="F741" s="20">
        <v>0</v>
      </c>
      <c r="G741" s="20" t="s">
        <v>1807</v>
      </c>
      <c r="H741" s="20" t="s">
        <v>1774</v>
      </c>
      <c r="I741" s="20"/>
      <c r="J741" s="20" t="s">
        <v>2761</v>
      </c>
      <c r="K741" s="20"/>
      <c r="L741" s="20"/>
      <c r="M741" s="21"/>
      <c r="N741" s="20" t="s">
        <v>1829</v>
      </c>
      <c r="O741" s="20"/>
      <c r="P741" s="20" t="s">
        <v>845</v>
      </c>
      <c r="Q741" s="20"/>
      <c r="R741" s="22" t="s">
        <v>846</v>
      </c>
      <c r="S741" s="20">
        <v>3</v>
      </c>
      <c r="T741" s="20" t="s">
        <v>632</v>
      </c>
      <c r="U741" s="20" t="s">
        <v>662</v>
      </c>
      <c r="V741" s="20" t="s">
        <v>13</v>
      </c>
      <c r="W741" s="23" t="s">
        <v>24</v>
      </c>
      <c r="X741" s="23" t="s">
        <v>172</v>
      </c>
      <c r="Y741" s="23" t="s">
        <v>172</v>
      </c>
      <c r="Z741" s="20"/>
      <c r="AA741" s="23">
        <v>43739</v>
      </c>
      <c r="AC741" s="21" t="s">
        <v>847</v>
      </c>
    </row>
    <row r="742" spans="1:29" x14ac:dyDescent="0.25">
      <c r="A742" s="20">
        <v>4740706100</v>
      </c>
      <c r="B742" s="20" t="s">
        <v>633</v>
      </c>
      <c r="C742" s="20" t="s">
        <v>634</v>
      </c>
      <c r="D742" s="20">
        <v>1202027</v>
      </c>
      <c r="E742" s="20"/>
      <c r="F742" s="20">
        <v>0</v>
      </c>
      <c r="G742" s="20" t="s">
        <v>1780</v>
      </c>
      <c r="H742" s="20" t="s">
        <v>1774</v>
      </c>
      <c r="I742" s="20"/>
      <c r="J742" s="20" t="s">
        <v>2368</v>
      </c>
      <c r="K742" s="20"/>
      <c r="L742" s="20"/>
      <c r="M742" s="21"/>
      <c r="N742" s="20" t="s">
        <v>2497</v>
      </c>
      <c r="O742" s="20"/>
      <c r="P742" s="20" t="s">
        <v>705</v>
      </c>
      <c r="Q742" s="20"/>
      <c r="R742" s="22">
        <v>436812</v>
      </c>
      <c r="S742" s="20">
        <v>3</v>
      </c>
      <c r="T742" s="20" t="s">
        <v>632</v>
      </c>
      <c r="U742" s="20" t="s">
        <v>50</v>
      </c>
      <c r="V742" s="20" t="s">
        <v>13</v>
      </c>
      <c r="W742" s="23" t="s">
        <v>24</v>
      </c>
      <c r="X742" s="23" t="s">
        <v>37</v>
      </c>
      <c r="Y742" s="23" t="s">
        <v>37</v>
      </c>
      <c r="Z742" s="20"/>
      <c r="AA742" s="23">
        <v>43741</v>
      </c>
      <c r="AC742" s="21" t="s">
        <v>706</v>
      </c>
    </row>
    <row r="743" spans="1:29" x14ac:dyDescent="0.25">
      <c r="A743" s="20">
        <v>4740917100</v>
      </c>
      <c r="B743" s="20" t="s">
        <v>20</v>
      </c>
      <c r="C743" s="20" t="s">
        <v>21</v>
      </c>
      <c r="D743" s="20">
        <v>1202157</v>
      </c>
      <c r="E743" s="20"/>
      <c r="F743" s="20"/>
      <c r="G743" s="20" t="s">
        <v>2785</v>
      </c>
      <c r="H743" s="20"/>
      <c r="I743" s="20"/>
      <c r="J743" s="20"/>
      <c r="K743" s="20"/>
      <c r="L743" s="20"/>
      <c r="M743" s="21"/>
      <c r="N743" s="20"/>
      <c r="O743" s="20"/>
      <c r="P743" s="20" t="s">
        <v>464</v>
      </c>
      <c r="Q743" s="20"/>
      <c r="R743" s="22">
        <v>456433</v>
      </c>
      <c r="S743" s="20">
        <v>4</v>
      </c>
      <c r="T743" s="20" t="s">
        <v>19</v>
      </c>
      <c r="U743" s="20" t="s">
        <v>50</v>
      </c>
      <c r="V743" s="20" t="s">
        <v>13</v>
      </c>
      <c r="W743" s="23" t="s">
        <v>24</v>
      </c>
      <c r="X743" s="23" t="s">
        <v>84</v>
      </c>
      <c r="Y743" s="20" t="s">
        <v>84</v>
      </c>
      <c r="Z743" s="20"/>
      <c r="AA743" s="23">
        <v>43741</v>
      </c>
      <c r="AC743" s="21" t="s">
        <v>465</v>
      </c>
    </row>
    <row r="744" spans="1:29" x14ac:dyDescent="0.25">
      <c r="A744" s="20">
        <v>4741857100</v>
      </c>
      <c r="B744" s="20" t="s">
        <v>642</v>
      </c>
      <c r="C744" s="20" t="s">
        <v>643</v>
      </c>
      <c r="D744" s="20">
        <v>1202656</v>
      </c>
      <c r="E744" s="20"/>
      <c r="F744" s="20">
        <v>0</v>
      </c>
      <c r="G744" s="20" t="s">
        <v>2742</v>
      </c>
      <c r="H744" s="20" t="s">
        <v>1774</v>
      </c>
      <c r="I744" s="20"/>
      <c r="J744" s="20" t="s">
        <v>2368</v>
      </c>
      <c r="K744" s="20" t="s">
        <v>2143</v>
      </c>
      <c r="L744" s="20"/>
      <c r="M744" s="21"/>
      <c r="N744" s="20" t="s">
        <v>2142</v>
      </c>
      <c r="O744" s="20"/>
      <c r="P744" s="20" t="s">
        <v>895</v>
      </c>
      <c r="Q744" s="20"/>
      <c r="R744" s="22">
        <v>434910</v>
      </c>
      <c r="S744" s="20">
        <v>3</v>
      </c>
      <c r="T744" s="20" t="s">
        <v>632</v>
      </c>
      <c r="U744" s="20" t="s">
        <v>50</v>
      </c>
      <c r="V744" s="20" t="s">
        <v>13</v>
      </c>
      <c r="W744" s="23" t="s">
        <v>24</v>
      </c>
      <c r="X744" s="23" t="s">
        <v>149</v>
      </c>
      <c r="Y744" s="23" t="s">
        <v>183</v>
      </c>
      <c r="Z744" s="20"/>
      <c r="AA744" s="23">
        <v>43748</v>
      </c>
      <c r="AC744" s="21" t="s">
        <v>896</v>
      </c>
    </row>
    <row r="745" spans="1:29" x14ac:dyDescent="0.25">
      <c r="A745" s="20">
        <v>4744821100</v>
      </c>
      <c r="B745" s="20" t="s">
        <v>20</v>
      </c>
      <c r="C745" s="20" t="s">
        <v>21</v>
      </c>
      <c r="D745" s="20">
        <v>1203719</v>
      </c>
      <c r="E745" s="20"/>
      <c r="F745" s="20"/>
      <c r="G745" s="20" t="s">
        <v>2785</v>
      </c>
      <c r="H745" s="20"/>
      <c r="I745" s="20"/>
      <c r="J745" s="20"/>
      <c r="K745" s="20"/>
      <c r="L745" s="20"/>
      <c r="M745" s="21"/>
      <c r="N745" s="20"/>
      <c r="O745" s="20"/>
      <c r="P745" s="20" t="s">
        <v>110</v>
      </c>
      <c r="Q745" s="20"/>
      <c r="R745" s="22" t="s">
        <v>111</v>
      </c>
      <c r="S745" s="20">
        <v>4</v>
      </c>
      <c r="T745" s="20" t="s">
        <v>19</v>
      </c>
      <c r="U745" s="20" t="s">
        <v>112</v>
      </c>
      <c r="V745" s="20" t="s">
        <v>113</v>
      </c>
      <c r="W745" s="23"/>
      <c r="X745" s="23" t="s">
        <v>114</v>
      </c>
      <c r="Y745" s="20" t="s">
        <v>115</v>
      </c>
      <c r="Z745" s="20"/>
      <c r="AA745" s="23">
        <v>43755</v>
      </c>
      <c r="AC745" s="21" t="s">
        <v>116</v>
      </c>
    </row>
    <row r="746" spans="1:29" x14ac:dyDescent="0.25">
      <c r="A746" s="20">
        <v>4745801100</v>
      </c>
      <c r="B746" s="20" t="s">
        <v>642</v>
      </c>
      <c r="C746" s="20" t="s">
        <v>643</v>
      </c>
      <c r="D746" s="20">
        <v>1204053</v>
      </c>
      <c r="E746" s="20"/>
      <c r="F746" s="20">
        <v>0</v>
      </c>
      <c r="G746" s="20" t="s">
        <v>1776</v>
      </c>
      <c r="H746" s="20" t="s">
        <v>1774</v>
      </c>
      <c r="I746" s="20"/>
      <c r="J746" s="20" t="s">
        <v>2759</v>
      </c>
      <c r="K746" s="20" t="s">
        <v>2718</v>
      </c>
      <c r="L746" s="20"/>
      <c r="M746" s="21"/>
      <c r="N746" s="20" t="s">
        <v>2717</v>
      </c>
      <c r="O746" s="20"/>
      <c r="P746" s="20" t="s">
        <v>1246</v>
      </c>
      <c r="Q746" s="20"/>
      <c r="R746" s="22">
        <v>452045</v>
      </c>
      <c r="S746" s="20">
        <v>3</v>
      </c>
      <c r="T746" s="20" t="s">
        <v>632</v>
      </c>
      <c r="U746" s="20" t="s">
        <v>50</v>
      </c>
      <c r="V746" s="20" t="s">
        <v>13</v>
      </c>
      <c r="W746" s="23" t="s">
        <v>24</v>
      </c>
      <c r="X746" s="23" t="s">
        <v>172</v>
      </c>
      <c r="Y746" s="23" t="s">
        <v>172</v>
      </c>
      <c r="Z746" s="20"/>
      <c r="AA746" s="23">
        <v>43762</v>
      </c>
      <c r="AC746" s="21" t="s">
        <v>1247</v>
      </c>
    </row>
    <row r="747" spans="1:29" x14ac:dyDescent="0.25">
      <c r="A747" s="20">
        <v>4748012100</v>
      </c>
      <c r="B747" s="20" t="s">
        <v>20</v>
      </c>
      <c r="C747" s="20" t="s">
        <v>21</v>
      </c>
      <c r="D747" s="20">
        <v>1204821</v>
      </c>
      <c r="E747" s="20"/>
      <c r="F747" s="20"/>
      <c r="G747" s="20" t="s">
        <v>2785</v>
      </c>
      <c r="H747" s="20"/>
      <c r="I747" s="20"/>
      <c r="J747" s="20"/>
      <c r="K747" s="20"/>
      <c r="L747" s="20"/>
      <c r="M747" s="21"/>
      <c r="N747" s="20"/>
      <c r="O747" s="20"/>
      <c r="P747" s="20" t="s">
        <v>52</v>
      </c>
      <c r="Q747" s="20"/>
      <c r="R747" s="22">
        <v>10537.001</v>
      </c>
      <c r="S747" s="20">
        <v>4</v>
      </c>
      <c r="T747" s="20" t="s">
        <v>19</v>
      </c>
      <c r="U747" s="20" t="s">
        <v>53</v>
      </c>
      <c r="V747" s="20" t="s">
        <v>13</v>
      </c>
      <c r="W747" s="23" t="s">
        <v>24</v>
      </c>
      <c r="X747" s="23" t="s">
        <v>37</v>
      </c>
      <c r="Y747" s="20" t="s">
        <v>37</v>
      </c>
      <c r="Z747" s="20"/>
      <c r="AA747" s="23">
        <v>43763</v>
      </c>
      <c r="AC747" s="21" t="s">
        <v>54</v>
      </c>
    </row>
    <row r="748" spans="1:29" x14ac:dyDescent="0.25">
      <c r="A748" s="20">
        <v>4748312100</v>
      </c>
      <c r="B748" s="20" t="s">
        <v>642</v>
      </c>
      <c r="C748" s="20" t="s">
        <v>643</v>
      </c>
      <c r="D748" s="20">
        <v>1204952</v>
      </c>
      <c r="E748" s="20"/>
      <c r="F748" s="20">
        <v>3</v>
      </c>
      <c r="G748" s="20" t="s">
        <v>1807</v>
      </c>
      <c r="H748" s="20" t="s">
        <v>1774</v>
      </c>
      <c r="I748" s="20"/>
      <c r="J748" s="20" t="s">
        <v>2759</v>
      </c>
      <c r="K748" s="20" t="s">
        <v>2407</v>
      </c>
      <c r="L748" s="20"/>
      <c r="M748" s="21"/>
      <c r="N748" s="20" t="s">
        <v>2404</v>
      </c>
      <c r="O748" s="20"/>
      <c r="P748" s="20" t="s">
        <v>736</v>
      </c>
      <c r="Q748" s="20"/>
      <c r="R748" s="22">
        <v>8916.0010000000002</v>
      </c>
      <c r="S748" s="20">
        <v>3</v>
      </c>
      <c r="T748" s="20" t="s">
        <v>632</v>
      </c>
      <c r="U748" s="20" t="s">
        <v>53</v>
      </c>
      <c r="V748" s="20" t="s">
        <v>13</v>
      </c>
      <c r="W748" s="23" t="s">
        <v>24</v>
      </c>
      <c r="X748" s="23" t="s">
        <v>37</v>
      </c>
      <c r="Y748" s="23" t="s">
        <v>37</v>
      </c>
      <c r="Z748" s="20"/>
      <c r="AA748" s="23">
        <v>43843</v>
      </c>
      <c r="AC748" s="21" t="s">
        <v>737</v>
      </c>
    </row>
    <row r="749" spans="1:29" x14ac:dyDescent="0.25">
      <c r="A749" s="20">
        <v>4748312100</v>
      </c>
      <c r="B749" s="20" t="s">
        <v>642</v>
      </c>
      <c r="C749" s="20" t="s">
        <v>643</v>
      </c>
      <c r="D749" s="20">
        <v>1204952</v>
      </c>
      <c r="E749" s="20"/>
      <c r="F749" s="20">
        <v>2</v>
      </c>
      <c r="G749" s="20" t="s">
        <v>1854</v>
      </c>
      <c r="H749" s="20" t="s">
        <v>2756</v>
      </c>
      <c r="I749" s="20" t="s">
        <v>2744</v>
      </c>
      <c r="J749" s="20" t="s">
        <v>2759</v>
      </c>
      <c r="K749" s="20" t="s">
        <v>2406</v>
      </c>
      <c r="L749" s="20"/>
      <c r="M749" s="21"/>
      <c r="N749" s="20" t="s">
        <v>2405</v>
      </c>
      <c r="O749" s="20"/>
      <c r="P749" s="20" t="s">
        <v>736</v>
      </c>
      <c r="Q749" s="20"/>
      <c r="R749" s="22">
        <v>8916.0010000000002</v>
      </c>
      <c r="S749" s="20">
        <v>3</v>
      </c>
      <c r="T749" s="20" t="s">
        <v>632</v>
      </c>
      <c r="U749" s="20" t="s">
        <v>53</v>
      </c>
      <c r="V749" s="20" t="s">
        <v>13</v>
      </c>
      <c r="W749" s="23" t="s">
        <v>24</v>
      </c>
      <c r="X749" s="23" t="s">
        <v>37</v>
      </c>
      <c r="Y749" s="23" t="s">
        <v>37</v>
      </c>
      <c r="Z749" s="20"/>
      <c r="AA749" s="23">
        <v>43843</v>
      </c>
      <c r="AC749" s="21" t="s">
        <v>737</v>
      </c>
    </row>
    <row r="750" spans="1:29" x14ac:dyDescent="0.25">
      <c r="A750" s="20">
        <v>4748312100</v>
      </c>
      <c r="B750" s="20" t="s">
        <v>642</v>
      </c>
      <c r="C750" s="20" t="s">
        <v>643</v>
      </c>
      <c r="D750" s="20">
        <v>1204952</v>
      </c>
      <c r="E750" s="20"/>
      <c r="F750" s="20">
        <v>0</v>
      </c>
      <c r="G750" s="20" t="s">
        <v>1854</v>
      </c>
      <c r="H750" s="20" t="s">
        <v>2756</v>
      </c>
      <c r="I750" s="20" t="s">
        <v>2744</v>
      </c>
      <c r="J750" s="20" t="s">
        <v>2368</v>
      </c>
      <c r="K750" s="20" t="s">
        <v>2284</v>
      </c>
      <c r="L750" s="20"/>
      <c r="M750" s="21"/>
      <c r="N750" s="20" t="s">
        <v>2405</v>
      </c>
      <c r="O750" s="20"/>
      <c r="P750" s="20" t="s">
        <v>736</v>
      </c>
      <c r="Q750" s="20"/>
      <c r="R750" s="22">
        <v>8916.0010000000002</v>
      </c>
      <c r="S750" s="20">
        <v>3</v>
      </c>
      <c r="T750" s="20" t="s">
        <v>632</v>
      </c>
      <c r="U750" s="20" t="s">
        <v>53</v>
      </c>
      <c r="V750" s="20" t="s">
        <v>13</v>
      </c>
      <c r="W750" s="23" t="s">
        <v>24</v>
      </c>
      <c r="X750" s="23" t="s">
        <v>37</v>
      </c>
      <c r="Y750" s="23" t="s">
        <v>37</v>
      </c>
      <c r="Z750" s="20"/>
      <c r="AA750" s="23">
        <v>43843</v>
      </c>
      <c r="AC750" s="21" t="s">
        <v>737</v>
      </c>
    </row>
    <row r="751" spans="1:29" x14ac:dyDescent="0.25">
      <c r="A751" s="20">
        <v>4748312100</v>
      </c>
      <c r="B751" s="20" t="s">
        <v>642</v>
      </c>
      <c r="C751" s="20" t="s">
        <v>643</v>
      </c>
      <c r="D751" s="20">
        <v>1204952</v>
      </c>
      <c r="E751" s="20"/>
      <c r="F751" s="20">
        <v>1</v>
      </c>
      <c r="G751" s="20" t="s">
        <v>1807</v>
      </c>
      <c r="H751" s="20" t="s">
        <v>1774</v>
      </c>
      <c r="I751" s="20"/>
      <c r="J751" s="20" t="s">
        <v>2368</v>
      </c>
      <c r="K751" s="20" t="s">
        <v>2284</v>
      </c>
      <c r="L751" s="20"/>
      <c r="M751" s="21"/>
      <c r="N751" s="20" t="s">
        <v>2404</v>
      </c>
      <c r="O751" s="20"/>
      <c r="P751" s="20" t="s">
        <v>736</v>
      </c>
      <c r="Q751" s="20"/>
      <c r="R751" s="22">
        <v>8916.0010000000002</v>
      </c>
      <c r="S751" s="20">
        <v>3</v>
      </c>
      <c r="T751" s="20" t="s">
        <v>632</v>
      </c>
      <c r="U751" s="20" t="s">
        <v>53</v>
      </c>
      <c r="V751" s="20" t="s">
        <v>13</v>
      </c>
      <c r="W751" s="23" t="s">
        <v>24</v>
      </c>
      <c r="X751" s="23" t="s">
        <v>37</v>
      </c>
      <c r="Y751" s="23" t="s">
        <v>37</v>
      </c>
      <c r="Z751" s="20"/>
      <c r="AA751" s="23">
        <v>43843</v>
      </c>
      <c r="AC751" s="21" t="s">
        <v>737</v>
      </c>
    </row>
    <row r="752" spans="1:29" x14ac:dyDescent="0.25">
      <c r="A752" s="20">
        <v>4748312100</v>
      </c>
      <c r="B752" s="20" t="s">
        <v>642</v>
      </c>
      <c r="C752" s="20" t="s">
        <v>643</v>
      </c>
      <c r="D752" s="20">
        <v>1204952</v>
      </c>
      <c r="E752" s="20"/>
      <c r="F752" s="20">
        <v>5</v>
      </c>
      <c r="G752" s="20" t="s">
        <v>1807</v>
      </c>
      <c r="H752" s="20" t="s">
        <v>1774</v>
      </c>
      <c r="I752" s="20"/>
      <c r="J752" s="20" t="s">
        <v>2759</v>
      </c>
      <c r="K752" s="20" t="s">
        <v>2409</v>
      </c>
      <c r="L752" s="20"/>
      <c r="M752" s="21"/>
      <c r="N752" s="20" t="s">
        <v>2404</v>
      </c>
      <c r="O752" s="20"/>
      <c r="P752" s="20" t="s">
        <v>736</v>
      </c>
      <c r="Q752" s="20"/>
      <c r="R752" s="22">
        <v>8916.0010000000002</v>
      </c>
      <c r="S752" s="20">
        <v>3</v>
      </c>
      <c r="T752" s="20" t="s">
        <v>632</v>
      </c>
      <c r="U752" s="20" t="s">
        <v>53</v>
      </c>
      <c r="V752" s="20" t="s">
        <v>13</v>
      </c>
      <c r="W752" s="23" t="s">
        <v>24</v>
      </c>
      <c r="X752" s="23" t="s">
        <v>37</v>
      </c>
      <c r="Y752" s="23" t="s">
        <v>37</v>
      </c>
      <c r="Z752" s="20"/>
      <c r="AA752" s="23">
        <v>43843</v>
      </c>
      <c r="AC752" s="21" t="s">
        <v>737</v>
      </c>
    </row>
    <row r="753" spans="1:29" x14ac:dyDescent="0.25">
      <c r="A753" s="20">
        <v>4748312100</v>
      </c>
      <c r="B753" s="20" t="s">
        <v>642</v>
      </c>
      <c r="C753" s="20" t="s">
        <v>643</v>
      </c>
      <c r="D753" s="20">
        <v>1204952</v>
      </c>
      <c r="E753" s="20"/>
      <c r="F753" s="20">
        <v>4</v>
      </c>
      <c r="G753" s="20" t="s">
        <v>1807</v>
      </c>
      <c r="H753" s="20" t="s">
        <v>1774</v>
      </c>
      <c r="I753" s="20"/>
      <c r="J753" s="20" t="s">
        <v>2759</v>
      </c>
      <c r="K753" s="20" t="s">
        <v>2408</v>
      </c>
      <c r="L753" s="20"/>
      <c r="M753" s="21"/>
      <c r="N753" s="20" t="s">
        <v>2404</v>
      </c>
      <c r="O753" s="20"/>
      <c r="P753" s="20" t="s">
        <v>736</v>
      </c>
      <c r="Q753" s="20"/>
      <c r="R753" s="22">
        <v>8916.0010000000002</v>
      </c>
      <c r="S753" s="20">
        <v>3</v>
      </c>
      <c r="T753" s="20" t="s">
        <v>632</v>
      </c>
      <c r="U753" s="20" t="s">
        <v>53</v>
      </c>
      <c r="V753" s="20" t="s">
        <v>13</v>
      </c>
      <c r="W753" s="23" t="s">
        <v>24</v>
      </c>
      <c r="X753" s="23" t="s">
        <v>37</v>
      </c>
      <c r="Y753" s="23" t="s">
        <v>37</v>
      </c>
      <c r="Z753" s="20"/>
      <c r="AA753" s="23">
        <v>43843</v>
      </c>
      <c r="AC753" s="21" t="s">
        <v>737</v>
      </c>
    </row>
    <row r="754" spans="1:29" x14ac:dyDescent="0.25">
      <c r="A754" s="20">
        <v>4751333100</v>
      </c>
      <c r="B754" s="20" t="s">
        <v>633</v>
      </c>
      <c r="C754" s="20" t="s">
        <v>634</v>
      </c>
      <c r="D754" s="20">
        <v>1206482</v>
      </c>
      <c r="E754" s="20"/>
      <c r="F754" s="20">
        <v>0</v>
      </c>
      <c r="G754" s="20" t="s">
        <v>1778</v>
      </c>
      <c r="H754" s="20" t="s">
        <v>1778</v>
      </c>
      <c r="I754" s="20"/>
      <c r="J754" s="20" t="s">
        <v>1778</v>
      </c>
      <c r="K754" s="20"/>
      <c r="L754" s="20"/>
      <c r="M754" s="21"/>
      <c r="N754" s="20" t="s">
        <v>2570</v>
      </c>
      <c r="O754" s="20" t="s">
        <v>1695</v>
      </c>
      <c r="P754" s="20" t="s">
        <v>1429</v>
      </c>
      <c r="Q754" s="20"/>
      <c r="R754" s="22">
        <v>454544</v>
      </c>
      <c r="S754" s="20">
        <v>3</v>
      </c>
      <c r="T754" s="20" t="s">
        <v>632</v>
      </c>
      <c r="U754" s="20" t="s">
        <v>50</v>
      </c>
      <c r="V754" s="20" t="s">
        <v>13</v>
      </c>
      <c r="W754" s="23" t="s">
        <v>24</v>
      </c>
      <c r="X754" s="23" t="s">
        <v>84</v>
      </c>
      <c r="Y754" s="23" t="s">
        <v>414</v>
      </c>
      <c r="Z754" s="20"/>
      <c r="AA754" s="23">
        <v>43642</v>
      </c>
      <c r="AC754" s="21" t="s">
        <v>1430</v>
      </c>
    </row>
    <row r="755" spans="1:29" x14ac:dyDescent="0.25">
      <c r="A755" s="20">
        <v>4751796100</v>
      </c>
      <c r="B755" s="20" t="s">
        <v>633</v>
      </c>
      <c r="C755" s="20" t="s">
        <v>634</v>
      </c>
      <c r="D755" s="20">
        <v>1206627</v>
      </c>
      <c r="E755" s="20"/>
      <c r="F755" s="20">
        <v>0</v>
      </c>
      <c r="G755" s="20" t="s">
        <v>1778</v>
      </c>
      <c r="H755" s="20" t="s">
        <v>1778</v>
      </c>
      <c r="I755" s="20"/>
      <c r="J755" s="20" t="s">
        <v>1778</v>
      </c>
      <c r="K755" s="20"/>
      <c r="L755" s="20"/>
      <c r="M755" s="21"/>
      <c r="N755" s="20" t="s">
        <v>1823</v>
      </c>
      <c r="O755" s="20" t="s">
        <v>1695</v>
      </c>
      <c r="P755" s="20" t="s">
        <v>1117</v>
      </c>
      <c r="Q755" s="20"/>
      <c r="R755" s="22" t="s">
        <v>1118</v>
      </c>
      <c r="S755" s="20">
        <v>3</v>
      </c>
      <c r="T755" s="20" t="s">
        <v>632</v>
      </c>
      <c r="U755" s="20" t="s">
        <v>662</v>
      </c>
      <c r="V755" s="20" t="s">
        <v>13</v>
      </c>
      <c r="W755" s="23" t="s">
        <v>24</v>
      </c>
      <c r="X755" s="23" t="s">
        <v>172</v>
      </c>
      <c r="Y755" s="23" t="s">
        <v>175</v>
      </c>
      <c r="Z755" s="20"/>
      <c r="AA755" s="23">
        <v>43787</v>
      </c>
      <c r="AC755" s="21" t="s">
        <v>1119</v>
      </c>
    </row>
    <row r="756" spans="1:29" x14ac:dyDescent="0.25">
      <c r="A756" s="20">
        <v>4752102100</v>
      </c>
      <c r="B756" s="20" t="s">
        <v>633</v>
      </c>
      <c r="C756" s="20" t="s">
        <v>634</v>
      </c>
      <c r="D756" s="20">
        <v>1206784</v>
      </c>
      <c r="E756" s="20"/>
      <c r="F756" s="20">
        <v>0</v>
      </c>
      <c r="G756" s="20" t="s">
        <v>1780</v>
      </c>
      <c r="H756" s="20" t="s">
        <v>2750</v>
      </c>
      <c r="I756" s="20" t="s">
        <v>2744</v>
      </c>
      <c r="J756" s="20" t="s">
        <v>2368</v>
      </c>
      <c r="K756" s="20"/>
      <c r="L756" s="20"/>
      <c r="M756" s="21"/>
      <c r="N756" s="20" t="s">
        <v>2007</v>
      </c>
      <c r="O756" s="20" t="s">
        <v>1721</v>
      </c>
      <c r="P756" s="20" t="s">
        <v>938</v>
      </c>
      <c r="Q756" s="20"/>
      <c r="R756" s="22">
        <v>19090095</v>
      </c>
      <c r="S756" s="20">
        <v>3</v>
      </c>
      <c r="T756" s="20" t="s">
        <v>632</v>
      </c>
      <c r="U756" s="20" t="s">
        <v>69</v>
      </c>
      <c r="V756" s="20" t="s">
        <v>13</v>
      </c>
      <c r="W756" s="23" t="s">
        <v>24</v>
      </c>
      <c r="X756" s="23" t="s">
        <v>149</v>
      </c>
      <c r="Y756" s="20" t="s">
        <v>183</v>
      </c>
      <c r="Z756" s="20"/>
      <c r="AA756" s="23">
        <v>43780</v>
      </c>
      <c r="AC756" s="21" t="s">
        <v>939</v>
      </c>
    </row>
    <row r="757" spans="1:29" x14ac:dyDescent="0.25">
      <c r="A757" s="20">
        <v>4753123100</v>
      </c>
      <c r="B757" s="20" t="s">
        <v>633</v>
      </c>
      <c r="C757" s="20" t="s">
        <v>634</v>
      </c>
      <c r="D757" s="20">
        <v>1207081</v>
      </c>
      <c r="E757" s="20"/>
      <c r="F757" s="20">
        <v>0</v>
      </c>
      <c r="G757" s="20" t="s">
        <v>1807</v>
      </c>
      <c r="H757" s="20" t="s">
        <v>1774</v>
      </c>
      <c r="I757" s="20"/>
      <c r="J757" s="20" t="s">
        <v>2368</v>
      </c>
      <c r="K757" s="20"/>
      <c r="L757" s="20"/>
      <c r="M757" s="21"/>
      <c r="N757" s="20" t="s">
        <v>1810</v>
      </c>
      <c r="O757" s="20"/>
      <c r="P757" s="20" t="s">
        <v>1101</v>
      </c>
      <c r="Q757" s="20"/>
      <c r="R757" s="22">
        <v>442130</v>
      </c>
      <c r="S757" s="20">
        <v>3</v>
      </c>
      <c r="T757" s="20" t="s">
        <v>632</v>
      </c>
      <c r="U757" s="20" t="s">
        <v>50</v>
      </c>
      <c r="V757" s="20" t="s">
        <v>13</v>
      </c>
      <c r="W757" s="23" t="s">
        <v>24</v>
      </c>
      <c r="X757" s="23" t="s">
        <v>172</v>
      </c>
      <c r="Y757" s="23" t="s">
        <v>172</v>
      </c>
      <c r="Z757" s="20"/>
      <c r="AA757" s="23">
        <v>43794</v>
      </c>
      <c r="AC757" s="21" t="s">
        <v>1102</v>
      </c>
    </row>
    <row r="758" spans="1:29" x14ac:dyDescent="0.25">
      <c r="A758" s="20">
        <v>4753789100</v>
      </c>
      <c r="B758" s="20" t="s">
        <v>633</v>
      </c>
      <c r="C758" s="20" t="s">
        <v>634</v>
      </c>
      <c r="D758" s="20">
        <v>1207319</v>
      </c>
      <c r="E758" s="20"/>
      <c r="F758" s="20">
        <v>0</v>
      </c>
      <c r="G758" s="20" t="s">
        <v>1854</v>
      </c>
      <c r="H758" s="20" t="s">
        <v>2749</v>
      </c>
      <c r="I758" s="20" t="s">
        <v>2744</v>
      </c>
      <c r="J758" s="20" t="s">
        <v>1778</v>
      </c>
      <c r="K758" s="20"/>
      <c r="L758" s="20"/>
      <c r="M758" s="21"/>
      <c r="N758" s="20" t="s">
        <v>2705</v>
      </c>
      <c r="O758" s="20" t="s">
        <v>1695</v>
      </c>
      <c r="P758" s="20" t="s">
        <v>1535</v>
      </c>
      <c r="Q758" s="20"/>
      <c r="R758" s="22" t="s">
        <v>1536</v>
      </c>
      <c r="S758" s="20">
        <v>3</v>
      </c>
      <c r="T758" s="20" t="s">
        <v>632</v>
      </c>
      <c r="U758" s="20" t="s">
        <v>445</v>
      </c>
      <c r="V758" s="20" t="s">
        <v>13</v>
      </c>
      <c r="W758" s="23" t="s">
        <v>24</v>
      </c>
      <c r="X758" s="23" t="s">
        <v>84</v>
      </c>
      <c r="Y758" s="23" t="s">
        <v>523</v>
      </c>
      <c r="Z758" s="20"/>
      <c r="AA758" s="23">
        <v>43790</v>
      </c>
      <c r="AC758" s="21" t="s">
        <v>1537</v>
      </c>
    </row>
    <row r="759" spans="1:29" x14ac:dyDescent="0.25">
      <c r="A759" s="20">
        <v>4754282100</v>
      </c>
      <c r="B759" s="20" t="s">
        <v>633</v>
      </c>
      <c r="C759" s="20" t="s">
        <v>634</v>
      </c>
      <c r="D759" s="20">
        <v>1207447</v>
      </c>
      <c r="E759" s="20"/>
      <c r="F759" s="20">
        <v>0</v>
      </c>
      <c r="G759" s="20" t="s">
        <v>1854</v>
      </c>
      <c r="H759" s="20" t="s">
        <v>2749</v>
      </c>
      <c r="I759" s="20" t="s">
        <v>2744</v>
      </c>
      <c r="J759" s="20" t="s">
        <v>2760</v>
      </c>
      <c r="K759" s="20" t="s">
        <v>2601</v>
      </c>
      <c r="L759" s="20" t="s">
        <v>2607</v>
      </c>
      <c r="M759" s="21" t="s">
        <v>2608</v>
      </c>
      <c r="N759" s="20" t="s">
        <v>2606</v>
      </c>
      <c r="O759" s="20"/>
      <c r="P759" s="20" t="s">
        <v>746</v>
      </c>
      <c r="Q759" s="20"/>
      <c r="R759" s="22" t="s">
        <v>747</v>
      </c>
      <c r="S759" s="20">
        <v>3</v>
      </c>
      <c r="T759" s="20" t="s">
        <v>632</v>
      </c>
      <c r="U759" s="20" t="s">
        <v>31</v>
      </c>
      <c r="V759" s="20" t="s">
        <v>13</v>
      </c>
      <c r="W759" s="23" t="s">
        <v>24</v>
      </c>
      <c r="X759" s="23" t="s">
        <v>84</v>
      </c>
      <c r="Y759" s="23" t="s">
        <v>414</v>
      </c>
      <c r="Z759" s="20"/>
      <c r="AA759" s="23">
        <v>43802</v>
      </c>
      <c r="AC759" s="21" t="s">
        <v>748</v>
      </c>
    </row>
    <row r="760" spans="1:29" x14ac:dyDescent="0.25">
      <c r="A760" s="20">
        <v>4755968100</v>
      </c>
      <c r="B760" s="20" t="s">
        <v>633</v>
      </c>
      <c r="C760" s="20" t="s">
        <v>634</v>
      </c>
      <c r="D760" s="20">
        <v>1207892</v>
      </c>
      <c r="E760" s="20"/>
      <c r="F760" s="20">
        <v>1</v>
      </c>
      <c r="G760" s="20" t="s">
        <v>1854</v>
      </c>
      <c r="H760" s="20" t="s">
        <v>2749</v>
      </c>
      <c r="I760" s="20" t="s">
        <v>2744</v>
      </c>
      <c r="J760" s="20" t="s">
        <v>2761</v>
      </c>
      <c r="K760" s="20" t="s">
        <v>2703</v>
      </c>
      <c r="L760" s="20" t="s">
        <v>2701</v>
      </c>
      <c r="M760" s="21" t="s">
        <v>2700</v>
      </c>
      <c r="N760" s="20" t="s">
        <v>2702</v>
      </c>
      <c r="O760" s="20"/>
      <c r="P760" s="20" t="s">
        <v>1526</v>
      </c>
      <c r="Q760" s="20"/>
      <c r="R760" s="22">
        <v>19110052</v>
      </c>
      <c r="S760" s="20">
        <v>3</v>
      </c>
      <c r="T760" s="20" t="s">
        <v>632</v>
      </c>
      <c r="U760" s="20" t="s">
        <v>69</v>
      </c>
      <c r="V760" s="20" t="s">
        <v>13</v>
      </c>
      <c r="W760" s="23" t="s">
        <v>24</v>
      </c>
      <c r="X760" s="23" t="s">
        <v>84</v>
      </c>
      <c r="Y760" s="23" t="s">
        <v>472</v>
      </c>
      <c r="Z760" s="20"/>
      <c r="AA760" s="23">
        <v>43812</v>
      </c>
      <c r="AC760" s="21" t="s">
        <v>925</v>
      </c>
    </row>
    <row r="761" spans="1:29" x14ac:dyDescent="0.25">
      <c r="A761" s="20">
        <v>4755968100</v>
      </c>
      <c r="B761" s="20" t="s">
        <v>633</v>
      </c>
      <c r="C761" s="20" t="s">
        <v>634</v>
      </c>
      <c r="D761" s="20">
        <v>1207892</v>
      </c>
      <c r="E761" s="20"/>
      <c r="F761" s="20">
        <v>0</v>
      </c>
      <c r="G761" s="20" t="s">
        <v>1854</v>
      </c>
      <c r="H761" s="20" t="s">
        <v>2749</v>
      </c>
      <c r="I761" s="20" t="s">
        <v>2744</v>
      </c>
      <c r="J761" s="20" t="s">
        <v>2368</v>
      </c>
      <c r="K761" s="20" t="s">
        <v>2704</v>
      </c>
      <c r="L761" s="20" t="s">
        <v>2701</v>
      </c>
      <c r="M761" s="21" t="s">
        <v>2700</v>
      </c>
      <c r="N761" s="20" t="s">
        <v>2702</v>
      </c>
      <c r="O761" s="20"/>
      <c r="P761" s="20" t="s">
        <v>1526</v>
      </c>
      <c r="Q761" s="20"/>
      <c r="R761" s="22">
        <v>19110052</v>
      </c>
      <c r="S761" s="20">
        <v>3</v>
      </c>
      <c r="T761" s="20" t="s">
        <v>632</v>
      </c>
      <c r="U761" s="20" t="s">
        <v>69</v>
      </c>
      <c r="V761" s="20" t="s">
        <v>13</v>
      </c>
      <c r="W761" s="23" t="s">
        <v>24</v>
      </c>
      <c r="X761" s="23" t="s">
        <v>84</v>
      </c>
      <c r="Y761" s="23" t="s">
        <v>472</v>
      </c>
      <c r="Z761" s="20"/>
      <c r="AA761" s="23">
        <v>43812</v>
      </c>
      <c r="AC761" s="21" t="s">
        <v>925</v>
      </c>
    </row>
    <row r="762" spans="1:29" x14ac:dyDescent="0.25">
      <c r="A762" s="20">
        <v>4756137100</v>
      </c>
      <c r="B762" s="20" t="s">
        <v>633</v>
      </c>
      <c r="C762" s="20" t="s">
        <v>634</v>
      </c>
      <c r="D762" s="20">
        <v>1207914</v>
      </c>
      <c r="E762" s="20"/>
      <c r="F762" s="20">
        <v>0</v>
      </c>
      <c r="G762" s="20" t="s">
        <v>1778</v>
      </c>
      <c r="H762" s="20" t="s">
        <v>1778</v>
      </c>
      <c r="I762" s="20"/>
      <c r="J762" s="20" t="s">
        <v>1778</v>
      </c>
      <c r="K762" s="20"/>
      <c r="L762" s="20"/>
      <c r="M762" s="21"/>
      <c r="N762" s="20" t="s">
        <v>1823</v>
      </c>
      <c r="O762" s="20" t="s">
        <v>1726</v>
      </c>
      <c r="P762" s="20" t="s">
        <v>1280</v>
      </c>
      <c r="Q762" s="20"/>
      <c r="R762" s="22">
        <v>19100086</v>
      </c>
      <c r="S762" s="20">
        <v>3</v>
      </c>
      <c r="T762" s="20" t="s">
        <v>632</v>
      </c>
      <c r="U762" s="20" t="s">
        <v>69</v>
      </c>
      <c r="V762" s="20" t="s">
        <v>13</v>
      </c>
      <c r="W762" s="23" t="s">
        <v>24</v>
      </c>
      <c r="X762" s="23" t="s">
        <v>172</v>
      </c>
      <c r="Y762" s="20" t="s">
        <v>172</v>
      </c>
      <c r="Z762" s="20"/>
      <c r="AA762" s="23">
        <v>43797</v>
      </c>
      <c r="AC762" s="21" t="s">
        <v>1281</v>
      </c>
    </row>
    <row r="763" spans="1:29" x14ac:dyDescent="0.25">
      <c r="A763" s="20">
        <v>4756956100</v>
      </c>
      <c r="B763" s="20" t="s">
        <v>633</v>
      </c>
      <c r="C763" s="20" t="s">
        <v>634</v>
      </c>
      <c r="D763" s="20">
        <v>1208165</v>
      </c>
      <c r="E763" s="20"/>
      <c r="F763" s="20">
        <v>0</v>
      </c>
      <c r="G763" s="20" t="s">
        <v>2742</v>
      </c>
      <c r="H763" s="20" t="s">
        <v>2755</v>
      </c>
      <c r="I763" s="20" t="s">
        <v>2758</v>
      </c>
      <c r="J763" s="20" t="s">
        <v>2368</v>
      </c>
      <c r="K763" s="20" t="s">
        <v>2184</v>
      </c>
      <c r="L763" s="20"/>
      <c r="M763" s="21"/>
      <c r="N763" s="20" t="s">
        <v>2183</v>
      </c>
      <c r="O763" s="20"/>
      <c r="P763" s="20" t="s">
        <v>1594</v>
      </c>
      <c r="Q763" s="20"/>
      <c r="R763" s="22" t="s">
        <v>1595</v>
      </c>
      <c r="S763" s="20">
        <v>3</v>
      </c>
      <c r="T763" s="20" t="s">
        <v>632</v>
      </c>
      <c r="U763" s="20" t="s">
        <v>36</v>
      </c>
      <c r="V763" s="20" t="s">
        <v>13</v>
      </c>
      <c r="W763" s="23" t="s">
        <v>24</v>
      </c>
      <c r="X763" s="23" t="s">
        <v>149</v>
      </c>
      <c r="Y763" s="23" t="s">
        <v>183</v>
      </c>
      <c r="Z763" s="20"/>
      <c r="AA763" s="23">
        <v>43808</v>
      </c>
      <c r="AC763" s="21" t="s">
        <v>1596</v>
      </c>
    </row>
    <row r="764" spans="1:29" x14ac:dyDescent="0.25">
      <c r="A764" s="20">
        <v>4757522100</v>
      </c>
      <c r="B764" s="20" t="s">
        <v>20</v>
      </c>
      <c r="C764" s="20" t="s">
        <v>21</v>
      </c>
      <c r="D764" s="20">
        <v>1208437</v>
      </c>
      <c r="E764" s="20"/>
      <c r="F764" s="20"/>
      <c r="G764" s="20" t="s">
        <v>2785</v>
      </c>
      <c r="H764" s="20"/>
      <c r="I764" s="20"/>
      <c r="J764" s="20"/>
      <c r="K764" s="20"/>
      <c r="L764" s="20"/>
      <c r="M764" s="21"/>
      <c r="N764" s="20"/>
      <c r="O764" s="20"/>
      <c r="P764" s="20" t="s">
        <v>87</v>
      </c>
      <c r="Q764" s="20"/>
      <c r="R764" s="22" t="s">
        <v>88</v>
      </c>
      <c r="S764" s="20">
        <v>4</v>
      </c>
      <c r="T764" s="20" t="s">
        <v>19</v>
      </c>
      <c r="U764" s="20" t="s">
        <v>36</v>
      </c>
      <c r="V764" s="20" t="s">
        <v>13</v>
      </c>
      <c r="W764" s="23" t="s">
        <v>24</v>
      </c>
      <c r="X764" s="23" t="s">
        <v>84</v>
      </c>
      <c r="Y764" s="20" t="s">
        <v>89</v>
      </c>
      <c r="Z764" s="20"/>
      <c r="AA764" s="23">
        <v>43805</v>
      </c>
      <c r="AC764" s="21" t="s">
        <v>90</v>
      </c>
    </row>
    <row r="765" spans="1:29" x14ac:dyDescent="0.25">
      <c r="A765" s="20">
        <v>4757725100</v>
      </c>
      <c r="B765" s="20" t="s">
        <v>20</v>
      </c>
      <c r="C765" s="20" t="s">
        <v>21</v>
      </c>
      <c r="D765" s="20">
        <v>1208471</v>
      </c>
      <c r="E765" s="20"/>
      <c r="F765" s="20"/>
      <c r="G765" s="20" t="s">
        <v>2785</v>
      </c>
      <c r="H765" s="20"/>
      <c r="I765" s="20"/>
      <c r="J765" s="20"/>
      <c r="K765" s="20"/>
      <c r="L765" s="20"/>
      <c r="M765" s="21"/>
      <c r="N765" s="20"/>
      <c r="O765" s="20"/>
      <c r="P765" s="20" t="s">
        <v>474</v>
      </c>
      <c r="Q765" s="20"/>
      <c r="R765" s="22" t="s">
        <v>475</v>
      </c>
      <c r="S765" s="20">
        <v>4</v>
      </c>
      <c r="T765" s="20" t="s">
        <v>19</v>
      </c>
      <c r="U765" s="20" t="s">
        <v>45</v>
      </c>
      <c r="V765" s="20" t="s">
        <v>13</v>
      </c>
      <c r="W765" s="23" t="s">
        <v>24</v>
      </c>
      <c r="X765" s="23" t="s">
        <v>84</v>
      </c>
      <c r="Y765" s="20" t="s">
        <v>472</v>
      </c>
      <c r="Z765" s="20"/>
      <c r="AA765" s="23">
        <v>43808</v>
      </c>
      <c r="AC765" s="21" t="s">
        <v>476</v>
      </c>
    </row>
    <row r="766" spans="1:29" x14ac:dyDescent="0.25">
      <c r="A766" s="20">
        <v>4758057100</v>
      </c>
      <c r="B766" s="20" t="s">
        <v>633</v>
      </c>
      <c r="C766" s="20" t="s">
        <v>634</v>
      </c>
      <c r="D766" s="20">
        <v>1208549</v>
      </c>
      <c r="E766" s="20"/>
      <c r="F766" s="20">
        <v>0</v>
      </c>
      <c r="G766" s="20" t="s">
        <v>2742</v>
      </c>
      <c r="H766" s="20" t="s">
        <v>1774</v>
      </c>
      <c r="I766" s="20" t="s">
        <v>2758</v>
      </c>
      <c r="J766" s="20" t="s">
        <v>2761</v>
      </c>
      <c r="K766" s="20"/>
      <c r="L766" s="20"/>
      <c r="M766" s="21"/>
      <c r="N766" s="20" t="s">
        <v>1840</v>
      </c>
      <c r="O766" s="20" t="s">
        <v>1724</v>
      </c>
      <c r="P766" s="20" t="s">
        <v>976</v>
      </c>
      <c r="Q766" s="20"/>
      <c r="R766" s="22">
        <v>111274.001</v>
      </c>
      <c r="S766" s="20">
        <v>3</v>
      </c>
      <c r="T766" s="20" t="s">
        <v>632</v>
      </c>
      <c r="U766" s="20" t="s">
        <v>53</v>
      </c>
      <c r="V766" s="20" t="s">
        <v>13</v>
      </c>
      <c r="W766" s="23" t="s">
        <v>24</v>
      </c>
      <c r="X766" s="23" t="s">
        <v>172</v>
      </c>
      <c r="Y766" s="20" t="s">
        <v>221</v>
      </c>
      <c r="Z766" s="20"/>
      <c r="AA766" s="23">
        <v>43836</v>
      </c>
      <c r="AC766" s="21" t="s">
        <v>977</v>
      </c>
    </row>
    <row r="767" spans="1:29" x14ac:dyDescent="0.25">
      <c r="A767" s="20">
        <v>4758543100</v>
      </c>
      <c r="B767" s="20" t="s">
        <v>642</v>
      </c>
      <c r="C767" s="20" t="s">
        <v>643</v>
      </c>
      <c r="D767" s="20">
        <v>1208687</v>
      </c>
      <c r="E767" s="20"/>
      <c r="F767" s="20">
        <v>0</v>
      </c>
      <c r="G767" s="20" t="s">
        <v>1778</v>
      </c>
      <c r="H767" s="20" t="s">
        <v>1778</v>
      </c>
      <c r="I767" s="20"/>
      <c r="J767" s="20" t="s">
        <v>1778</v>
      </c>
      <c r="K767" s="20"/>
      <c r="L767" s="20"/>
      <c r="M767" s="21"/>
      <c r="N767" s="20" t="s">
        <v>1886</v>
      </c>
      <c r="O767" s="20" t="s">
        <v>1726</v>
      </c>
      <c r="P767" s="20" t="s">
        <v>626</v>
      </c>
      <c r="Q767" s="20"/>
      <c r="R767" s="22">
        <v>1756.0029999999999</v>
      </c>
      <c r="S767" s="20">
        <v>3</v>
      </c>
      <c r="T767" s="20" t="s">
        <v>632</v>
      </c>
      <c r="U767" s="20" t="s">
        <v>53</v>
      </c>
      <c r="V767" s="20" t="s">
        <v>13</v>
      </c>
      <c r="W767" s="23" t="s">
        <v>24</v>
      </c>
      <c r="X767" s="23" t="s">
        <v>149</v>
      </c>
      <c r="Y767" s="20" t="s">
        <v>270</v>
      </c>
      <c r="Z767" s="20"/>
      <c r="AA767" s="23">
        <v>43816</v>
      </c>
      <c r="AC767" s="21" t="s">
        <v>1632</v>
      </c>
    </row>
    <row r="768" spans="1:29" x14ac:dyDescent="0.25">
      <c r="A768" s="20">
        <v>4759629100</v>
      </c>
      <c r="B768" s="20" t="s">
        <v>642</v>
      </c>
      <c r="C768" s="20" t="s">
        <v>643</v>
      </c>
      <c r="D768" s="20">
        <v>1208997</v>
      </c>
      <c r="E768" s="20"/>
      <c r="F768" s="20">
        <v>0</v>
      </c>
      <c r="G768" s="20" t="s">
        <v>2742</v>
      </c>
      <c r="H768" s="20" t="s">
        <v>1774</v>
      </c>
      <c r="I768" s="20"/>
      <c r="J768" s="20" t="s">
        <v>2766</v>
      </c>
      <c r="K768" s="20" t="s">
        <v>2154</v>
      </c>
      <c r="L768" s="20"/>
      <c r="M768" s="21"/>
      <c r="N768" s="20" t="s">
        <v>2153</v>
      </c>
      <c r="O768" s="20"/>
      <c r="P768" s="20" t="s">
        <v>1167</v>
      </c>
      <c r="Q768" s="20"/>
      <c r="R768" s="22">
        <v>19060001</v>
      </c>
      <c r="S768" s="20">
        <v>3</v>
      </c>
      <c r="T768" s="20" t="s">
        <v>632</v>
      </c>
      <c r="U768" s="20" t="s">
        <v>69</v>
      </c>
      <c r="V768" s="20" t="s">
        <v>13</v>
      </c>
      <c r="W768" s="23" t="s">
        <v>24</v>
      </c>
      <c r="X768" s="23" t="s">
        <v>149</v>
      </c>
      <c r="Y768" s="23" t="s">
        <v>183</v>
      </c>
      <c r="Z768" s="20"/>
      <c r="AA768" s="23">
        <v>43845</v>
      </c>
      <c r="AC768" s="21" t="s">
        <v>1168</v>
      </c>
    </row>
    <row r="769" spans="1:29" x14ac:dyDescent="0.25">
      <c r="A769" s="20">
        <v>4760698100</v>
      </c>
      <c r="B769" s="20" t="s">
        <v>633</v>
      </c>
      <c r="C769" s="20" t="s">
        <v>634</v>
      </c>
      <c r="D769" s="20">
        <v>1209250</v>
      </c>
      <c r="E769" s="20"/>
      <c r="F769" s="20"/>
      <c r="G769" s="20"/>
      <c r="H769" s="20"/>
      <c r="I769" s="20"/>
      <c r="J769" s="20"/>
      <c r="K769" s="20"/>
      <c r="L769" s="20"/>
      <c r="M769" s="21"/>
      <c r="N769" s="20" t="s">
        <v>2699</v>
      </c>
      <c r="O769" s="20" t="s">
        <v>1726</v>
      </c>
      <c r="P769" s="20" t="s">
        <v>1526</v>
      </c>
      <c r="Q769" s="20"/>
      <c r="R769" s="22">
        <v>19040048</v>
      </c>
      <c r="S769" s="20">
        <v>3</v>
      </c>
      <c r="T769" s="20" t="s">
        <v>632</v>
      </c>
      <c r="U769" s="20" t="s">
        <v>69</v>
      </c>
      <c r="V769" s="20" t="s">
        <v>13</v>
      </c>
      <c r="W769" s="23" t="s">
        <v>24</v>
      </c>
      <c r="X769" s="23" t="s">
        <v>84</v>
      </c>
      <c r="Y769" s="23" t="s">
        <v>472</v>
      </c>
      <c r="Z769" s="20"/>
      <c r="AA769" s="23">
        <v>43800</v>
      </c>
      <c r="AC769" s="21" t="s">
        <v>1527</v>
      </c>
    </row>
    <row r="770" spans="1:29" x14ac:dyDescent="0.25">
      <c r="A770" s="20">
        <v>4760965100</v>
      </c>
      <c r="B770" s="20" t="s">
        <v>633</v>
      </c>
      <c r="C770" s="20" t="s">
        <v>634</v>
      </c>
      <c r="D770" s="20">
        <v>1209318</v>
      </c>
      <c r="E770" s="20"/>
      <c r="F770" s="20">
        <v>0</v>
      </c>
      <c r="G770" s="20" t="s">
        <v>1780</v>
      </c>
      <c r="H770" s="20" t="s">
        <v>1774</v>
      </c>
      <c r="I770" s="20"/>
      <c r="J770" s="20" t="s">
        <v>2368</v>
      </c>
      <c r="K770" s="20"/>
      <c r="L770" s="20"/>
      <c r="M770" s="21"/>
      <c r="N770" s="20" t="s">
        <v>2155</v>
      </c>
      <c r="O770" s="20"/>
      <c r="P770" s="20" t="s">
        <v>1379</v>
      </c>
      <c r="Q770" s="20"/>
      <c r="R770" s="22">
        <v>19100074</v>
      </c>
      <c r="S770" s="20">
        <v>3</v>
      </c>
      <c r="T770" s="20" t="s">
        <v>632</v>
      </c>
      <c r="U770" s="20" t="s">
        <v>69</v>
      </c>
      <c r="V770" s="20" t="s">
        <v>13</v>
      </c>
      <c r="W770" s="23" t="s">
        <v>24</v>
      </c>
      <c r="X770" s="23" t="s">
        <v>149</v>
      </c>
      <c r="Y770" s="23" t="s">
        <v>183</v>
      </c>
      <c r="Z770" s="20"/>
      <c r="AA770" s="23">
        <v>43812</v>
      </c>
      <c r="AC770" s="21" t="s">
        <v>90</v>
      </c>
    </row>
    <row r="771" spans="1:29" x14ac:dyDescent="0.25">
      <c r="A771" s="20">
        <v>4763216100</v>
      </c>
      <c r="B771" s="20" t="s">
        <v>650</v>
      </c>
      <c r="C771" s="20" t="s">
        <v>651</v>
      </c>
      <c r="D771" s="20">
        <v>1210451</v>
      </c>
      <c r="E771" s="20"/>
      <c r="F771" s="20">
        <v>1</v>
      </c>
      <c r="G771" s="20" t="s">
        <v>1807</v>
      </c>
      <c r="H771" s="20" t="s">
        <v>2755</v>
      </c>
      <c r="I771" s="20"/>
      <c r="J771" s="20" t="s">
        <v>2778</v>
      </c>
      <c r="K771" s="20" t="s">
        <v>1979</v>
      </c>
      <c r="L771" s="20"/>
      <c r="M771" s="21"/>
      <c r="N771" s="20" t="s">
        <v>1978</v>
      </c>
      <c r="O771" s="20"/>
      <c r="P771" s="20" t="s">
        <v>1322</v>
      </c>
      <c r="Q771" s="20"/>
      <c r="R771" s="22">
        <v>454966</v>
      </c>
      <c r="S771" s="20">
        <v>3</v>
      </c>
      <c r="T771" s="20" t="s">
        <v>632</v>
      </c>
      <c r="U771" s="20" t="s">
        <v>50</v>
      </c>
      <c r="V771" s="20" t="s">
        <v>13</v>
      </c>
      <c r="W771" s="23" t="s">
        <v>24</v>
      </c>
      <c r="X771" s="23" t="s">
        <v>172</v>
      </c>
      <c r="Y771" s="23" t="s">
        <v>172</v>
      </c>
      <c r="Z771" s="20"/>
      <c r="AA771" s="23">
        <v>43840</v>
      </c>
      <c r="AC771" s="21" t="s">
        <v>1323</v>
      </c>
    </row>
    <row r="772" spans="1:29" x14ac:dyDescent="0.25">
      <c r="A772" s="20">
        <v>4763216100</v>
      </c>
      <c r="B772" s="20" t="s">
        <v>650</v>
      </c>
      <c r="C772" s="20" t="s">
        <v>651</v>
      </c>
      <c r="D772" s="20">
        <v>1210451</v>
      </c>
      <c r="E772" s="20"/>
      <c r="F772" s="20">
        <v>0</v>
      </c>
      <c r="G772" s="20" t="s">
        <v>1780</v>
      </c>
      <c r="H772" s="20" t="s">
        <v>2755</v>
      </c>
      <c r="I772" s="20"/>
      <c r="J772" s="20" t="s">
        <v>2778</v>
      </c>
      <c r="K772" s="20" t="s">
        <v>1979</v>
      </c>
      <c r="L772" s="20"/>
      <c r="M772" s="21"/>
      <c r="N772" s="20" t="s">
        <v>1978</v>
      </c>
      <c r="O772" s="20"/>
      <c r="P772" s="20" t="s">
        <v>1322</v>
      </c>
      <c r="Q772" s="20"/>
      <c r="R772" s="22">
        <v>454966</v>
      </c>
      <c r="S772" s="20">
        <v>3</v>
      </c>
      <c r="T772" s="20" t="s">
        <v>632</v>
      </c>
      <c r="U772" s="20" t="s">
        <v>50</v>
      </c>
      <c r="V772" s="20" t="s">
        <v>13</v>
      </c>
      <c r="W772" s="23" t="s">
        <v>24</v>
      </c>
      <c r="X772" s="23" t="s">
        <v>172</v>
      </c>
      <c r="Y772" s="23" t="s">
        <v>172</v>
      </c>
      <c r="Z772" s="20"/>
      <c r="AA772" s="23">
        <v>43840</v>
      </c>
      <c r="AC772" s="21" t="s">
        <v>1323</v>
      </c>
    </row>
    <row r="773" spans="1:29" x14ac:dyDescent="0.25">
      <c r="A773" s="20">
        <v>4763865100</v>
      </c>
      <c r="B773" s="20" t="s">
        <v>642</v>
      </c>
      <c r="C773" s="20" t="s">
        <v>643</v>
      </c>
      <c r="D773" s="20">
        <v>1210616</v>
      </c>
      <c r="E773" s="20"/>
      <c r="F773" s="20">
        <v>0</v>
      </c>
      <c r="G773" s="20" t="s">
        <v>2742</v>
      </c>
      <c r="H773" s="20" t="s">
        <v>1774</v>
      </c>
      <c r="I773" s="20"/>
      <c r="J773" s="20" t="s">
        <v>2766</v>
      </c>
      <c r="K773" s="20" t="s">
        <v>2140</v>
      </c>
      <c r="L773" s="20"/>
      <c r="M773" s="21"/>
      <c r="N773" s="20" t="s">
        <v>2139</v>
      </c>
      <c r="O773" s="20"/>
      <c r="P773" s="20" t="s">
        <v>246</v>
      </c>
      <c r="Q773" s="20"/>
      <c r="R773" s="22" t="s">
        <v>1333</v>
      </c>
      <c r="S773" s="20">
        <v>3</v>
      </c>
      <c r="T773" s="20" t="s">
        <v>632</v>
      </c>
      <c r="U773" s="20" t="s">
        <v>36</v>
      </c>
      <c r="V773" s="20" t="s">
        <v>13</v>
      </c>
      <c r="W773" s="23" t="s">
        <v>24</v>
      </c>
      <c r="X773" s="23" t="s">
        <v>149</v>
      </c>
      <c r="Y773" s="23" t="s">
        <v>183</v>
      </c>
      <c r="Z773" s="20"/>
      <c r="AA773" s="23">
        <v>43864</v>
      </c>
      <c r="AC773" s="21" t="s">
        <v>1334</v>
      </c>
    </row>
    <row r="774" spans="1:29" x14ac:dyDescent="0.25">
      <c r="A774" s="20">
        <v>4764586100</v>
      </c>
      <c r="B774" s="20" t="s">
        <v>670</v>
      </c>
      <c r="C774" s="20" t="s">
        <v>671</v>
      </c>
      <c r="D774" s="20">
        <v>1210972</v>
      </c>
      <c r="E774" s="20"/>
      <c r="F774" s="20">
        <v>0</v>
      </c>
      <c r="G774" s="20" t="s">
        <v>1778</v>
      </c>
      <c r="H774" s="20" t="s">
        <v>1778</v>
      </c>
      <c r="I774" s="20"/>
      <c r="J774" s="20" t="s">
        <v>2763</v>
      </c>
      <c r="K774" s="20" t="s">
        <v>2720</v>
      </c>
      <c r="L774" s="20"/>
      <c r="M774" s="21"/>
      <c r="N774" s="20" t="s">
        <v>2719</v>
      </c>
      <c r="O774" s="20" t="s">
        <v>1695</v>
      </c>
      <c r="P774" s="20" t="s">
        <v>1331</v>
      </c>
      <c r="Q774" s="20"/>
      <c r="R774" s="22">
        <v>452045</v>
      </c>
      <c r="S774" s="20">
        <v>3</v>
      </c>
      <c r="T774" s="20" t="s">
        <v>632</v>
      </c>
      <c r="U774" s="20" t="s">
        <v>50</v>
      </c>
      <c r="V774" s="20" t="s">
        <v>13</v>
      </c>
      <c r="W774" s="23" t="s">
        <v>24</v>
      </c>
      <c r="X774" s="23" t="s">
        <v>172</v>
      </c>
      <c r="Y774" s="23" t="s">
        <v>172</v>
      </c>
      <c r="Z774" s="20"/>
      <c r="AA774" s="23">
        <v>43843</v>
      </c>
      <c r="AC774" s="21" t="s">
        <v>1332</v>
      </c>
    </row>
    <row r="775" spans="1:29" x14ac:dyDescent="0.25">
      <c r="A775" s="20">
        <v>4764878100</v>
      </c>
      <c r="B775" s="20" t="s">
        <v>633</v>
      </c>
      <c r="C775" s="20" t="s">
        <v>634</v>
      </c>
      <c r="D775" s="20">
        <v>1211024</v>
      </c>
      <c r="E775" s="20"/>
      <c r="F775" s="20">
        <v>0</v>
      </c>
      <c r="G775" s="20" t="s">
        <v>1778</v>
      </c>
      <c r="H775" s="20" t="s">
        <v>1778</v>
      </c>
      <c r="I775" s="20"/>
      <c r="J775" s="20" t="s">
        <v>1778</v>
      </c>
      <c r="K775" s="20"/>
      <c r="L775" s="20"/>
      <c r="M775" s="21"/>
      <c r="N775" s="20" t="s">
        <v>1823</v>
      </c>
      <c r="O775" s="20" t="s">
        <v>1726</v>
      </c>
      <c r="P775" s="20" t="s">
        <v>1354</v>
      </c>
      <c r="Q775" s="20"/>
      <c r="R775" s="22">
        <v>19110025</v>
      </c>
      <c r="S775" s="20">
        <v>3</v>
      </c>
      <c r="T775" s="20" t="s">
        <v>632</v>
      </c>
      <c r="U775" s="20" t="s">
        <v>69</v>
      </c>
      <c r="V775" s="20" t="s">
        <v>13</v>
      </c>
      <c r="W775" s="23" t="s">
        <v>24</v>
      </c>
      <c r="X775" s="23" t="s">
        <v>172</v>
      </c>
      <c r="Y775" s="20" t="s">
        <v>172</v>
      </c>
      <c r="Z775" s="20"/>
      <c r="AA775" s="23">
        <v>43843</v>
      </c>
      <c r="AC775" s="21" t="s">
        <v>1332</v>
      </c>
    </row>
    <row r="776" spans="1:29" x14ac:dyDescent="0.25">
      <c r="A776" s="20">
        <v>4766302100</v>
      </c>
      <c r="B776" s="20" t="s">
        <v>20</v>
      </c>
      <c r="C776" s="20" t="s">
        <v>21</v>
      </c>
      <c r="D776" s="20">
        <v>1211435</v>
      </c>
      <c r="E776" s="20"/>
      <c r="F776" s="20"/>
      <c r="G776" s="20" t="s">
        <v>2785</v>
      </c>
      <c r="H776" s="20"/>
      <c r="I776" s="20"/>
      <c r="J776" s="20"/>
      <c r="K776" s="20"/>
      <c r="L776" s="20"/>
      <c r="M776" s="21"/>
      <c r="N776" s="20"/>
      <c r="O776" s="20"/>
      <c r="P776" s="20" t="s">
        <v>421</v>
      </c>
      <c r="Q776" s="20"/>
      <c r="R776" s="22" t="s">
        <v>422</v>
      </c>
      <c r="S776" s="20">
        <v>4</v>
      </c>
      <c r="T776" s="20" t="s">
        <v>19</v>
      </c>
      <c r="U776" s="20" t="s">
        <v>289</v>
      </c>
      <c r="V776" s="20" t="s">
        <v>13</v>
      </c>
      <c r="W776" s="23" t="s">
        <v>24</v>
      </c>
      <c r="X776" s="23" t="s">
        <v>84</v>
      </c>
      <c r="Y776" s="20" t="s">
        <v>414</v>
      </c>
      <c r="Z776" s="20"/>
      <c r="AA776" s="23">
        <v>43843</v>
      </c>
      <c r="AC776" s="21" t="s">
        <v>423</v>
      </c>
    </row>
    <row r="777" spans="1:29" x14ac:dyDescent="0.25">
      <c r="A777" s="20">
        <v>4766732100</v>
      </c>
      <c r="B777" s="20" t="s">
        <v>633</v>
      </c>
      <c r="C777" s="20" t="s">
        <v>634</v>
      </c>
      <c r="D777" s="20">
        <v>1211549</v>
      </c>
      <c r="E777" s="20"/>
      <c r="F777" s="20">
        <v>0</v>
      </c>
      <c r="G777" s="20" t="s">
        <v>1778</v>
      </c>
      <c r="H777" s="20" t="s">
        <v>1778</v>
      </c>
      <c r="I777" s="20"/>
      <c r="J777" s="20" t="s">
        <v>1778</v>
      </c>
      <c r="K777" s="20"/>
      <c r="L777" s="20"/>
      <c r="M777" s="21"/>
      <c r="N777" s="20" t="s">
        <v>2494</v>
      </c>
      <c r="O777" s="20" t="s">
        <v>1695</v>
      </c>
      <c r="P777" s="20" t="s">
        <v>768</v>
      </c>
      <c r="Q777" s="20"/>
      <c r="R777" s="22">
        <v>457157</v>
      </c>
      <c r="S777" s="20">
        <v>3</v>
      </c>
      <c r="T777" s="20" t="s">
        <v>632</v>
      </c>
      <c r="U777" s="20" t="s">
        <v>50</v>
      </c>
      <c r="V777" s="20" t="s">
        <v>13</v>
      </c>
      <c r="W777" s="23" t="s">
        <v>24</v>
      </c>
      <c r="X777" s="23" t="s">
        <v>37</v>
      </c>
      <c r="Y777" s="23" t="s">
        <v>37</v>
      </c>
      <c r="Z777" s="20"/>
      <c r="AA777" s="23">
        <v>43850</v>
      </c>
      <c r="AC777" s="21" t="s">
        <v>769</v>
      </c>
    </row>
    <row r="778" spans="1:29" x14ac:dyDescent="0.25">
      <c r="A778" s="20">
        <v>4767429100</v>
      </c>
      <c r="B778" s="20" t="s">
        <v>642</v>
      </c>
      <c r="C778" s="20" t="s">
        <v>643</v>
      </c>
      <c r="D778" s="20">
        <v>1211628</v>
      </c>
      <c r="E778" s="20"/>
      <c r="F778" s="20">
        <v>0</v>
      </c>
      <c r="G778" s="20" t="s">
        <v>1854</v>
      </c>
      <c r="H778" s="20" t="s">
        <v>2755</v>
      </c>
      <c r="I778" s="20" t="s">
        <v>2744</v>
      </c>
      <c r="J778" s="20" t="s">
        <v>2778</v>
      </c>
      <c r="K778" s="20" t="s">
        <v>1790</v>
      </c>
      <c r="L778" s="20" t="s">
        <v>718</v>
      </c>
      <c r="M778" s="21" t="s">
        <v>718</v>
      </c>
      <c r="N778" s="20" t="s">
        <v>1789</v>
      </c>
      <c r="O778" s="20" t="s">
        <v>1723</v>
      </c>
      <c r="P778" s="20" t="s">
        <v>970</v>
      </c>
      <c r="Q778" s="20"/>
      <c r="R778" s="22" t="s">
        <v>971</v>
      </c>
      <c r="S778" s="20">
        <v>3</v>
      </c>
      <c r="T778" s="20" t="s">
        <v>632</v>
      </c>
      <c r="U778" s="20" t="s">
        <v>390</v>
      </c>
      <c r="V778" s="20" t="s">
        <v>13</v>
      </c>
      <c r="W778" s="23" t="s">
        <v>24</v>
      </c>
      <c r="X778" s="23" t="s">
        <v>172</v>
      </c>
      <c r="Y778" s="23" t="s">
        <v>221</v>
      </c>
      <c r="Z778" s="20"/>
      <c r="AA778" s="23">
        <v>43864</v>
      </c>
      <c r="AC778" s="21" t="s">
        <v>972</v>
      </c>
    </row>
    <row r="779" spans="1:29" x14ac:dyDescent="0.25">
      <c r="A779" s="20">
        <v>4768806100</v>
      </c>
      <c r="B779" s="20" t="s">
        <v>20</v>
      </c>
      <c r="C779" s="20" t="s">
        <v>21</v>
      </c>
      <c r="D779" s="20">
        <v>1211768</v>
      </c>
      <c r="E779" s="20"/>
      <c r="F779" s="20"/>
      <c r="G779" s="20" t="s">
        <v>2785</v>
      </c>
      <c r="H779" s="20"/>
      <c r="I779" s="20"/>
      <c r="J779" s="20"/>
      <c r="K779" s="20"/>
      <c r="L779" s="20"/>
      <c r="M779" s="21"/>
      <c r="N779" s="20"/>
      <c r="O779" s="20"/>
      <c r="P779" s="20" t="s">
        <v>385</v>
      </c>
      <c r="Q779" s="20"/>
      <c r="R779" s="22" t="s">
        <v>386</v>
      </c>
      <c r="S779" s="20">
        <v>4</v>
      </c>
      <c r="T779" s="20" t="s">
        <v>19</v>
      </c>
      <c r="U779" s="20" t="s">
        <v>50</v>
      </c>
      <c r="V779" s="20" t="s">
        <v>12</v>
      </c>
      <c r="W779" s="23" t="s">
        <v>24</v>
      </c>
      <c r="X779" s="23" t="s">
        <v>188</v>
      </c>
      <c r="Y779" s="20" t="s">
        <v>172</v>
      </c>
      <c r="Z779" s="20"/>
      <c r="AA779" s="23">
        <v>43854</v>
      </c>
      <c r="AC779" s="21" t="s">
        <v>387</v>
      </c>
    </row>
    <row r="780" spans="1:29" x14ac:dyDescent="0.25">
      <c r="A780" s="20">
        <v>4769065100</v>
      </c>
      <c r="B780" s="20" t="s">
        <v>633</v>
      </c>
      <c r="C780" s="20" t="s">
        <v>634</v>
      </c>
      <c r="D780" s="20">
        <v>1211815</v>
      </c>
      <c r="E780" s="20"/>
      <c r="F780" s="20">
        <v>0</v>
      </c>
      <c r="G780" s="20" t="s">
        <v>1854</v>
      </c>
      <c r="H780" s="20" t="s">
        <v>2749</v>
      </c>
      <c r="I780" s="20" t="s">
        <v>2744</v>
      </c>
      <c r="J780" s="20" t="s">
        <v>2777</v>
      </c>
      <c r="K780" s="20" t="s">
        <v>2273</v>
      </c>
      <c r="L780" s="20" t="s">
        <v>2271</v>
      </c>
      <c r="M780" s="21" t="s">
        <v>2270</v>
      </c>
      <c r="N780" s="20" t="s">
        <v>2272</v>
      </c>
      <c r="O780" s="20"/>
      <c r="P780" s="20" t="s">
        <v>1507</v>
      </c>
      <c r="Q780" s="20"/>
      <c r="R780" s="22">
        <v>19040012</v>
      </c>
      <c r="S780" s="20">
        <v>3</v>
      </c>
      <c r="T780" s="20" t="s">
        <v>632</v>
      </c>
      <c r="U780" s="20" t="s">
        <v>69</v>
      </c>
      <c r="V780" s="20" t="s">
        <v>13</v>
      </c>
      <c r="W780" s="23" t="s">
        <v>24</v>
      </c>
      <c r="X780" s="23" t="s">
        <v>84</v>
      </c>
      <c r="Y780" s="23" t="s">
        <v>467</v>
      </c>
      <c r="Z780" s="20"/>
      <c r="AA780" s="23">
        <v>43858</v>
      </c>
      <c r="AC780" s="21" t="s">
        <v>1508</v>
      </c>
    </row>
    <row r="781" spans="1:29" x14ac:dyDescent="0.25">
      <c r="A781" s="20">
        <v>4770669100</v>
      </c>
      <c r="B781" s="20" t="s">
        <v>642</v>
      </c>
      <c r="C781" s="20" t="s">
        <v>643</v>
      </c>
      <c r="D781" s="20">
        <v>1212330</v>
      </c>
      <c r="E781" s="20"/>
      <c r="F781" s="20">
        <v>0</v>
      </c>
      <c r="G781" s="20" t="s">
        <v>1778</v>
      </c>
      <c r="H781" s="20" t="s">
        <v>1778</v>
      </c>
      <c r="I781" s="20"/>
      <c r="J781" s="20" t="s">
        <v>2763</v>
      </c>
      <c r="K781" s="20" t="s">
        <v>1809</v>
      </c>
      <c r="L781" s="20"/>
      <c r="M781" s="21"/>
      <c r="N781" s="20" t="s">
        <v>1808</v>
      </c>
      <c r="O781" s="20" t="s">
        <v>1695</v>
      </c>
      <c r="P781" s="20" t="s">
        <v>1242</v>
      </c>
      <c r="Q781" s="20"/>
      <c r="R781" s="22">
        <v>438002.1</v>
      </c>
      <c r="S781" s="20">
        <v>3</v>
      </c>
      <c r="T781" s="20" t="s">
        <v>632</v>
      </c>
      <c r="U781" s="20" t="s">
        <v>50</v>
      </c>
      <c r="V781" s="20" t="s">
        <v>12</v>
      </c>
      <c r="W781" s="23" t="s">
        <v>24</v>
      </c>
      <c r="X781" s="23" t="s">
        <v>172</v>
      </c>
      <c r="Y781" s="23" t="s">
        <v>188</v>
      </c>
      <c r="Z781" s="20"/>
      <c r="AA781" s="23">
        <v>43865</v>
      </c>
      <c r="AC781" s="21" t="s">
        <v>1243</v>
      </c>
    </row>
    <row r="782" spans="1:29" x14ac:dyDescent="0.25">
      <c r="A782" s="20">
        <v>4772580100</v>
      </c>
      <c r="B782" s="20" t="s">
        <v>633</v>
      </c>
      <c r="C782" s="20" t="s">
        <v>634</v>
      </c>
      <c r="D782" s="20">
        <v>1212696</v>
      </c>
      <c r="E782" s="20"/>
      <c r="F782" s="20">
        <v>0</v>
      </c>
      <c r="G782" s="20" t="s">
        <v>1854</v>
      </c>
      <c r="H782" s="20" t="s">
        <v>2749</v>
      </c>
      <c r="I782" s="20" t="s">
        <v>2744</v>
      </c>
      <c r="J782" s="20" t="s">
        <v>2761</v>
      </c>
      <c r="K782" s="20" t="s">
        <v>2586</v>
      </c>
      <c r="L782" s="20" t="s">
        <v>2583</v>
      </c>
      <c r="M782" s="21" t="s">
        <v>2584</v>
      </c>
      <c r="N782" s="20" t="s">
        <v>2585</v>
      </c>
      <c r="O782" s="20"/>
      <c r="P782" s="20" t="s">
        <v>1396</v>
      </c>
      <c r="Q782" s="20"/>
      <c r="R782" s="22">
        <v>2018120404</v>
      </c>
      <c r="S782" s="20">
        <v>3</v>
      </c>
      <c r="T782" s="20" t="s">
        <v>632</v>
      </c>
      <c r="U782" s="20" t="s">
        <v>233</v>
      </c>
      <c r="V782" s="20" t="s">
        <v>13</v>
      </c>
      <c r="W782" s="23" t="s">
        <v>24</v>
      </c>
      <c r="X782" s="23" t="s">
        <v>84</v>
      </c>
      <c r="Y782" s="23" t="s">
        <v>414</v>
      </c>
      <c r="Z782" s="20"/>
      <c r="AA782" s="23">
        <v>43878</v>
      </c>
      <c r="AC782" s="21" t="s">
        <v>1397</v>
      </c>
    </row>
    <row r="783" spans="1:29" x14ac:dyDescent="0.25">
      <c r="A783" s="20">
        <v>4772945100</v>
      </c>
      <c r="B783" s="20" t="s">
        <v>633</v>
      </c>
      <c r="C783" s="20" t="s">
        <v>634</v>
      </c>
      <c r="D783" s="20">
        <v>1212792</v>
      </c>
      <c r="E783" s="20"/>
      <c r="F783" s="20">
        <v>0</v>
      </c>
      <c r="G783" s="20" t="s">
        <v>1778</v>
      </c>
      <c r="H783" s="20" t="s">
        <v>1778</v>
      </c>
      <c r="I783" s="20"/>
      <c r="J783" s="20" t="s">
        <v>1778</v>
      </c>
      <c r="K783" s="20"/>
      <c r="L783" s="20"/>
      <c r="M783" s="21"/>
      <c r="N783" s="20" t="s">
        <v>2269</v>
      </c>
      <c r="O783" s="20" t="s">
        <v>1726</v>
      </c>
      <c r="P783" s="20" t="s">
        <v>1556</v>
      </c>
      <c r="Q783" s="20"/>
      <c r="R783" s="22">
        <v>11647.001</v>
      </c>
      <c r="S783" s="20">
        <v>3</v>
      </c>
      <c r="T783" s="20" t="s">
        <v>632</v>
      </c>
      <c r="U783" s="20" t="s">
        <v>53</v>
      </c>
      <c r="V783" s="20" t="s">
        <v>13</v>
      </c>
      <c r="W783" s="23" t="s">
        <v>24</v>
      </c>
      <c r="X783" s="23" t="s">
        <v>84</v>
      </c>
      <c r="Y783" s="20" t="s">
        <v>467</v>
      </c>
      <c r="Z783" s="20"/>
      <c r="AA783" s="23">
        <v>43868</v>
      </c>
      <c r="AC783" s="21" t="s">
        <v>1557</v>
      </c>
    </row>
    <row r="784" spans="1:29" x14ac:dyDescent="0.25">
      <c r="A784" s="20">
        <v>4776817100</v>
      </c>
      <c r="B784" s="20" t="s">
        <v>642</v>
      </c>
      <c r="C784" s="20" t="s">
        <v>643</v>
      </c>
      <c r="D784" s="20">
        <v>1214387</v>
      </c>
      <c r="E784" s="20"/>
      <c r="F784" s="20">
        <v>0</v>
      </c>
      <c r="G784" s="20" t="s">
        <v>2742</v>
      </c>
      <c r="H784" s="20" t="s">
        <v>1774</v>
      </c>
      <c r="I784" s="20"/>
      <c r="J784" s="20" t="s">
        <v>2368</v>
      </c>
      <c r="K784" s="20" t="s">
        <v>2728</v>
      </c>
      <c r="L784" s="20"/>
      <c r="M784" s="21"/>
      <c r="N784" s="20" t="s">
        <v>2727</v>
      </c>
      <c r="O784" s="20"/>
      <c r="P784" s="20" t="s">
        <v>1108</v>
      </c>
      <c r="Q784" s="20"/>
      <c r="R784" s="22">
        <v>20010091</v>
      </c>
      <c r="S784" s="20">
        <v>3</v>
      </c>
      <c r="T784" s="20" t="s">
        <v>632</v>
      </c>
      <c r="U784" s="20" t="s">
        <v>69</v>
      </c>
      <c r="V784" s="20" t="s">
        <v>13</v>
      </c>
      <c r="W784" s="23" t="s">
        <v>24</v>
      </c>
      <c r="X784" s="23" t="s">
        <v>172</v>
      </c>
      <c r="Y784" s="23" t="s">
        <v>172</v>
      </c>
      <c r="Z784" s="20"/>
      <c r="AA784" s="23">
        <v>43900</v>
      </c>
      <c r="AC784" s="21" t="s">
        <v>90</v>
      </c>
    </row>
    <row r="785" spans="1:29" x14ac:dyDescent="0.25">
      <c r="A785" s="20">
        <v>4777498100</v>
      </c>
      <c r="B785" s="20" t="s">
        <v>20</v>
      </c>
      <c r="C785" s="20" t="s">
        <v>21</v>
      </c>
      <c r="D785" s="20">
        <v>1214722</v>
      </c>
      <c r="E785" s="20"/>
      <c r="F785" s="20"/>
      <c r="G785" s="20" t="s">
        <v>2785</v>
      </c>
      <c r="H785" s="20"/>
      <c r="I785" s="20"/>
      <c r="J785" s="20"/>
      <c r="K785" s="20"/>
      <c r="L785" s="20"/>
      <c r="M785" s="21"/>
      <c r="N785" s="20"/>
      <c r="O785" s="20"/>
      <c r="P785" s="20" t="s">
        <v>593</v>
      </c>
      <c r="Q785" s="20"/>
      <c r="R785" s="22" t="s">
        <v>594</v>
      </c>
      <c r="S785" s="20">
        <v>4</v>
      </c>
      <c r="T785" s="20" t="s">
        <v>19</v>
      </c>
      <c r="U785" s="20" t="s">
        <v>31</v>
      </c>
      <c r="V785" s="20" t="s">
        <v>13</v>
      </c>
      <c r="W785" s="23" t="s">
        <v>24</v>
      </c>
      <c r="X785" s="23" t="s">
        <v>149</v>
      </c>
      <c r="Y785" s="20" t="s">
        <v>270</v>
      </c>
      <c r="Z785" s="20"/>
      <c r="AA785" s="23">
        <v>43883</v>
      </c>
      <c r="AC785" s="21" t="s">
        <v>595</v>
      </c>
    </row>
    <row r="786" spans="1:29" x14ac:dyDescent="0.25">
      <c r="A786" s="20">
        <v>4777570100</v>
      </c>
      <c r="B786" s="20" t="s">
        <v>633</v>
      </c>
      <c r="C786" s="20" t="s">
        <v>634</v>
      </c>
      <c r="D786" s="20">
        <v>1214772</v>
      </c>
      <c r="E786" s="20"/>
      <c r="F786" s="20">
        <v>0</v>
      </c>
      <c r="G786" s="20" t="s">
        <v>2742</v>
      </c>
      <c r="H786" s="20" t="s">
        <v>1831</v>
      </c>
      <c r="I786" s="20"/>
      <c r="J786" s="20" t="s">
        <v>2761</v>
      </c>
      <c r="K786" s="20"/>
      <c r="L786" s="20"/>
      <c r="M786" s="21"/>
      <c r="N786" s="20" t="s">
        <v>2089</v>
      </c>
      <c r="O786" s="20"/>
      <c r="P786" s="20" t="s">
        <v>1599</v>
      </c>
      <c r="Q786" s="20"/>
      <c r="R786" s="22">
        <v>19110065</v>
      </c>
      <c r="S786" s="20">
        <v>3</v>
      </c>
      <c r="T786" s="20" t="s">
        <v>632</v>
      </c>
      <c r="U786" s="20" t="s">
        <v>69</v>
      </c>
      <c r="V786" s="20" t="s">
        <v>13</v>
      </c>
      <c r="W786" s="23" t="s">
        <v>24</v>
      </c>
      <c r="X786" s="23" t="s">
        <v>149</v>
      </c>
      <c r="Y786" s="23" t="s">
        <v>190</v>
      </c>
      <c r="Z786" s="20"/>
      <c r="AA786" s="23">
        <v>43873</v>
      </c>
      <c r="AC786" s="21" t="s">
        <v>1600</v>
      </c>
    </row>
    <row r="787" spans="1:29" x14ac:dyDescent="0.25">
      <c r="A787" s="20">
        <v>4784211100</v>
      </c>
      <c r="B787" s="20" t="s">
        <v>20</v>
      </c>
      <c r="C787" s="20" t="s">
        <v>21</v>
      </c>
      <c r="D787" s="20">
        <v>1215376</v>
      </c>
      <c r="E787" s="20"/>
      <c r="F787" s="20"/>
      <c r="G787" s="20" t="s">
        <v>2785</v>
      </c>
      <c r="H787" s="20"/>
      <c r="I787" s="20"/>
      <c r="J787" s="20"/>
      <c r="K787" s="20"/>
      <c r="L787" s="20"/>
      <c r="M787" s="21"/>
      <c r="N787" s="20"/>
      <c r="O787" s="20"/>
      <c r="P787" s="20" t="s">
        <v>545</v>
      </c>
      <c r="Q787" s="20"/>
      <c r="R787" s="22">
        <v>20010018</v>
      </c>
      <c r="S787" s="20">
        <v>4</v>
      </c>
      <c r="T787" s="20" t="s">
        <v>19</v>
      </c>
      <c r="U787" s="20" t="s">
        <v>69</v>
      </c>
      <c r="V787" s="20" t="s">
        <v>13</v>
      </c>
      <c r="W787" s="23" t="s">
        <v>24</v>
      </c>
      <c r="X787" s="23" t="s">
        <v>84</v>
      </c>
      <c r="Y787" s="20" t="s">
        <v>439</v>
      </c>
      <c r="Z787" s="20"/>
      <c r="AA787" s="23">
        <v>43893</v>
      </c>
      <c r="AC787" s="21" t="s">
        <v>546</v>
      </c>
    </row>
    <row r="788" spans="1:29" x14ac:dyDescent="0.25">
      <c r="A788" s="20">
        <v>4796232100</v>
      </c>
      <c r="B788" s="20" t="s">
        <v>633</v>
      </c>
      <c r="C788" s="20" t="s">
        <v>634</v>
      </c>
      <c r="D788" s="20">
        <v>1216220</v>
      </c>
      <c r="E788" s="20"/>
      <c r="F788" s="20">
        <v>0</v>
      </c>
      <c r="G788" s="20" t="s">
        <v>1807</v>
      </c>
      <c r="H788" s="20" t="s">
        <v>1774</v>
      </c>
      <c r="I788" s="20"/>
      <c r="J788" s="20" t="s">
        <v>2761</v>
      </c>
      <c r="K788" s="20" t="s">
        <v>2765</v>
      </c>
      <c r="L788" s="20"/>
      <c r="M788" s="21"/>
      <c r="N788" s="20" t="s">
        <v>1786</v>
      </c>
      <c r="O788" s="20" t="s">
        <v>1695</v>
      </c>
      <c r="P788" s="20" t="s">
        <v>894</v>
      </c>
      <c r="Q788" s="20"/>
      <c r="R788" s="22">
        <v>455905</v>
      </c>
      <c r="S788" s="20">
        <v>3</v>
      </c>
      <c r="T788" s="20" t="s">
        <v>632</v>
      </c>
      <c r="U788" s="20" t="s">
        <v>50</v>
      </c>
      <c r="V788" s="20" t="s">
        <v>13</v>
      </c>
      <c r="W788" s="23" t="s">
        <v>24</v>
      </c>
      <c r="X788" s="23" t="s">
        <v>172</v>
      </c>
      <c r="Y788" s="23" t="s">
        <v>221</v>
      </c>
      <c r="Z788" s="20"/>
      <c r="AA788" s="23">
        <v>43906</v>
      </c>
      <c r="AC788" s="21" t="s">
        <v>598</v>
      </c>
    </row>
    <row r="789" spans="1:29" x14ac:dyDescent="0.25">
      <c r="A789" s="20">
        <v>4796249100</v>
      </c>
      <c r="B789" s="20" t="s">
        <v>20</v>
      </c>
      <c r="C789" s="20" t="s">
        <v>21</v>
      </c>
      <c r="D789" s="20">
        <v>1216225</v>
      </c>
      <c r="E789" s="20"/>
      <c r="F789" s="20"/>
      <c r="G789" s="20" t="s">
        <v>2785</v>
      </c>
      <c r="H789" s="20"/>
      <c r="I789" s="20"/>
      <c r="J789" s="20"/>
      <c r="K789" s="20"/>
      <c r="L789" s="20"/>
      <c r="M789" s="21"/>
      <c r="N789" s="20"/>
      <c r="O789" s="20"/>
      <c r="P789" s="20" t="s">
        <v>597</v>
      </c>
      <c r="Q789" s="20"/>
      <c r="R789" s="22">
        <v>20020001</v>
      </c>
      <c r="S789" s="20">
        <v>4</v>
      </c>
      <c r="T789" s="20" t="s">
        <v>19</v>
      </c>
      <c r="U789" s="20" t="s">
        <v>69</v>
      </c>
      <c r="V789" s="20" t="s">
        <v>13</v>
      </c>
      <c r="W789" s="23" t="s">
        <v>24</v>
      </c>
      <c r="X789" s="23" t="s">
        <v>149</v>
      </c>
      <c r="Y789" s="20" t="s">
        <v>270</v>
      </c>
      <c r="Z789" s="20"/>
      <c r="AA789" s="23">
        <v>43899</v>
      </c>
      <c r="AC789" s="21" t="s">
        <v>598</v>
      </c>
    </row>
    <row r="790" spans="1:29" x14ac:dyDescent="0.25">
      <c r="A790" s="20">
        <v>4797553100</v>
      </c>
      <c r="B790" s="20" t="s">
        <v>633</v>
      </c>
      <c r="C790" s="20" t="s">
        <v>634</v>
      </c>
      <c r="D790" s="20">
        <v>1216296</v>
      </c>
      <c r="E790" s="20"/>
      <c r="F790" s="20">
        <v>0</v>
      </c>
      <c r="G790" s="20" t="s">
        <v>1854</v>
      </c>
      <c r="H790" s="20" t="s">
        <v>2748</v>
      </c>
      <c r="I790" s="20" t="s">
        <v>2744</v>
      </c>
      <c r="J790" s="20" t="s">
        <v>2761</v>
      </c>
      <c r="K790" s="20" t="s">
        <v>2631</v>
      </c>
      <c r="L790" s="20"/>
      <c r="M790" s="21"/>
      <c r="N790" s="20" t="s">
        <v>2630</v>
      </c>
      <c r="O790" s="20"/>
      <c r="P790" s="20" t="s">
        <v>1578</v>
      </c>
      <c r="Q790" s="20"/>
      <c r="R790" s="22">
        <v>20020084</v>
      </c>
      <c r="S790" s="20">
        <v>3</v>
      </c>
      <c r="T790" s="20" t="s">
        <v>632</v>
      </c>
      <c r="U790" s="20" t="s">
        <v>69</v>
      </c>
      <c r="V790" s="20" t="s">
        <v>13</v>
      </c>
      <c r="W790" s="23" t="s">
        <v>24</v>
      </c>
      <c r="X790" s="23" t="s">
        <v>84</v>
      </c>
      <c r="Y790" s="23" t="s">
        <v>472</v>
      </c>
      <c r="Z790" s="20"/>
      <c r="AA790" s="23">
        <v>43899</v>
      </c>
      <c r="AC790" s="21" t="s">
        <v>442</v>
      </c>
    </row>
    <row r="791" spans="1:29" x14ac:dyDescent="0.25">
      <c r="A791" s="20">
        <v>4799968100</v>
      </c>
      <c r="B791" s="20" t="s">
        <v>20</v>
      </c>
      <c r="C791" s="20" t="s">
        <v>21</v>
      </c>
      <c r="D791" s="20">
        <v>1216360</v>
      </c>
      <c r="E791" s="20"/>
      <c r="F791" s="20"/>
      <c r="G791" s="20" t="s">
        <v>2785</v>
      </c>
      <c r="H791" s="20"/>
      <c r="I791" s="20"/>
      <c r="J791" s="20"/>
      <c r="K791" s="20"/>
      <c r="L791" s="20"/>
      <c r="M791" s="21"/>
      <c r="N791" s="20"/>
      <c r="O791" s="20"/>
      <c r="P791" s="20" t="s">
        <v>477</v>
      </c>
      <c r="Q791" s="20"/>
      <c r="R791" s="22">
        <v>12148.001</v>
      </c>
      <c r="S791" s="20">
        <v>4</v>
      </c>
      <c r="T791" s="20" t="s">
        <v>19</v>
      </c>
      <c r="U791" s="20" t="s">
        <v>53</v>
      </c>
      <c r="V791" s="20" t="s">
        <v>13</v>
      </c>
      <c r="W791" s="23" t="s">
        <v>24</v>
      </c>
      <c r="X791" s="23" t="s">
        <v>84</v>
      </c>
      <c r="Y791" s="20" t="s">
        <v>84</v>
      </c>
      <c r="Z791" s="20"/>
      <c r="AA791" s="23">
        <v>43891</v>
      </c>
      <c r="AC791" s="21" t="s">
        <v>476</v>
      </c>
    </row>
    <row r="792" spans="1:29" x14ac:dyDescent="0.25">
      <c r="A792" s="20">
        <v>4801359100</v>
      </c>
      <c r="B792" s="20" t="s">
        <v>633</v>
      </c>
      <c r="C792" s="20" t="s">
        <v>634</v>
      </c>
      <c r="D792" s="20">
        <v>1216460</v>
      </c>
      <c r="E792" s="20"/>
      <c r="F792" s="20">
        <v>0</v>
      </c>
      <c r="G792" s="20" t="s">
        <v>1780</v>
      </c>
      <c r="H792" s="20" t="s">
        <v>1772</v>
      </c>
      <c r="I792" s="20"/>
      <c r="J792" s="20" t="s">
        <v>1778</v>
      </c>
      <c r="K792" s="20"/>
      <c r="L792" s="20"/>
      <c r="M792" s="21"/>
      <c r="N792" s="20" t="s">
        <v>1805</v>
      </c>
      <c r="O792" s="20" t="s">
        <v>1695</v>
      </c>
      <c r="P792" s="20" t="s">
        <v>990</v>
      </c>
      <c r="Q792" s="20"/>
      <c r="R792" s="22" t="s">
        <v>991</v>
      </c>
      <c r="S792" s="20">
        <v>3</v>
      </c>
      <c r="T792" s="20" t="s">
        <v>632</v>
      </c>
      <c r="U792" s="20" t="s">
        <v>45</v>
      </c>
      <c r="V792" s="20" t="s">
        <v>13</v>
      </c>
      <c r="W792" s="23" t="s">
        <v>24</v>
      </c>
      <c r="X792" s="23" t="s">
        <v>172</v>
      </c>
      <c r="Y792" s="23" t="s">
        <v>221</v>
      </c>
      <c r="Z792" s="20"/>
      <c r="AA792" s="23">
        <v>43909</v>
      </c>
      <c r="AC792" s="21" t="s">
        <v>992</v>
      </c>
    </row>
    <row r="793" spans="1:29" x14ac:dyDescent="0.25">
      <c r="A793" s="20">
        <v>4806535100</v>
      </c>
      <c r="B793" s="20" t="s">
        <v>633</v>
      </c>
      <c r="C793" s="20" t="s">
        <v>634</v>
      </c>
      <c r="D793" s="20">
        <v>1217466</v>
      </c>
      <c r="E793" s="20"/>
      <c r="F793" s="20">
        <v>0</v>
      </c>
      <c r="G793" s="20" t="s">
        <v>1807</v>
      </c>
      <c r="H793" s="20" t="s">
        <v>2750</v>
      </c>
      <c r="I793" s="20"/>
      <c r="J793" s="20" t="s">
        <v>1778</v>
      </c>
      <c r="K793" s="20"/>
      <c r="L793" s="20"/>
      <c r="M793" s="21"/>
      <c r="N793" s="20" t="s">
        <v>2006</v>
      </c>
      <c r="O793" s="20" t="s">
        <v>1695</v>
      </c>
      <c r="P793" s="20" t="s">
        <v>879</v>
      </c>
      <c r="Q793" s="20"/>
      <c r="R793" s="22" t="s">
        <v>880</v>
      </c>
      <c r="S793" s="20">
        <v>3</v>
      </c>
      <c r="T793" s="20" t="s">
        <v>632</v>
      </c>
      <c r="U793" s="20" t="s">
        <v>36</v>
      </c>
      <c r="V793" s="20" t="s">
        <v>13</v>
      </c>
      <c r="W793" s="23" t="s">
        <v>24</v>
      </c>
      <c r="X793" s="23" t="s">
        <v>149</v>
      </c>
      <c r="Y793" s="23" t="s">
        <v>183</v>
      </c>
      <c r="Z793" s="20"/>
      <c r="AA793" s="23">
        <v>43913</v>
      </c>
      <c r="AC793" s="21" t="s">
        <v>881</v>
      </c>
    </row>
    <row r="794" spans="1:29" x14ac:dyDescent="0.25">
      <c r="A794" s="20">
        <v>4806608100</v>
      </c>
      <c r="B794" s="20" t="s">
        <v>633</v>
      </c>
      <c r="C794" s="20" t="s">
        <v>634</v>
      </c>
      <c r="D794" s="20">
        <v>1217474</v>
      </c>
      <c r="E794" s="20"/>
      <c r="F794" s="20">
        <v>0</v>
      </c>
      <c r="G794" s="20" t="s">
        <v>1780</v>
      </c>
      <c r="H794" s="20" t="s">
        <v>1774</v>
      </c>
      <c r="I794" s="20"/>
      <c r="J794" s="20" t="s">
        <v>2368</v>
      </c>
      <c r="K794" s="20"/>
      <c r="L794" s="20"/>
      <c r="M794" s="21"/>
      <c r="N794" s="20"/>
      <c r="O794" s="20"/>
      <c r="P794" s="20" t="s">
        <v>1315</v>
      </c>
      <c r="Q794" s="20"/>
      <c r="R794" s="22">
        <v>19120027</v>
      </c>
      <c r="S794" s="20">
        <v>3</v>
      </c>
      <c r="T794" s="20" t="s">
        <v>632</v>
      </c>
      <c r="U794" s="20" t="s">
        <v>69</v>
      </c>
      <c r="V794" s="20" t="s">
        <v>13</v>
      </c>
      <c r="W794" s="23" t="s">
        <v>24</v>
      </c>
      <c r="X794" s="23" t="s">
        <v>172</v>
      </c>
      <c r="Y794" s="23" t="s">
        <v>221</v>
      </c>
      <c r="Z794" s="20"/>
      <c r="AA794" s="23">
        <v>43892</v>
      </c>
      <c r="AC794" s="21" t="s">
        <v>1316</v>
      </c>
    </row>
    <row r="795" spans="1:29" x14ac:dyDescent="0.25">
      <c r="A795" s="20">
        <v>4811557100</v>
      </c>
      <c r="B795" s="20" t="s">
        <v>20</v>
      </c>
      <c r="C795" s="20" t="s">
        <v>21</v>
      </c>
      <c r="D795" s="20">
        <v>1217837</v>
      </c>
      <c r="E795" s="20"/>
      <c r="F795" s="20"/>
      <c r="G795" s="20" t="s">
        <v>2785</v>
      </c>
      <c r="H795" s="20"/>
      <c r="I795" s="20"/>
      <c r="J795" s="20"/>
      <c r="K795" s="20"/>
      <c r="L795" s="20"/>
      <c r="M795" s="21"/>
      <c r="N795" s="20"/>
      <c r="O795" s="20"/>
      <c r="P795" s="20" t="s">
        <v>46</v>
      </c>
      <c r="Q795" s="20"/>
      <c r="R795" s="22" t="s">
        <v>47</v>
      </c>
      <c r="S795" s="20">
        <v>4</v>
      </c>
      <c r="T795" s="20" t="s">
        <v>19</v>
      </c>
      <c r="U795" s="20" t="s">
        <v>31</v>
      </c>
      <c r="V795" s="20" t="s">
        <v>13</v>
      </c>
      <c r="W795" s="23" t="s">
        <v>24</v>
      </c>
      <c r="X795" s="23" t="s">
        <v>37</v>
      </c>
      <c r="Y795" s="20" t="s">
        <v>37</v>
      </c>
      <c r="Z795" s="20"/>
      <c r="AA795" s="23">
        <v>43920</v>
      </c>
      <c r="AC795" s="21" t="s">
        <v>48</v>
      </c>
    </row>
    <row r="796" spans="1:29" x14ac:dyDescent="0.25">
      <c r="A796" s="20">
        <v>4812107100</v>
      </c>
      <c r="B796" s="20" t="s">
        <v>642</v>
      </c>
      <c r="C796" s="20" t="s">
        <v>643</v>
      </c>
      <c r="D796" s="20">
        <v>1217920</v>
      </c>
      <c r="E796" s="20"/>
      <c r="F796" s="20">
        <v>0</v>
      </c>
      <c r="G796" s="20" t="s">
        <v>1778</v>
      </c>
      <c r="H796" s="20" t="s">
        <v>1778</v>
      </c>
      <c r="I796" s="20"/>
      <c r="J796" s="20" t="s">
        <v>2763</v>
      </c>
      <c r="K796" s="20" t="s">
        <v>2017</v>
      </c>
      <c r="L796" s="20"/>
      <c r="M796" s="21"/>
      <c r="N796" s="20" t="s">
        <v>2016</v>
      </c>
      <c r="O796" s="20" t="s">
        <v>1695</v>
      </c>
      <c r="P796" s="20" t="s">
        <v>861</v>
      </c>
      <c r="Q796" s="20"/>
      <c r="R796" s="22" t="s">
        <v>862</v>
      </c>
      <c r="S796" s="20">
        <v>3</v>
      </c>
      <c r="T796" s="20" t="s">
        <v>632</v>
      </c>
      <c r="U796" s="20" t="s">
        <v>45</v>
      </c>
      <c r="V796" s="20" t="s">
        <v>13</v>
      </c>
      <c r="W796" s="23" t="s">
        <v>24</v>
      </c>
      <c r="X796" s="23" t="s">
        <v>172</v>
      </c>
      <c r="Y796" s="23" t="s">
        <v>863</v>
      </c>
      <c r="Z796" s="20"/>
      <c r="AA796" s="23">
        <v>43923</v>
      </c>
      <c r="AC796" s="21" t="s">
        <v>360</v>
      </c>
    </row>
    <row r="797" spans="1:29" x14ac:dyDescent="0.25">
      <c r="A797" s="20">
        <v>4812504100</v>
      </c>
      <c r="B797" s="20" t="s">
        <v>20</v>
      </c>
      <c r="C797" s="20" t="s">
        <v>21</v>
      </c>
      <c r="D797" s="20">
        <v>1217930</v>
      </c>
      <c r="E797" s="20"/>
      <c r="F797" s="20"/>
      <c r="G797" s="20" t="s">
        <v>2785</v>
      </c>
      <c r="H797" s="20"/>
      <c r="I797" s="20"/>
      <c r="J797" s="20"/>
      <c r="K797" s="20"/>
      <c r="L797" s="20"/>
      <c r="M797" s="21"/>
      <c r="N797" s="20"/>
      <c r="O797" s="20"/>
      <c r="P797" s="20" t="s">
        <v>359</v>
      </c>
      <c r="Q797" s="20"/>
      <c r="R797" s="22">
        <v>460418</v>
      </c>
      <c r="S797" s="20">
        <v>4</v>
      </c>
      <c r="T797" s="20" t="s">
        <v>19</v>
      </c>
      <c r="U797" s="20" t="s">
        <v>50</v>
      </c>
      <c r="V797" s="20" t="s">
        <v>13</v>
      </c>
      <c r="W797" s="23" t="s">
        <v>24</v>
      </c>
      <c r="X797" s="23" t="s">
        <v>172</v>
      </c>
      <c r="Y797" s="20" t="s">
        <v>172</v>
      </c>
      <c r="Z797" s="20"/>
      <c r="AA797" s="23">
        <v>43920</v>
      </c>
      <c r="AC797" s="21" t="s">
        <v>360</v>
      </c>
    </row>
    <row r="798" spans="1:29" x14ac:dyDescent="0.25">
      <c r="A798" s="20">
        <v>4817957100</v>
      </c>
      <c r="B798" s="20" t="s">
        <v>633</v>
      </c>
      <c r="C798" s="20" t="s">
        <v>634</v>
      </c>
      <c r="D798" s="20">
        <v>1218356</v>
      </c>
      <c r="E798" s="20">
        <v>4678645100</v>
      </c>
      <c r="F798" s="20">
        <v>2</v>
      </c>
      <c r="G798" s="20" t="s">
        <v>1854</v>
      </c>
      <c r="H798" s="20" t="s">
        <v>2749</v>
      </c>
      <c r="I798" s="20" t="s">
        <v>2744</v>
      </c>
      <c r="J798" s="20" t="s">
        <v>2761</v>
      </c>
      <c r="K798" s="20"/>
      <c r="L798" s="20" t="s">
        <v>2627</v>
      </c>
      <c r="M798" s="21" t="s">
        <v>2626</v>
      </c>
      <c r="N798" s="20" t="s">
        <v>2625</v>
      </c>
      <c r="O798" s="20"/>
      <c r="P798" s="20" t="s">
        <v>1426</v>
      </c>
      <c r="Q798" s="20"/>
      <c r="R798" s="22" t="s">
        <v>1427</v>
      </c>
      <c r="S798" s="20">
        <v>3</v>
      </c>
      <c r="T798" s="20" t="s">
        <v>632</v>
      </c>
      <c r="U798" s="20" t="s">
        <v>45</v>
      </c>
      <c r="V798" s="20" t="s">
        <v>13</v>
      </c>
      <c r="W798" s="23" t="s">
        <v>24</v>
      </c>
      <c r="X798" s="23" t="s">
        <v>84</v>
      </c>
      <c r="Y798" s="23" t="s">
        <v>414</v>
      </c>
      <c r="Z798" s="20"/>
      <c r="AA798" s="23">
        <v>43906</v>
      </c>
      <c r="AC798" s="21" t="s">
        <v>1428</v>
      </c>
    </row>
    <row r="799" spans="1:29" x14ac:dyDescent="0.25">
      <c r="A799" s="20">
        <v>4817957100</v>
      </c>
      <c r="B799" s="20" t="s">
        <v>633</v>
      </c>
      <c r="C799" s="20" t="s">
        <v>634</v>
      </c>
      <c r="D799" s="20">
        <v>1218356</v>
      </c>
      <c r="E799" s="20">
        <v>4678645100</v>
      </c>
      <c r="F799" s="20">
        <v>0</v>
      </c>
      <c r="G799" s="20" t="s">
        <v>1854</v>
      </c>
      <c r="H799" s="20" t="s">
        <v>2748</v>
      </c>
      <c r="I799" s="20" t="s">
        <v>2744</v>
      </c>
      <c r="J799" s="20" t="s">
        <v>2760</v>
      </c>
      <c r="K799" s="20" t="s">
        <v>2628</v>
      </c>
      <c r="L799" s="20"/>
      <c r="M799" s="21"/>
      <c r="N799" s="20" t="s">
        <v>2623</v>
      </c>
      <c r="O799" s="20"/>
      <c r="P799" s="20" t="s">
        <v>1426</v>
      </c>
      <c r="Q799" s="20"/>
      <c r="R799" s="22" t="s">
        <v>1427</v>
      </c>
      <c r="S799" s="20">
        <v>3</v>
      </c>
      <c r="T799" s="20" t="s">
        <v>632</v>
      </c>
      <c r="U799" s="20" t="s">
        <v>45</v>
      </c>
      <c r="V799" s="20" t="s">
        <v>13</v>
      </c>
      <c r="W799" s="23" t="s">
        <v>24</v>
      </c>
      <c r="X799" s="23" t="s">
        <v>84</v>
      </c>
      <c r="Y799" s="23" t="s">
        <v>414</v>
      </c>
      <c r="Z799" s="20"/>
      <c r="AA799" s="23">
        <v>43906</v>
      </c>
      <c r="AC799" s="21" t="s">
        <v>1428</v>
      </c>
    </row>
    <row r="800" spans="1:29" x14ac:dyDescent="0.25">
      <c r="A800" s="20">
        <v>4817957100</v>
      </c>
      <c r="B800" s="20" t="s">
        <v>633</v>
      </c>
      <c r="C800" s="20" t="s">
        <v>634</v>
      </c>
      <c r="D800" s="20">
        <v>1218356</v>
      </c>
      <c r="E800" s="20">
        <v>4678645100</v>
      </c>
      <c r="F800" s="20">
        <v>1</v>
      </c>
      <c r="G800" s="20" t="s">
        <v>1854</v>
      </c>
      <c r="H800" s="20" t="s">
        <v>2757</v>
      </c>
      <c r="I800" s="20"/>
      <c r="J800" s="20" t="s">
        <v>2760</v>
      </c>
      <c r="K800" s="20" t="s">
        <v>2628</v>
      </c>
      <c r="L800" s="20"/>
      <c r="M800" s="21"/>
      <c r="N800" s="20" t="s">
        <v>2624</v>
      </c>
      <c r="O800" s="20"/>
      <c r="P800" s="20" t="s">
        <v>1426</v>
      </c>
      <c r="Q800" s="20"/>
      <c r="R800" s="22" t="s">
        <v>1427</v>
      </c>
      <c r="S800" s="20">
        <v>3</v>
      </c>
      <c r="T800" s="20" t="s">
        <v>632</v>
      </c>
      <c r="U800" s="20" t="s">
        <v>45</v>
      </c>
      <c r="V800" s="20" t="s">
        <v>13</v>
      </c>
      <c r="W800" s="23" t="s">
        <v>24</v>
      </c>
      <c r="X800" s="23" t="s">
        <v>84</v>
      </c>
      <c r="Y800" s="23" t="s">
        <v>414</v>
      </c>
      <c r="Z800" s="20"/>
      <c r="AA800" s="23">
        <v>43906</v>
      </c>
      <c r="AC800" s="21" t="s">
        <v>1428</v>
      </c>
    </row>
    <row r="801" spans="1:29 16358:16358" x14ac:dyDescent="0.25">
      <c r="A801" s="20">
        <v>4820280100</v>
      </c>
      <c r="B801" s="20" t="s">
        <v>642</v>
      </c>
      <c r="C801" s="20" t="s">
        <v>643</v>
      </c>
      <c r="D801" s="20">
        <v>1218579</v>
      </c>
      <c r="E801" s="20"/>
      <c r="F801" s="20">
        <v>0</v>
      </c>
      <c r="G801" s="20" t="s">
        <v>1776</v>
      </c>
      <c r="H801" s="20" t="s">
        <v>1774</v>
      </c>
      <c r="I801" s="20"/>
      <c r="J801" s="20" t="s">
        <v>2368</v>
      </c>
      <c r="K801" s="20" t="s">
        <v>2712</v>
      </c>
      <c r="L801" s="20"/>
      <c r="M801" s="21"/>
      <c r="N801" s="20" t="s">
        <v>2711</v>
      </c>
      <c r="O801" s="20"/>
      <c r="P801" s="20" t="s">
        <v>890</v>
      </c>
      <c r="Q801" s="20"/>
      <c r="R801" s="22">
        <v>461071</v>
      </c>
      <c r="S801" s="20">
        <v>3</v>
      </c>
      <c r="T801" s="20" t="s">
        <v>632</v>
      </c>
      <c r="U801" s="20" t="s">
        <v>50</v>
      </c>
      <c r="V801" s="20" t="s">
        <v>13</v>
      </c>
      <c r="W801" s="23" t="s">
        <v>24</v>
      </c>
      <c r="X801" s="23" t="s">
        <v>172</v>
      </c>
      <c r="Y801" s="23" t="s">
        <v>175</v>
      </c>
      <c r="Z801" s="20"/>
      <c r="AA801" s="23">
        <v>43930</v>
      </c>
      <c r="AC801" s="21" t="s">
        <v>891</v>
      </c>
    </row>
    <row r="802" spans="1:29 16358:16358" x14ac:dyDescent="0.25">
      <c r="A802" s="20">
        <v>4820304100</v>
      </c>
      <c r="B802" s="20" t="s">
        <v>670</v>
      </c>
      <c r="C802" s="20" t="s">
        <v>671</v>
      </c>
      <c r="D802" s="20">
        <v>1218584</v>
      </c>
      <c r="E802" s="20"/>
      <c r="F802" s="20">
        <v>0</v>
      </c>
      <c r="G802" s="20"/>
      <c r="H802" s="20"/>
      <c r="I802" s="20"/>
      <c r="J802" s="20"/>
      <c r="K802" s="20"/>
      <c r="L802" s="20"/>
      <c r="M802" s="21"/>
      <c r="N802" s="20" t="s">
        <v>2713</v>
      </c>
      <c r="O802" s="20"/>
      <c r="P802" s="20" t="s">
        <v>890</v>
      </c>
      <c r="Q802" s="20"/>
      <c r="R802" s="22">
        <v>461071</v>
      </c>
      <c r="S802" s="20">
        <v>3</v>
      </c>
      <c r="T802" s="20" t="s">
        <v>632</v>
      </c>
      <c r="U802" s="20" t="s">
        <v>50</v>
      </c>
      <c r="V802" s="20" t="s">
        <v>13</v>
      </c>
      <c r="W802" s="23" t="s">
        <v>24</v>
      </c>
      <c r="X802" s="23" t="s">
        <v>172</v>
      </c>
      <c r="Y802" s="23" t="s">
        <v>175</v>
      </c>
      <c r="Z802" s="20"/>
      <c r="AA802" s="23">
        <v>43930</v>
      </c>
      <c r="AC802" s="21" t="s">
        <v>154</v>
      </c>
    </row>
    <row r="803" spans="1:29 16358:16358" x14ac:dyDescent="0.25">
      <c r="A803" s="20">
        <v>4828616100</v>
      </c>
      <c r="B803" s="20" t="s">
        <v>633</v>
      </c>
      <c r="C803" s="20" t="s">
        <v>634</v>
      </c>
      <c r="D803" s="20">
        <v>1219166</v>
      </c>
      <c r="E803" s="20"/>
      <c r="F803" s="20">
        <v>0</v>
      </c>
      <c r="G803" s="20" t="s">
        <v>1778</v>
      </c>
      <c r="H803" s="20" t="s">
        <v>1778</v>
      </c>
      <c r="I803" s="20"/>
      <c r="J803" s="20" t="s">
        <v>1778</v>
      </c>
      <c r="K803" s="20"/>
      <c r="L803" s="20"/>
      <c r="M803" s="21"/>
      <c r="N803" s="20" t="s">
        <v>1886</v>
      </c>
      <c r="O803" s="20" t="s">
        <v>1726</v>
      </c>
      <c r="P803" s="20" t="s">
        <v>1666</v>
      </c>
      <c r="Q803" s="20"/>
      <c r="R803" s="22">
        <v>20020036</v>
      </c>
      <c r="S803" s="20">
        <v>3</v>
      </c>
      <c r="T803" s="20" t="s">
        <v>632</v>
      </c>
      <c r="U803" s="20" t="s">
        <v>69</v>
      </c>
      <c r="V803" s="20" t="s">
        <v>13</v>
      </c>
      <c r="W803" s="23" t="s">
        <v>24</v>
      </c>
      <c r="X803" s="23" t="s">
        <v>149</v>
      </c>
      <c r="Y803" s="20" t="s">
        <v>190</v>
      </c>
      <c r="Z803" s="20"/>
      <c r="AA803" s="23">
        <v>43931</v>
      </c>
      <c r="AC803" s="21" t="s">
        <v>1667</v>
      </c>
      <c r="XED803" s="20"/>
    </row>
    <row r="804" spans="1:29 16358:16358" x14ac:dyDescent="0.25">
      <c r="A804" s="20">
        <v>4836432100</v>
      </c>
      <c r="B804" s="20" t="s">
        <v>633</v>
      </c>
      <c r="C804" s="20" t="s">
        <v>634</v>
      </c>
      <c r="D804" s="20">
        <v>1219604</v>
      </c>
      <c r="E804" s="20"/>
      <c r="F804" s="20">
        <v>0</v>
      </c>
      <c r="G804" s="20" t="s">
        <v>1776</v>
      </c>
      <c r="H804" s="20" t="s">
        <v>2751</v>
      </c>
      <c r="I804" s="20" t="s">
        <v>2758</v>
      </c>
      <c r="J804" s="20" t="s">
        <v>2761</v>
      </c>
      <c r="K804" s="20" t="s">
        <v>2536</v>
      </c>
      <c r="L804" s="20"/>
      <c r="M804" s="21"/>
      <c r="N804" s="20" t="s">
        <v>2535</v>
      </c>
      <c r="O804" s="20"/>
      <c r="P804" s="20" t="s">
        <v>655</v>
      </c>
      <c r="Q804" s="20"/>
      <c r="R804" s="22" t="s">
        <v>656</v>
      </c>
      <c r="S804" s="20">
        <v>3</v>
      </c>
      <c r="T804" s="20" t="s">
        <v>632</v>
      </c>
      <c r="U804" s="20" t="s">
        <v>569</v>
      </c>
      <c r="V804" s="20" t="s">
        <v>13</v>
      </c>
      <c r="W804" s="23" t="s">
        <v>24</v>
      </c>
      <c r="X804" s="23" t="s">
        <v>37</v>
      </c>
      <c r="Y804" s="23" t="s">
        <v>37</v>
      </c>
      <c r="Z804" s="20"/>
      <c r="AA804" s="23">
        <v>43943</v>
      </c>
      <c r="AC804" s="21" t="s">
        <v>657</v>
      </c>
    </row>
    <row r="805" spans="1:29 16358:16358" x14ac:dyDescent="0.25">
      <c r="A805" s="20">
        <v>4836432100</v>
      </c>
      <c r="B805" s="20" t="s">
        <v>633</v>
      </c>
      <c r="C805" s="20" t="s">
        <v>634</v>
      </c>
      <c r="D805" s="20">
        <v>1219604</v>
      </c>
      <c r="E805" s="20"/>
      <c r="F805" s="20">
        <v>0</v>
      </c>
      <c r="G805" s="20" t="s">
        <v>1776</v>
      </c>
      <c r="H805" s="20" t="s">
        <v>2751</v>
      </c>
      <c r="I805" s="20" t="s">
        <v>2758</v>
      </c>
      <c r="J805" s="20" t="s">
        <v>2368</v>
      </c>
      <c r="K805" s="20"/>
      <c r="L805" s="20"/>
      <c r="M805" s="21"/>
      <c r="N805" s="20" t="s">
        <v>2535</v>
      </c>
      <c r="O805" s="20"/>
      <c r="P805" s="20" t="s">
        <v>655</v>
      </c>
      <c r="Q805" s="20"/>
      <c r="R805" s="22" t="s">
        <v>656</v>
      </c>
      <c r="S805" s="20">
        <v>3</v>
      </c>
      <c r="T805" s="20" t="s">
        <v>632</v>
      </c>
      <c r="U805" s="20" t="s">
        <v>569</v>
      </c>
      <c r="V805" s="20" t="s">
        <v>13</v>
      </c>
      <c r="W805" s="23" t="s">
        <v>24</v>
      </c>
      <c r="X805" s="23" t="s">
        <v>37</v>
      </c>
      <c r="Y805" s="23" t="s">
        <v>37</v>
      </c>
      <c r="Z805" s="20"/>
      <c r="AA805" s="23">
        <v>43943</v>
      </c>
      <c r="AC805" s="21" t="s">
        <v>657</v>
      </c>
    </row>
    <row r="806" spans="1:29 16358:16358" x14ac:dyDescent="0.25">
      <c r="A806" s="20">
        <v>4837218100</v>
      </c>
      <c r="B806" s="20" t="s">
        <v>20</v>
      </c>
      <c r="C806" s="20" t="s">
        <v>21</v>
      </c>
      <c r="D806" s="20">
        <v>1219645</v>
      </c>
      <c r="E806" s="20"/>
      <c r="F806" s="20"/>
      <c r="G806" s="20" t="s">
        <v>2785</v>
      </c>
      <c r="H806" s="20"/>
      <c r="I806" s="20"/>
      <c r="J806" s="20"/>
      <c r="K806" s="20"/>
      <c r="L806" s="20"/>
      <c r="M806" s="21"/>
      <c r="N806" s="20"/>
      <c r="O806" s="20"/>
      <c r="P806" s="20" t="s">
        <v>240</v>
      </c>
      <c r="Q806" s="20"/>
      <c r="R806" s="22">
        <v>412729</v>
      </c>
      <c r="S806" s="20">
        <v>4</v>
      </c>
      <c r="T806" s="20" t="s">
        <v>19</v>
      </c>
      <c r="U806" s="20" t="s">
        <v>50</v>
      </c>
      <c r="V806" s="20" t="s">
        <v>13</v>
      </c>
      <c r="W806" s="23" t="s">
        <v>24</v>
      </c>
      <c r="X806" s="23" t="s">
        <v>172</v>
      </c>
      <c r="Y806" s="20" t="s">
        <v>172</v>
      </c>
      <c r="Z806" s="20"/>
      <c r="AA806" s="23">
        <v>43944</v>
      </c>
      <c r="AC806" s="21" t="s">
        <v>241</v>
      </c>
    </row>
    <row r="807" spans="1:29 16358:16358" x14ac:dyDescent="0.25">
      <c r="A807" s="20">
        <v>4856107100</v>
      </c>
      <c r="B807" s="20" t="s">
        <v>642</v>
      </c>
      <c r="C807" s="20" t="s">
        <v>643</v>
      </c>
      <c r="D807" s="20">
        <v>1220360</v>
      </c>
      <c r="E807" s="20"/>
      <c r="F807" s="20">
        <v>0</v>
      </c>
      <c r="G807" s="20" t="s">
        <v>1854</v>
      </c>
      <c r="H807" s="20" t="s">
        <v>2748</v>
      </c>
      <c r="I807" s="20" t="s">
        <v>2744</v>
      </c>
      <c r="J807" s="20" t="s">
        <v>2763</v>
      </c>
      <c r="K807" s="20" t="s">
        <v>2340</v>
      </c>
      <c r="L807" s="20"/>
      <c r="M807" s="21"/>
      <c r="N807" s="20" t="s">
        <v>2339</v>
      </c>
      <c r="O807" s="20" t="s">
        <v>1695</v>
      </c>
      <c r="P807" s="20" t="s">
        <v>1454</v>
      </c>
      <c r="Q807" s="20"/>
      <c r="R807" s="22" t="s">
        <v>1455</v>
      </c>
      <c r="S807" s="20">
        <v>3</v>
      </c>
      <c r="T807" s="20" t="s">
        <v>632</v>
      </c>
      <c r="U807" s="20" t="s">
        <v>289</v>
      </c>
      <c r="V807" s="20" t="s">
        <v>13</v>
      </c>
      <c r="W807" s="23" t="s">
        <v>24</v>
      </c>
      <c r="X807" s="23" t="s">
        <v>84</v>
      </c>
      <c r="Y807" s="23" t="s">
        <v>84</v>
      </c>
      <c r="Z807" s="20"/>
      <c r="AA807" s="23">
        <v>43957</v>
      </c>
      <c r="AC807" s="21" t="s">
        <v>1456</v>
      </c>
    </row>
    <row r="808" spans="1:29 16358:16358" x14ac:dyDescent="0.25">
      <c r="A808" s="20">
        <v>4856553100</v>
      </c>
      <c r="B808" s="20" t="s">
        <v>20</v>
      </c>
      <c r="C808" s="20" t="s">
        <v>21</v>
      </c>
      <c r="D808" s="20">
        <v>1220470</v>
      </c>
      <c r="E808" s="20"/>
      <c r="F808" s="20"/>
      <c r="G808" s="20" t="s">
        <v>2785</v>
      </c>
      <c r="H808" s="20"/>
      <c r="I808" s="20"/>
      <c r="J808" s="20"/>
      <c r="K808" s="20"/>
      <c r="L808" s="20"/>
      <c r="M808" s="21"/>
      <c r="N808" s="20"/>
      <c r="O808" s="20"/>
      <c r="P808" s="20" t="s">
        <v>367</v>
      </c>
      <c r="Q808" s="20"/>
      <c r="R808" s="22">
        <v>412729</v>
      </c>
      <c r="S808" s="20">
        <v>4</v>
      </c>
      <c r="T808" s="20" t="s">
        <v>19</v>
      </c>
      <c r="U808" s="20" t="s">
        <v>50</v>
      </c>
      <c r="V808" s="20" t="s">
        <v>13</v>
      </c>
      <c r="W808" s="23" t="s">
        <v>24</v>
      </c>
      <c r="X808" s="23" t="s">
        <v>172</v>
      </c>
      <c r="Y808" s="20" t="s">
        <v>172</v>
      </c>
      <c r="Z808" s="20"/>
      <c r="AA808" s="23">
        <v>43957</v>
      </c>
      <c r="AC808" s="21" t="s">
        <v>141</v>
      </c>
    </row>
    <row r="809" spans="1:29 16358:16358" x14ac:dyDescent="0.25">
      <c r="A809" s="20">
        <v>4856667100</v>
      </c>
      <c r="B809" s="20" t="s">
        <v>633</v>
      </c>
      <c r="C809" s="20" t="s">
        <v>634</v>
      </c>
      <c r="D809" s="20">
        <v>1220478</v>
      </c>
      <c r="E809" s="20"/>
      <c r="F809" s="20">
        <v>1</v>
      </c>
      <c r="G809" s="20" t="s">
        <v>1807</v>
      </c>
      <c r="H809" s="20" t="s">
        <v>1774</v>
      </c>
      <c r="I809" s="20"/>
      <c r="J809" s="20" t="s">
        <v>2761</v>
      </c>
      <c r="K809" s="20"/>
      <c r="L809" s="20"/>
      <c r="M809" s="21"/>
      <c r="N809" s="20" t="s">
        <v>2150</v>
      </c>
      <c r="O809" s="20"/>
      <c r="P809" s="20" t="s">
        <v>1121</v>
      </c>
      <c r="Q809" s="20"/>
      <c r="R809" s="22">
        <v>20010073</v>
      </c>
      <c r="S809" s="20">
        <v>3</v>
      </c>
      <c r="T809" s="20" t="s">
        <v>632</v>
      </c>
      <c r="U809" s="20" t="s">
        <v>69</v>
      </c>
      <c r="V809" s="20" t="s">
        <v>13</v>
      </c>
      <c r="W809" s="23" t="s">
        <v>24</v>
      </c>
      <c r="X809" s="23" t="s">
        <v>149</v>
      </c>
      <c r="Y809" s="23" t="s">
        <v>183</v>
      </c>
      <c r="Z809" s="20"/>
      <c r="AA809" s="23">
        <v>43955</v>
      </c>
      <c r="AC809" s="21" t="s">
        <v>181</v>
      </c>
    </row>
    <row r="810" spans="1:29 16358:16358" x14ac:dyDescent="0.25">
      <c r="A810" s="20">
        <v>4856667100</v>
      </c>
      <c r="B810" s="20" t="s">
        <v>633</v>
      </c>
      <c r="C810" s="20" t="s">
        <v>634</v>
      </c>
      <c r="D810" s="20">
        <v>1220478</v>
      </c>
      <c r="E810" s="20"/>
      <c r="F810" s="20">
        <v>0</v>
      </c>
      <c r="G810" s="20" t="s">
        <v>1780</v>
      </c>
      <c r="H810" s="20" t="s">
        <v>1774</v>
      </c>
      <c r="I810" s="20"/>
      <c r="J810" s="20" t="s">
        <v>2368</v>
      </c>
      <c r="K810" s="20"/>
      <c r="L810" s="20"/>
      <c r="M810" s="21"/>
      <c r="N810" s="20" t="s">
        <v>2149</v>
      </c>
      <c r="O810" s="20"/>
      <c r="P810" s="20" t="s">
        <v>1121</v>
      </c>
      <c r="Q810" s="20"/>
      <c r="R810" s="22">
        <v>20010073</v>
      </c>
      <c r="S810" s="20">
        <v>3</v>
      </c>
      <c r="T810" s="20" t="s">
        <v>632</v>
      </c>
      <c r="U810" s="20" t="s">
        <v>69</v>
      </c>
      <c r="V810" s="20" t="s">
        <v>13</v>
      </c>
      <c r="W810" s="23" t="s">
        <v>24</v>
      </c>
      <c r="X810" s="23" t="s">
        <v>149</v>
      </c>
      <c r="Y810" s="23" t="s">
        <v>183</v>
      </c>
      <c r="Z810" s="20"/>
      <c r="AA810" s="23">
        <v>43955</v>
      </c>
      <c r="AC810" s="21" t="s">
        <v>181</v>
      </c>
    </row>
    <row r="811" spans="1:29 16358:16358" x14ac:dyDescent="0.25">
      <c r="A811" s="20">
        <v>4861315100</v>
      </c>
      <c r="B811" s="20" t="s">
        <v>20</v>
      </c>
      <c r="C811" s="20" t="s">
        <v>21</v>
      </c>
      <c r="D811" s="20">
        <v>1221219</v>
      </c>
      <c r="E811" s="20"/>
      <c r="F811" s="20"/>
      <c r="G811" s="20" t="s">
        <v>2785</v>
      </c>
      <c r="H811" s="20"/>
      <c r="I811" s="20"/>
      <c r="J811" s="20"/>
      <c r="K811" s="20"/>
      <c r="L811" s="20"/>
      <c r="M811" s="21"/>
      <c r="N811" s="20"/>
      <c r="O811" s="20"/>
      <c r="P811" s="20" t="s">
        <v>139</v>
      </c>
      <c r="Q811" s="20"/>
      <c r="R811" s="22">
        <v>412729</v>
      </c>
      <c r="S811" s="20">
        <v>4</v>
      </c>
      <c r="T811" s="20" t="s">
        <v>19</v>
      </c>
      <c r="U811" s="20" t="s">
        <v>50</v>
      </c>
      <c r="V811" s="20" t="s">
        <v>13</v>
      </c>
      <c r="W811" s="23" t="s">
        <v>24</v>
      </c>
      <c r="X811" s="23" t="s">
        <v>140</v>
      </c>
      <c r="Y811" s="20" t="s">
        <v>140</v>
      </c>
      <c r="Z811" s="20"/>
      <c r="AA811" s="23">
        <v>43969</v>
      </c>
      <c r="AC811" s="21" t="s">
        <v>141</v>
      </c>
    </row>
    <row r="812" spans="1:29 16358:16358" x14ac:dyDescent="0.25">
      <c r="A812" s="20">
        <v>4861567100</v>
      </c>
      <c r="B812" s="20" t="s">
        <v>20</v>
      </c>
      <c r="C812" s="20" t="s">
        <v>21</v>
      </c>
      <c r="D812" s="20">
        <v>1221249</v>
      </c>
      <c r="E812" s="20"/>
      <c r="F812" s="20"/>
      <c r="G812" s="20" t="s">
        <v>2785</v>
      </c>
      <c r="H812" s="20"/>
      <c r="I812" s="20"/>
      <c r="J812" s="20"/>
      <c r="K812" s="20"/>
      <c r="L812" s="20"/>
      <c r="M812" s="21"/>
      <c r="N812" s="20"/>
      <c r="O812" s="20"/>
      <c r="P812" s="20" t="s">
        <v>202</v>
      </c>
      <c r="Q812" s="20"/>
      <c r="R812" s="22" t="s">
        <v>203</v>
      </c>
      <c r="S812" s="20">
        <v>4</v>
      </c>
      <c r="T812" s="20" t="s">
        <v>19</v>
      </c>
      <c r="U812" s="20" t="s">
        <v>148</v>
      </c>
      <c r="V812" s="20" t="s">
        <v>13</v>
      </c>
      <c r="W812" s="23" t="s">
        <v>24</v>
      </c>
      <c r="X812" s="23" t="s">
        <v>172</v>
      </c>
      <c r="Y812" s="20" t="s">
        <v>175</v>
      </c>
      <c r="Z812" s="20"/>
      <c r="AA812" s="23">
        <v>43962</v>
      </c>
      <c r="AC812" s="21" t="s">
        <v>204</v>
      </c>
    </row>
    <row r="813" spans="1:29 16358:16358" x14ac:dyDescent="0.25">
      <c r="A813" s="20">
        <v>4864459100</v>
      </c>
      <c r="B813" s="20" t="s">
        <v>20</v>
      </c>
      <c r="C813" s="20" t="s">
        <v>21</v>
      </c>
      <c r="D813" s="20">
        <v>1221619</v>
      </c>
      <c r="E813" s="20"/>
      <c r="F813" s="20"/>
      <c r="G813" s="20" t="s">
        <v>2785</v>
      </c>
      <c r="H813" s="20"/>
      <c r="I813" s="20"/>
      <c r="J813" s="20"/>
      <c r="K813" s="20"/>
      <c r="L813" s="20"/>
      <c r="M813" s="21"/>
      <c r="N813" s="20"/>
      <c r="O813" s="20" t="s">
        <v>1757</v>
      </c>
      <c r="P813" s="20" t="s">
        <v>177</v>
      </c>
      <c r="Q813" s="20"/>
      <c r="R813" s="22">
        <v>12695.002</v>
      </c>
      <c r="S813" s="20">
        <v>4</v>
      </c>
      <c r="T813" s="20" t="s">
        <v>19</v>
      </c>
      <c r="U813" s="20" t="s">
        <v>53</v>
      </c>
      <c r="V813" s="20" t="s">
        <v>13</v>
      </c>
      <c r="W813" s="23" t="s">
        <v>24</v>
      </c>
      <c r="X813" s="23" t="s">
        <v>172</v>
      </c>
      <c r="Y813" s="20" t="s">
        <v>172</v>
      </c>
      <c r="Z813" s="20"/>
      <c r="AA813" s="23">
        <v>43978</v>
      </c>
      <c r="AC813" s="21" t="s">
        <v>178</v>
      </c>
    </row>
    <row r="814" spans="1:29 16358:16358" x14ac:dyDescent="0.25">
      <c r="A814" s="20">
        <v>4864467100</v>
      </c>
      <c r="B814" s="20" t="s">
        <v>633</v>
      </c>
      <c r="C814" s="20" t="s">
        <v>634</v>
      </c>
      <c r="D814" s="20">
        <v>1221620</v>
      </c>
      <c r="E814" s="20"/>
      <c r="F814" s="20">
        <v>0</v>
      </c>
      <c r="G814" s="20" t="s">
        <v>1780</v>
      </c>
      <c r="H814" s="20" t="s">
        <v>1774</v>
      </c>
      <c r="I814" s="20" t="s">
        <v>2744</v>
      </c>
      <c r="J814" s="20" t="s">
        <v>2368</v>
      </c>
      <c r="K814" s="20"/>
      <c r="L814" s="20"/>
      <c r="M814" s="21"/>
      <c r="N814" s="20" t="s">
        <v>2002</v>
      </c>
      <c r="O814" s="20" t="s">
        <v>1695</v>
      </c>
      <c r="P814" s="20" t="s">
        <v>177</v>
      </c>
      <c r="Q814" s="20"/>
      <c r="R814" s="22">
        <v>12695.002</v>
      </c>
      <c r="S814" s="20">
        <v>3</v>
      </c>
      <c r="T814" s="20" t="s">
        <v>632</v>
      </c>
      <c r="U814" s="20" t="s">
        <v>53</v>
      </c>
      <c r="V814" s="20" t="s">
        <v>13</v>
      </c>
      <c r="W814" s="23" t="s">
        <v>24</v>
      </c>
      <c r="X814" s="23" t="s">
        <v>172</v>
      </c>
      <c r="Y814" s="23" t="s">
        <v>172</v>
      </c>
      <c r="Z814" s="20"/>
      <c r="AA814" s="23">
        <v>43986</v>
      </c>
      <c r="AC814" s="21" t="s">
        <v>178</v>
      </c>
    </row>
    <row r="815" spans="1:29 16358:16358" x14ac:dyDescent="0.25">
      <c r="A815" s="20">
        <v>4864986100</v>
      </c>
      <c r="B815" s="20" t="s">
        <v>650</v>
      </c>
      <c r="C815" s="20" t="s">
        <v>651</v>
      </c>
      <c r="D815" s="20">
        <v>1221665</v>
      </c>
      <c r="E815" s="20"/>
      <c r="F815" s="20">
        <v>0</v>
      </c>
      <c r="G815" s="20" t="s">
        <v>1776</v>
      </c>
      <c r="H815" s="20" t="s">
        <v>1774</v>
      </c>
      <c r="I815" s="20"/>
      <c r="J815" s="20" t="s">
        <v>2766</v>
      </c>
      <c r="K815" s="20" t="s">
        <v>1878</v>
      </c>
      <c r="L815" s="20"/>
      <c r="M815" s="21"/>
      <c r="N815" s="20" t="s">
        <v>1877</v>
      </c>
      <c r="O815" s="20"/>
      <c r="P815" s="20" t="s">
        <v>1380</v>
      </c>
      <c r="Q815" s="20"/>
      <c r="R815" s="22">
        <v>463707</v>
      </c>
      <c r="S815" s="20">
        <v>3</v>
      </c>
      <c r="T815" s="20" t="s">
        <v>632</v>
      </c>
      <c r="U815" s="20" t="s">
        <v>50</v>
      </c>
      <c r="V815" s="20" t="s">
        <v>13</v>
      </c>
      <c r="W815" s="23" t="s">
        <v>24</v>
      </c>
      <c r="X815" s="23" t="s">
        <v>172</v>
      </c>
      <c r="Y815" s="23" t="s">
        <v>172</v>
      </c>
      <c r="Z815" s="20"/>
      <c r="AA815" s="23">
        <v>43979</v>
      </c>
      <c r="AC815" s="21" t="s">
        <v>154</v>
      </c>
    </row>
    <row r="816" spans="1:29 16358:16358" x14ac:dyDescent="0.25">
      <c r="A816" s="20">
        <v>4865196100</v>
      </c>
      <c r="B816" s="20" t="s">
        <v>670</v>
      </c>
      <c r="C816" s="20" t="s">
        <v>671</v>
      </c>
      <c r="D816" s="20">
        <v>1221682</v>
      </c>
      <c r="E816" s="20"/>
      <c r="F816" s="20">
        <v>0</v>
      </c>
      <c r="G816" s="20" t="s">
        <v>1778</v>
      </c>
      <c r="H816" s="20" t="s">
        <v>1778</v>
      </c>
      <c r="I816" s="20"/>
      <c r="J816" s="20" t="s">
        <v>2763</v>
      </c>
      <c r="K816" s="20" t="s">
        <v>1989</v>
      </c>
      <c r="L816" s="20"/>
      <c r="M816" s="21"/>
      <c r="N816" s="20" t="s">
        <v>1990</v>
      </c>
      <c r="O816" s="20" t="s">
        <v>1695</v>
      </c>
      <c r="P816" s="20" t="s">
        <v>1255</v>
      </c>
      <c r="Q816" s="20"/>
      <c r="R816" s="22">
        <v>19090011</v>
      </c>
      <c r="S816" s="20">
        <v>3</v>
      </c>
      <c r="T816" s="20" t="s">
        <v>632</v>
      </c>
      <c r="U816" s="20" t="s">
        <v>69</v>
      </c>
      <c r="V816" s="20" t="s">
        <v>13</v>
      </c>
      <c r="W816" s="23" t="s">
        <v>24</v>
      </c>
      <c r="X816" s="23" t="s">
        <v>172</v>
      </c>
      <c r="Y816" s="23" t="s">
        <v>172</v>
      </c>
      <c r="Z816" s="20"/>
      <c r="AA816" s="23">
        <v>43984</v>
      </c>
      <c r="AC816" s="21" t="s">
        <v>1256</v>
      </c>
    </row>
    <row r="817" spans="1:29" x14ac:dyDescent="0.25">
      <c r="A817" s="20">
        <v>4865390100</v>
      </c>
      <c r="B817" s="20" t="s">
        <v>633</v>
      </c>
      <c r="C817" s="20" t="s">
        <v>634</v>
      </c>
      <c r="D817" s="20">
        <v>1221718</v>
      </c>
      <c r="E817" s="20"/>
      <c r="F817" s="20">
        <v>0</v>
      </c>
      <c r="G817" s="20" t="s">
        <v>1780</v>
      </c>
      <c r="H817" s="20" t="s">
        <v>1774</v>
      </c>
      <c r="I817" s="20"/>
      <c r="J817" s="20" t="s">
        <v>2368</v>
      </c>
      <c r="K817" s="20"/>
      <c r="L817" s="20"/>
      <c r="M817" s="21"/>
      <c r="N817" s="20" t="s">
        <v>2421</v>
      </c>
      <c r="O817" s="20"/>
      <c r="P817" s="20" t="s">
        <v>699</v>
      </c>
      <c r="Q817" s="20"/>
      <c r="R817" s="22" t="s">
        <v>700</v>
      </c>
      <c r="S817" s="20">
        <v>3</v>
      </c>
      <c r="T817" s="20" t="s">
        <v>632</v>
      </c>
      <c r="U817" s="20" t="s">
        <v>31</v>
      </c>
      <c r="V817" s="20" t="s">
        <v>13</v>
      </c>
      <c r="W817" s="23" t="s">
        <v>24</v>
      </c>
      <c r="X817" s="23" t="s">
        <v>37</v>
      </c>
      <c r="Y817" s="23" t="s">
        <v>37</v>
      </c>
      <c r="Z817" s="20"/>
      <c r="AA817" s="23">
        <v>43958</v>
      </c>
      <c r="AC817" s="21" t="s">
        <v>701</v>
      </c>
    </row>
    <row r="818" spans="1:29" x14ac:dyDescent="0.25">
      <c r="A818" s="20">
        <v>4868233100</v>
      </c>
      <c r="B818" s="20" t="s">
        <v>633</v>
      </c>
      <c r="C818" s="20" t="s">
        <v>634</v>
      </c>
      <c r="D818" s="20">
        <v>1222363</v>
      </c>
      <c r="E818" s="20">
        <v>4769065100</v>
      </c>
      <c r="F818" s="20"/>
      <c r="G818" s="20"/>
      <c r="H818" s="20"/>
      <c r="I818" s="20"/>
      <c r="J818" s="20"/>
      <c r="K818" s="20"/>
      <c r="L818" s="20"/>
      <c r="M818" s="21"/>
      <c r="N818" s="20" t="s">
        <v>2274</v>
      </c>
      <c r="O818" s="20"/>
      <c r="P818" s="20" t="s">
        <v>1565</v>
      </c>
      <c r="Q818" s="20"/>
      <c r="R818" s="22">
        <v>19040012</v>
      </c>
      <c r="S818" s="20">
        <v>3</v>
      </c>
      <c r="T818" s="20" t="s">
        <v>632</v>
      </c>
      <c r="U818" s="20" t="s">
        <v>69</v>
      </c>
      <c r="V818" s="20" t="s">
        <v>13</v>
      </c>
      <c r="W818" s="23" t="s">
        <v>24</v>
      </c>
      <c r="X818" s="23" t="s">
        <v>84</v>
      </c>
      <c r="Y818" s="23" t="s">
        <v>467</v>
      </c>
      <c r="Z818" s="20"/>
      <c r="AA818" s="23">
        <v>43892</v>
      </c>
      <c r="AC818" s="21" t="s">
        <v>1508</v>
      </c>
    </row>
    <row r="819" spans="1:29" x14ac:dyDescent="0.25">
      <c r="A819" s="20">
        <v>4869108100</v>
      </c>
      <c r="B819" s="20" t="s">
        <v>633</v>
      </c>
      <c r="C819" s="20" t="s">
        <v>634</v>
      </c>
      <c r="D819" s="20">
        <v>1222628</v>
      </c>
      <c r="E819" s="20"/>
      <c r="F819" s="20">
        <v>0</v>
      </c>
      <c r="G819" s="20" t="s">
        <v>1778</v>
      </c>
      <c r="H819" s="20" t="s">
        <v>1778</v>
      </c>
      <c r="I819" s="20"/>
      <c r="J819" s="20" t="s">
        <v>1778</v>
      </c>
      <c r="K819" s="20"/>
      <c r="L819" s="20"/>
      <c r="M819" s="21"/>
      <c r="N819" s="20" t="s">
        <v>1828</v>
      </c>
      <c r="O819" s="20" t="s">
        <v>1695</v>
      </c>
      <c r="P819" s="20" t="s">
        <v>1176</v>
      </c>
      <c r="Q819" s="20"/>
      <c r="R819" s="22">
        <v>435195.11700000003</v>
      </c>
      <c r="S819" s="20">
        <v>3</v>
      </c>
      <c r="T819" s="20" t="s">
        <v>632</v>
      </c>
      <c r="U819" s="20" t="s">
        <v>50</v>
      </c>
      <c r="V819" s="20" t="s">
        <v>13</v>
      </c>
      <c r="W819" s="23" t="s">
        <v>24</v>
      </c>
      <c r="X819" s="23" t="s">
        <v>1177</v>
      </c>
      <c r="Y819" s="23" t="s">
        <v>25</v>
      </c>
      <c r="Z819" s="20"/>
      <c r="AA819" s="23">
        <v>44004</v>
      </c>
      <c r="AC819" s="21" t="s">
        <v>1178</v>
      </c>
    </row>
    <row r="820" spans="1:29" x14ac:dyDescent="0.25">
      <c r="A820" s="20">
        <v>4870728100</v>
      </c>
      <c r="B820" s="20" t="s">
        <v>20</v>
      </c>
      <c r="C820" s="20" t="s">
        <v>21</v>
      </c>
      <c r="D820" s="20">
        <v>1223043</v>
      </c>
      <c r="E820" s="20"/>
      <c r="F820" s="20"/>
      <c r="G820" s="20" t="s">
        <v>2785</v>
      </c>
      <c r="H820" s="20"/>
      <c r="I820" s="20"/>
      <c r="J820" s="20"/>
      <c r="K820" s="20"/>
      <c r="L820" s="20"/>
      <c r="M820" s="21"/>
      <c r="N820" s="20"/>
      <c r="O820" s="20"/>
      <c r="P820" s="20" t="s">
        <v>495</v>
      </c>
      <c r="Q820" s="20"/>
      <c r="R820" s="22" t="s">
        <v>496</v>
      </c>
      <c r="S820" s="20">
        <v>4</v>
      </c>
      <c r="T820" s="20" t="s">
        <v>19</v>
      </c>
      <c r="U820" s="20" t="s">
        <v>36</v>
      </c>
      <c r="V820" s="20" t="s">
        <v>13</v>
      </c>
      <c r="W820" s="23" t="s">
        <v>24</v>
      </c>
      <c r="X820" s="23" t="s">
        <v>84</v>
      </c>
      <c r="Y820" s="20" t="s">
        <v>452</v>
      </c>
      <c r="Z820" s="20"/>
      <c r="AA820" s="23">
        <v>44004</v>
      </c>
      <c r="AC820" s="21" t="s">
        <v>497</v>
      </c>
    </row>
    <row r="821" spans="1:29" x14ac:dyDescent="0.25">
      <c r="A821" s="20">
        <v>4871343100</v>
      </c>
      <c r="B821" s="20" t="s">
        <v>633</v>
      </c>
      <c r="C821" s="20" t="s">
        <v>634</v>
      </c>
      <c r="D821" s="20">
        <v>1223306</v>
      </c>
      <c r="E821" s="20"/>
      <c r="F821" s="20">
        <v>0</v>
      </c>
      <c r="G821" s="20" t="s">
        <v>2742</v>
      </c>
      <c r="H821" s="20" t="s">
        <v>1774</v>
      </c>
      <c r="I821" s="20"/>
      <c r="J821" s="20" t="s">
        <v>2761</v>
      </c>
      <c r="K821" s="20"/>
      <c r="L821" s="20"/>
      <c r="M821" s="21"/>
      <c r="N821" s="20" t="s">
        <v>2165</v>
      </c>
      <c r="O821" s="20" t="s">
        <v>1695</v>
      </c>
      <c r="P821" s="20" t="s">
        <v>1648</v>
      </c>
      <c r="Q821" s="20"/>
      <c r="R821" s="22">
        <v>20060009</v>
      </c>
      <c r="S821" s="20">
        <v>3</v>
      </c>
      <c r="T821" s="20" t="s">
        <v>632</v>
      </c>
      <c r="U821" s="20" t="s">
        <v>69</v>
      </c>
      <c r="V821" s="20" t="s">
        <v>13</v>
      </c>
      <c r="W821" s="23" t="s">
        <v>24</v>
      </c>
      <c r="X821" s="23" t="s">
        <v>149</v>
      </c>
      <c r="Y821" s="23" t="s">
        <v>270</v>
      </c>
      <c r="Z821" s="20"/>
      <c r="AA821" s="23">
        <v>44005</v>
      </c>
      <c r="AC821" s="21" t="s">
        <v>1649</v>
      </c>
    </row>
    <row r="822" spans="1:29" x14ac:dyDescent="0.25">
      <c r="A822" s="20">
        <v>4872259100</v>
      </c>
      <c r="B822" s="20" t="s">
        <v>633</v>
      </c>
      <c r="C822" s="20" t="s">
        <v>634</v>
      </c>
      <c r="D822" s="20">
        <v>1223584</v>
      </c>
      <c r="E822" s="20"/>
      <c r="F822" s="20">
        <v>0</v>
      </c>
      <c r="G822" s="20" t="s">
        <v>1778</v>
      </c>
      <c r="H822" s="20" t="s">
        <v>1778</v>
      </c>
      <c r="I822" s="20"/>
      <c r="J822" s="20" t="s">
        <v>2368</v>
      </c>
      <c r="K822" s="20"/>
      <c r="L822" s="20"/>
      <c r="M822" s="21"/>
      <c r="N822" s="20" t="s">
        <v>2692</v>
      </c>
      <c r="O822" s="20" t="s">
        <v>1695</v>
      </c>
      <c r="P822" s="20" t="s">
        <v>1021</v>
      </c>
      <c r="Q822" s="20"/>
      <c r="R822" s="22">
        <v>456516</v>
      </c>
      <c r="S822" s="20">
        <v>3</v>
      </c>
      <c r="T822" s="20" t="s">
        <v>632</v>
      </c>
      <c r="U822" s="20" t="s">
        <v>50</v>
      </c>
      <c r="V822" s="20" t="s">
        <v>13</v>
      </c>
      <c r="W822" s="23" t="s">
        <v>24</v>
      </c>
      <c r="X822" s="23" t="s">
        <v>172</v>
      </c>
      <c r="Y822" s="23" t="s">
        <v>172</v>
      </c>
      <c r="Z822" s="20"/>
      <c r="AA822" s="23">
        <v>44014</v>
      </c>
      <c r="AC822" s="21" t="s">
        <v>1022</v>
      </c>
    </row>
    <row r="823" spans="1:29" x14ac:dyDescent="0.25">
      <c r="A823" s="20">
        <v>4872972100</v>
      </c>
      <c r="B823" s="20" t="s">
        <v>633</v>
      </c>
      <c r="C823" s="20" t="s">
        <v>634</v>
      </c>
      <c r="D823" s="20">
        <v>1223748</v>
      </c>
      <c r="E823" s="20"/>
      <c r="F823" s="20">
        <v>1</v>
      </c>
      <c r="G823" s="20" t="s">
        <v>2742</v>
      </c>
      <c r="H823" s="20" t="s">
        <v>1774</v>
      </c>
      <c r="I823" s="20" t="s">
        <v>2758</v>
      </c>
      <c r="J823" s="20" t="s">
        <v>2761</v>
      </c>
      <c r="K823" s="20"/>
      <c r="L823" s="20"/>
      <c r="M823" s="21"/>
      <c r="N823" s="20" t="s">
        <v>2189</v>
      </c>
      <c r="O823" s="20" t="s">
        <v>1695</v>
      </c>
      <c r="P823" s="20" t="s">
        <v>1646</v>
      </c>
      <c r="Q823" s="20"/>
      <c r="R823" s="22">
        <v>4210927</v>
      </c>
      <c r="S823" s="20">
        <v>3</v>
      </c>
      <c r="T823" s="20" t="s">
        <v>632</v>
      </c>
      <c r="U823" s="20" t="s">
        <v>298</v>
      </c>
      <c r="V823" s="20" t="s">
        <v>13</v>
      </c>
      <c r="W823" s="23" t="s">
        <v>24</v>
      </c>
      <c r="X823" s="23" t="s">
        <v>149</v>
      </c>
      <c r="Y823" s="23" t="s">
        <v>183</v>
      </c>
      <c r="Z823" s="20"/>
      <c r="AA823" s="23">
        <v>44011</v>
      </c>
      <c r="AC823" s="21" t="s">
        <v>1135</v>
      </c>
    </row>
    <row r="824" spans="1:29" x14ac:dyDescent="0.25">
      <c r="A824" s="20">
        <v>4872972100</v>
      </c>
      <c r="B824" s="20" t="s">
        <v>633</v>
      </c>
      <c r="C824" s="20" t="s">
        <v>634</v>
      </c>
      <c r="D824" s="20">
        <v>1223748</v>
      </c>
      <c r="E824" s="20"/>
      <c r="F824" s="20">
        <v>0</v>
      </c>
      <c r="G824" s="20" t="s">
        <v>1780</v>
      </c>
      <c r="H824" s="20" t="s">
        <v>1774</v>
      </c>
      <c r="I824" s="27"/>
      <c r="J824" s="20" t="s">
        <v>2368</v>
      </c>
      <c r="K824" s="20"/>
      <c r="L824" s="20" t="s">
        <v>2186</v>
      </c>
      <c r="M824" s="21" t="s">
        <v>2187</v>
      </c>
      <c r="N824" s="20" t="s">
        <v>2188</v>
      </c>
      <c r="O824" s="20" t="s">
        <v>1695</v>
      </c>
      <c r="P824" s="20" t="s">
        <v>1646</v>
      </c>
      <c r="Q824" s="20"/>
      <c r="R824" s="22">
        <v>4210927</v>
      </c>
      <c r="S824" s="20">
        <v>3</v>
      </c>
      <c r="T824" s="20" t="s">
        <v>632</v>
      </c>
      <c r="U824" s="20" t="s">
        <v>298</v>
      </c>
      <c r="V824" s="20" t="s">
        <v>13</v>
      </c>
      <c r="W824" s="23" t="s">
        <v>24</v>
      </c>
      <c r="X824" s="23" t="s">
        <v>149</v>
      </c>
      <c r="Y824" s="23" t="s">
        <v>183</v>
      </c>
      <c r="Z824" s="20"/>
      <c r="AA824" s="23">
        <v>44011</v>
      </c>
      <c r="AC824" s="21" t="s">
        <v>1135</v>
      </c>
    </row>
    <row r="825" spans="1:29" x14ac:dyDescent="0.25">
      <c r="A825" s="20">
        <v>4873166100</v>
      </c>
      <c r="B825" s="20" t="s">
        <v>633</v>
      </c>
      <c r="C825" s="20" t="s">
        <v>634</v>
      </c>
      <c r="D825" s="20">
        <v>1223798</v>
      </c>
      <c r="E825" s="20"/>
      <c r="F825" s="20">
        <v>0</v>
      </c>
      <c r="G825" s="20" t="s">
        <v>2749</v>
      </c>
      <c r="H825" s="20" t="s">
        <v>2749</v>
      </c>
      <c r="I825" s="20" t="s">
        <v>2744</v>
      </c>
      <c r="J825" s="20" t="s">
        <v>2368</v>
      </c>
      <c r="K825" s="20"/>
      <c r="L825" s="20" t="s">
        <v>2009</v>
      </c>
      <c r="M825" s="21"/>
      <c r="N825" s="20" t="s">
        <v>2008</v>
      </c>
      <c r="O825" s="20" t="s">
        <v>1695</v>
      </c>
      <c r="P825" s="20" t="s">
        <v>1133</v>
      </c>
      <c r="Q825" s="20"/>
      <c r="R825" s="22" t="s">
        <v>1134</v>
      </c>
      <c r="S825" s="20">
        <v>3</v>
      </c>
      <c r="T825" s="20" t="s">
        <v>632</v>
      </c>
      <c r="U825" s="20" t="s">
        <v>31</v>
      </c>
      <c r="V825" s="20" t="s">
        <v>13</v>
      </c>
      <c r="W825" s="23" t="s">
        <v>834</v>
      </c>
      <c r="X825" s="23" t="s">
        <v>835</v>
      </c>
      <c r="Y825" s="23" t="s">
        <v>835</v>
      </c>
      <c r="Z825" s="20"/>
      <c r="AA825" s="23">
        <v>44039</v>
      </c>
      <c r="AC825" s="21" t="s">
        <v>1135</v>
      </c>
    </row>
    <row r="826" spans="1:29" x14ac:dyDescent="0.25">
      <c r="A826" s="20">
        <v>4878180100</v>
      </c>
      <c r="B826" s="20" t="s">
        <v>20</v>
      </c>
      <c r="C826" s="20" t="s">
        <v>21</v>
      </c>
      <c r="D826" s="20">
        <v>1225687</v>
      </c>
      <c r="E826" s="20"/>
      <c r="F826" s="20"/>
      <c r="G826" s="20" t="s">
        <v>2785</v>
      </c>
      <c r="H826" s="20"/>
      <c r="I826" s="20"/>
      <c r="J826" s="20"/>
      <c r="K826" s="20"/>
      <c r="L826" s="20"/>
      <c r="M826" s="21"/>
      <c r="N826" s="20"/>
      <c r="O826" s="20"/>
      <c r="P826" s="20" t="s">
        <v>462</v>
      </c>
      <c r="Q826" s="20"/>
      <c r="R826" s="22">
        <v>462418</v>
      </c>
      <c r="S826" s="20">
        <v>4</v>
      </c>
      <c r="T826" s="20" t="s">
        <v>19</v>
      </c>
      <c r="U826" s="20" t="s">
        <v>50</v>
      </c>
      <c r="V826" s="20" t="s">
        <v>13</v>
      </c>
      <c r="W826" s="23" t="s">
        <v>24</v>
      </c>
      <c r="X826" s="23" t="s">
        <v>84</v>
      </c>
      <c r="Y826" s="20" t="s">
        <v>84</v>
      </c>
      <c r="Z826" s="20"/>
      <c r="AA826" s="23">
        <v>44033</v>
      </c>
      <c r="AC826" s="21" t="s">
        <v>463</v>
      </c>
    </row>
    <row r="827" spans="1:29" x14ac:dyDescent="0.25">
      <c r="A827" s="20">
        <v>4796232100</v>
      </c>
      <c r="B827" s="20" t="s">
        <v>633</v>
      </c>
      <c r="C827" s="20" t="s">
        <v>634</v>
      </c>
      <c r="D827" s="20">
        <v>1216220</v>
      </c>
      <c r="E827" s="20"/>
      <c r="F827" s="20">
        <v>1</v>
      </c>
      <c r="G827" s="20" t="s">
        <v>1780</v>
      </c>
      <c r="H827" s="20" t="s">
        <v>1774</v>
      </c>
      <c r="I827" s="20"/>
      <c r="J827" s="20" t="s">
        <v>2777</v>
      </c>
      <c r="K827" s="20" t="s">
        <v>2765</v>
      </c>
      <c r="L827" s="20"/>
      <c r="M827" s="21"/>
      <c r="N827" s="20" t="s">
        <v>1786</v>
      </c>
      <c r="O827" s="20" t="s">
        <v>1695</v>
      </c>
      <c r="P827" s="20" t="s">
        <v>894</v>
      </c>
      <c r="Q827" s="20"/>
      <c r="R827" s="22">
        <v>455905</v>
      </c>
      <c r="S827" s="20">
        <v>3</v>
      </c>
      <c r="T827" s="20" t="s">
        <v>632</v>
      </c>
      <c r="U827" s="20" t="s">
        <v>50</v>
      </c>
      <c r="V827" s="20" t="s">
        <v>13</v>
      </c>
      <c r="W827" s="23" t="s">
        <v>24</v>
      </c>
      <c r="X827" s="23" t="s">
        <v>172</v>
      </c>
      <c r="Y827" s="23" t="s">
        <v>221</v>
      </c>
      <c r="Z827" s="20"/>
      <c r="AA827" s="23">
        <v>43906</v>
      </c>
      <c r="AC827" s="21" t="s">
        <v>598</v>
      </c>
    </row>
    <row r="828" spans="1:29" x14ac:dyDescent="0.25">
      <c r="A828" s="20">
        <v>4878764100</v>
      </c>
      <c r="B828" s="20" t="s">
        <v>642</v>
      </c>
      <c r="C828" s="20" t="s">
        <v>643</v>
      </c>
      <c r="D828" s="20">
        <v>1225762</v>
      </c>
      <c r="E828" s="20"/>
      <c r="F828" s="20">
        <v>0</v>
      </c>
      <c r="G828" s="20" t="s">
        <v>1854</v>
      </c>
      <c r="H828" s="20" t="s">
        <v>2749</v>
      </c>
      <c r="I828" s="20" t="s">
        <v>2744</v>
      </c>
      <c r="J828" s="20" t="s">
        <v>2760</v>
      </c>
      <c r="K828" s="20" t="s">
        <v>2674</v>
      </c>
      <c r="L828" s="20" t="s">
        <v>2676</v>
      </c>
      <c r="M828" s="21" t="s">
        <v>2675</v>
      </c>
      <c r="N828" s="20" t="s">
        <v>2673</v>
      </c>
      <c r="O828" s="20"/>
      <c r="P828" s="20" t="s">
        <v>1469</v>
      </c>
      <c r="Q828" s="20"/>
      <c r="R828" s="22">
        <v>20070009</v>
      </c>
      <c r="S828" s="20">
        <v>3</v>
      </c>
      <c r="T828" s="20" t="s">
        <v>632</v>
      </c>
      <c r="U828" s="20" t="s">
        <v>69</v>
      </c>
      <c r="V828" s="20" t="s">
        <v>13</v>
      </c>
      <c r="W828" s="23" t="s">
        <v>24</v>
      </c>
      <c r="X828" s="23" t="s">
        <v>84</v>
      </c>
      <c r="Y828" s="23" t="s">
        <v>439</v>
      </c>
      <c r="Z828" s="20"/>
      <c r="AA828" s="23">
        <v>44041</v>
      </c>
      <c r="AC828" s="21" t="s">
        <v>442</v>
      </c>
    </row>
    <row r="829" spans="1:29" x14ac:dyDescent="0.25">
      <c r="A829" s="20">
        <v>4880659100</v>
      </c>
      <c r="B829" s="20" t="s">
        <v>20</v>
      </c>
      <c r="C829" s="20" t="s">
        <v>21</v>
      </c>
      <c r="D829" s="20">
        <v>1226002</v>
      </c>
      <c r="E829" s="20"/>
      <c r="F829" s="20"/>
      <c r="G829" s="20" t="s">
        <v>2785</v>
      </c>
      <c r="H829" s="20"/>
      <c r="I829" s="20"/>
      <c r="J829" s="20"/>
      <c r="K829" s="20"/>
      <c r="L829" s="20"/>
      <c r="M829" s="21"/>
      <c r="N829" s="20"/>
      <c r="O829" s="20"/>
      <c r="P829" s="20" t="s">
        <v>441</v>
      </c>
      <c r="Q829" s="20"/>
      <c r="R829" s="22">
        <v>20060018</v>
      </c>
      <c r="S829" s="20">
        <v>4</v>
      </c>
      <c r="T829" s="20" t="s">
        <v>19</v>
      </c>
      <c r="U829" s="20" t="s">
        <v>69</v>
      </c>
      <c r="V829" s="20" t="s">
        <v>13</v>
      </c>
      <c r="W829" s="23" t="s">
        <v>24</v>
      </c>
      <c r="X829" s="23" t="s">
        <v>84</v>
      </c>
      <c r="Y829" s="20" t="s">
        <v>439</v>
      </c>
      <c r="Z829" s="20"/>
      <c r="AA829" s="23">
        <v>44034</v>
      </c>
      <c r="AC829" s="21" t="s">
        <v>442</v>
      </c>
    </row>
    <row r="830" spans="1:29" x14ac:dyDescent="0.25">
      <c r="A830" s="20">
        <v>4880715100</v>
      </c>
      <c r="B830" s="20" t="s">
        <v>642</v>
      </c>
      <c r="C830" s="20" t="s">
        <v>643</v>
      </c>
      <c r="D830" s="20">
        <v>1226008</v>
      </c>
      <c r="E830" s="20"/>
      <c r="F830" s="20">
        <v>0</v>
      </c>
      <c r="G830" s="20" t="s">
        <v>1778</v>
      </c>
      <c r="H830" s="20" t="s">
        <v>1778</v>
      </c>
      <c r="I830" s="20"/>
      <c r="J830" s="20" t="s">
        <v>2763</v>
      </c>
      <c r="K830" s="20" t="s">
        <v>2722</v>
      </c>
      <c r="L830" s="20"/>
      <c r="M830" s="21"/>
      <c r="N830" s="20" t="s">
        <v>2721</v>
      </c>
      <c r="O830" s="20" t="s">
        <v>1695</v>
      </c>
      <c r="P830" s="20" t="s">
        <v>1261</v>
      </c>
      <c r="Q830" s="20"/>
      <c r="R830" s="22">
        <v>464296</v>
      </c>
      <c r="S830" s="20">
        <v>3</v>
      </c>
      <c r="T830" s="20" t="s">
        <v>632</v>
      </c>
      <c r="U830" s="20" t="s">
        <v>50</v>
      </c>
      <c r="V830" s="20" t="s">
        <v>13</v>
      </c>
      <c r="W830" s="23" t="s">
        <v>24</v>
      </c>
      <c r="X830" s="23" t="s">
        <v>172</v>
      </c>
      <c r="Y830" s="23" t="s">
        <v>172</v>
      </c>
      <c r="Z830" s="20"/>
      <c r="AA830" s="23">
        <v>44041</v>
      </c>
      <c r="AC830" s="21" t="s">
        <v>1262</v>
      </c>
    </row>
    <row r="831" spans="1:29" x14ac:dyDescent="0.25">
      <c r="A831" s="20">
        <v>4881136100</v>
      </c>
      <c r="B831" s="20" t="s">
        <v>633</v>
      </c>
      <c r="C831" s="20" t="s">
        <v>634</v>
      </c>
      <c r="D831" s="20">
        <v>1226033</v>
      </c>
      <c r="E831" s="20"/>
      <c r="F831" s="20">
        <v>0</v>
      </c>
      <c r="G831" s="20" t="s">
        <v>1778</v>
      </c>
      <c r="H831" s="20" t="s">
        <v>1778</v>
      </c>
      <c r="I831" s="20"/>
      <c r="J831" s="20" t="s">
        <v>1778</v>
      </c>
      <c r="K831" s="20"/>
      <c r="L831" s="20"/>
      <c r="M831" s="21"/>
      <c r="N831" s="20" t="s">
        <v>1886</v>
      </c>
      <c r="O831" s="20" t="s">
        <v>1726</v>
      </c>
      <c r="P831" s="20" t="s">
        <v>1654</v>
      </c>
      <c r="Q831" s="20"/>
      <c r="R831" s="22">
        <v>20050018</v>
      </c>
      <c r="S831" s="20">
        <v>3</v>
      </c>
      <c r="T831" s="20" t="s">
        <v>632</v>
      </c>
      <c r="U831" s="20" t="s">
        <v>69</v>
      </c>
      <c r="V831" s="20" t="s">
        <v>13</v>
      </c>
      <c r="W831" s="23" t="s">
        <v>24</v>
      </c>
      <c r="X831" s="23" t="s">
        <v>149</v>
      </c>
      <c r="Y831" s="23" t="s">
        <v>190</v>
      </c>
      <c r="Z831" s="20"/>
      <c r="AA831" s="23">
        <v>44041</v>
      </c>
      <c r="AC831" s="21" t="s">
        <v>1655</v>
      </c>
    </row>
    <row r="832" spans="1:29" x14ac:dyDescent="0.25">
      <c r="A832" s="20">
        <v>4881630100</v>
      </c>
      <c r="B832" s="20" t="s">
        <v>650</v>
      </c>
      <c r="C832" s="20" t="s">
        <v>651</v>
      </c>
      <c r="D832" s="20">
        <v>1226074</v>
      </c>
      <c r="E832" s="20"/>
      <c r="F832" s="20">
        <v>0</v>
      </c>
      <c r="G832" s="20" t="s">
        <v>1780</v>
      </c>
      <c r="H832" s="20" t="s">
        <v>1774</v>
      </c>
      <c r="I832" s="20"/>
      <c r="J832" s="20" t="s">
        <v>2368</v>
      </c>
      <c r="K832" s="20" t="s">
        <v>1934</v>
      </c>
      <c r="L832" s="20"/>
      <c r="M832" s="21"/>
      <c r="N832" s="20" t="s">
        <v>1933</v>
      </c>
      <c r="O832" s="20"/>
      <c r="P832" s="20" t="s">
        <v>1234</v>
      </c>
      <c r="Q832" s="20"/>
      <c r="R832" s="22">
        <v>464802</v>
      </c>
      <c r="S832" s="20">
        <v>3</v>
      </c>
      <c r="T832" s="20" t="s">
        <v>632</v>
      </c>
      <c r="U832" s="20" t="s">
        <v>50</v>
      </c>
      <c r="V832" s="20" t="s">
        <v>13</v>
      </c>
      <c r="W832" s="23" t="s">
        <v>24</v>
      </c>
      <c r="X832" s="23" t="s">
        <v>172</v>
      </c>
      <c r="Y832" s="23" t="s">
        <v>172</v>
      </c>
      <c r="Z832" s="20"/>
      <c r="AA832" s="23">
        <v>44046</v>
      </c>
      <c r="AC832" s="21" t="s">
        <v>1235</v>
      </c>
    </row>
    <row r="833" spans="1:29" x14ac:dyDescent="0.25">
      <c r="A833" s="20">
        <v>4882498100</v>
      </c>
      <c r="B833" s="20" t="s">
        <v>633</v>
      </c>
      <c r="C833" s="20" t="s">
        <v>634</v>
      </c>
      <c r="D833" s="20">
        <v>1226185</v>
      </c>
      <c r="E833" s="20"/>
      <c r="F833" s="20">
        <v>0</v>
      </c>
      <c r="G833" s="20" t="s">
        <v>1854</v>
      </c>
      <c r="H833" s="20" t="s">
        <v>2757</v>
      </c>
      <c r="I833" s="20"/>
      <c r="J833" s="20" t="s">
        <v>2760</v>
      </c>
      <c r="K833" s="20" t="s">
        <v>2353</v>
      </c>
      <c r="L833" s="20"/>
      <c r="M833" s="21"/>
      <c r="N833" s="20" t="s">
        <v>2352</v>
      </c>
      <c r="O833" s="20"/>
      <c r="P833" s="20" t="s">
        <v>1523</v>
      </c>
      <c r="Q833" s="20"/>
      <c r="R833" s="22" t="s">
        <v>1524</v>
      </c>
      <c r="S833" s="20">
        <v>3</v>
      </c>
      <c r="T833" s="20" t="s">
        <v>632</v>
      </c>
      <c r="U833" s="20" t="s">
        <v>289</v>
      </c>
      <c r="V833" s="20" t="s">
        <v>13</v>
      </c>
      <c r="W833" s="23" t="s">
        <v>24</v>
      </c>
      <c r="X833" s="23" t="s">
        <v>84</v>
      </c>
      <c r="Y833" s="23" t="s">
        <v>490</v>
      </c>
      <c r="Z833" s="20"/>
      <c r="AA833" s="23">
        <v>44046</v>
      </c>
      <c r="AC833" s="21" t="s">
        <v>1525</v>
      </c>
    </row>
    <row r="834" spans="1:29" x14ac:dyDescent="0.25">
      <c r="A834" s="20">
        <v>4884888100</v>
      </c>
      <c r="B834" s="20" t="s">
        <v>20</v>
      </c>
      <c r="C834" s="20" t="s">
        <v>21</v>
      </c>
      <c r="D834" s="20">
        <v>1226773</v>
      </c>
      <c r="E834" s="20"/>
      <c r="F834" s="20"/>
      <c r="G834" s="20" t="s">
        <v>2785</v>
      </c>
      <c r="H834" s="20"/>
      <c r="I834" s="20"/>
      <c r="J834" s="20"/>
      <c r="K834" s="20"/>
      <c r="L834" s="20"/>
      <c r="M834" s="21"/>
      <c r="N834" s="20"/>
      <c r="O834" s="20"/>
      <c r="P834" s="20" t="s">
        <v>535</v>
      </c>
      <c r="Q834" s="20"/>
      <c r="R834" s="22" t="s">
        <v>536</v>
      </c>
      <c r="S834" s="20">
        <v>4</v>
      </c>
      <c r="T834" s="20" t="s">
        <v>19</v>
      </c>
      <c r="U834" s="20" t="s">
        <v>390</v>
      </c>
      <c r="V834" s="20" t="s">
        <v>13</v>
      </c>
      <c r="W834" s="23" t="s">
        <v>24</v>
      </c>
      <c r="X834" s="23" t="s">
        <v>84</v>
      </c>
      <c r="Y834" s="20" t="s">
        <v>490</v>
      </c>
      <c r="Z834" s="20"/>
      <c r="AA834" s="23">
        <v>44056</v>
      </c>
      <c r="AC834" s="21" t="s">
        <v>537</v>
      </c>
    </row>
    <row r="835" spans="1:29" x14ac:dyDescent="0.25">
      <c r="A835" s="20">
        <v>4888979100</v>
      </c>
      <c r="B835" s="20" t="s">
        <v>633</v>
      </c>
      <c r="C835" s="20" t="s">
        <v>634</v>
      </c>
      <c r="D835" s="20">
        <v>1227815</v>
      </c>
      <c r="E835" s="20"/>
      <c r="F835" s="20">
        <v>0</v>
      </c>
      <c r="G835" s="20" t="s">
        <v>2742</v>
      </c>
      <c r="H835" s="20" t="s">
        <v>2755</v>
      </c>
      <c r="I835" s="20"/>
      <c r="J835" s="20" t="s">
        <v>2761</v>
      </c>
      <c r="K835" s="20"/>
      <c r="L835" s="20"/>
      <c r="M835" s="21"/>
      <c r="N835" s="20" t="s">
        <v>2120</v>
      </c>
      <c r="O835" s="20"/>
      <c r="P835" s="20" t="s">
        <v>1650</v>
      </c>
      <c r="Q835" s="20"/>
      <c r="R835" s="22">
        <v>19020060</v>
      </c>
      <c r="S835" s="20">
        <v>3</v>
      </c>
      <c r="T835" s="20" t="s">
        <v>632</v>
      </c>
      <c r="U835" s="20" t="s">
        <v>69</v>
      </c>
      <c r="V835" s="20" t="s">
        <v>13</v>
      </c>
      <c r="W835" s="23" t="s">
        <v>24</v>
      </c>
      <c r="X835" s="23" t="s">
        <v>149</v>
      </c>
      <c r="Y835" s="23" t="s">
        <v>183</v>
      </c>
      <c r="Z835" s="20"/>
      <c r="AA835" s="23">
        <v>44076</v>
      </c>
      <c r="AC835" s="21" t="s">
        <v>206</v>
      </c>
    </row>
    <row r="836" spans="1:29" x14ac:dyDescent="0.25">
      <c r="A836" s="20">
        <v>4889586100</v>
      </c>
      <c r="B836" s="20" t="s">
        <v>20</v>
      </c>
      <c r="C836" s="20" t="s">
        <v>21</v>
      </c>
      <c r="D836" s="20">
        <v>1227920</v>
      </c>
      <c r="E836" s="20"/>
      <c r="F836" s="20"/>
      <c r="G836" s="20" t="s">
        <v>2785</v>
      </c>
      <c r="H836" s="20"/>
      <c r="I836" s="20"/>
      <c r="J836" s="20"/>
      <c r="K836" s="20"/>
      <c r="L836" s="20"/>
      <c r="M836" s="21"/>
      <c r="N836" s="20"/>
      <c r="O836" s="20"/>
      <c r="P836" s="20" t="s">
        <v>198</v>
      </c>
      <c r="Q836" s="20"/>
      <c r="R836" s="22" t="s">
        <v>199</v>
      </c>
      <c r="S836" s="20">
        <v>4</v>
      </c>
      <c r="T836" s="20" t="s">
        <v>19</v>
      </c>
      <c r="U836" s="20" t="s">
        <v>200</v>
      </c>
      <c r="V836" s="20" t="s">
        <v>13</v>
      </c>
      <c r="W836" s="23" t="s">
        <v>24</v>
      </c>
      <c r="X836" s="23" t="s">
        <v>172</v>
      </c>
      <c r="Y836" s="20" t="s">
        <v>172</v>
      </c>
      <c r="Z836" s="20"/>
      <c r="AA836" s="23">
        <v>44076</v>
      </c>
      <c r="AC836" s="21" t="s">
        <v>201</v>
      </c>
    </row>
    <row r="837" spans="1:29" x14ac:dyDescent="0.25">
      <c r="A837" s="20">
        <v>4890095100</v>
      </c>
      <c r="B837" s="20" t="s">
        <v>20</v>
      </c>
      <c r="C837" s="20" t="s">
        <v>21</v>
      </c>
      <c r="D837" s="20">
        <v>1228047</v>
      </c>
      <c r="E837" s="20"/>
      <c r="F837" s="20"/>
      <c r="G837" s="20" t="s">
        <v>2785</v>
      </c>
      <c r="H837" s="20"/>
      <c r="I837" s="20"/>
      <c r="J837" s="20"/>
      <c r="K837" s="20"/>
      <c r="L837" s="20"/>
      <c r="M837" s="21"/>
      <c r="N837" s="20"/>
      <c r="O837" s="20"/>
      <c r="P837" s="20" t="s">
        <v>505</v>
      </c>
      <c r="Q837" s="20"/>
      <c r="R837" s="22" t="s">
        <v>506</v>
      </c>
      <c r="S837" s="20">
        <v>4</v>
      </c>
      <c r="T837" s="20" t="s">
        <v>19</v>
      </c>
      <c r="U837" s="20" t="s">
        <v>390</v>
      </c>
      <c r="V837" s="20" t="s">
        <v>13</v>
      </c>
      <c r="W837" s="23" t="s">
        <v>24</v>
      </c>
      <c r="X837" s="23" t="s">
        <v>84</v>
      </c>
      <c r="Y837" s="20" t="s">
        <v>84</v>
      </c>
      <c r="Z837" s="20"/>
      <c r="AA837" s="23">
        <v>44078</v>
      </c>
      <c r="AC837" s="21" t="s">
        <v>507</v>
      </c>
    </row>
    <row r="838" spans="1:29" x14ac:dyDescent="0.25">
      <c r="A838" s="20">
        <v>4892022100</v>
      </c>
      <c r="B838" s="20" t="s">
        <v>633</v>
      </c>
      <c r="C838" s="20" t="s">
        <v>634</v>
      </c>
      <c r="D838" s="20">
        <v>1228278</v>
      </c>
      <c r="E838" s="20"/>
      <c r="F838" s="20">
        <v>0</v>
      </c>
      <c r="G838" s="20" t="s">
        <v>1776</v>
      </c>
      <c r="H838" s="20" t="s">
        <v>1774</v>
      </c>
      <c r="I838" s="20"/>
      <c r="J838" s="20" t="s">
        <v>2764</v>
      </c>
      <c r="K838" s="20" t="s">
        <v>2653</v>
      </c>
      <c r="L838" s="20"/>
      <c r="M838" s="21"/>
      <c r="N838" s="20" t="s">
        <v>2652</v>
      </c>
      <c r="O838" s="20"/>
      <c r="P838" s="20" t="s">
        <v>1166</v>
      </c>
      <c r="Q838" s="20"/>
      <c r="R838" s="22">
        <v>465003</v>
      </c>
      <c r="S838" s="20">
        <v>3</v>
      </c>
      <c r="T838" s="20" t="s">
        <v>632</v>
      </c>
      <c r="U838" s="20" t="s">
        <v>50</v>
      </c>
      <c r="V838" s="20" t="s">
        <v>13</v>
      </c>
      <c r="W838" s="23" t="s">
        <v>24</v>
      </c>
      <c r="X838" s="23" t="s">
        <v>172</v>
      </c>
      <c r="Y838" s="23" t="s">
        <v>172</v>
      </c>
      <c r="Z838" s="20"/>
      <c r="AA838" s="23">
        <v>44091</v>
      </c>
      <c r="AC838" s="21" t="s">
        <v>423</v>
      </c>
    </row>
    <row r="839" spans="1:29" x14ac:dyDescent="0.25">
      <c r="A839" s="20">
        <v>4892800100</v>
      </c>
      <c r="B839" s="20" t="s">
        <v>633</v>
      </c>
      <c r="C839" s="20" t="s">
        <v>634</v>
      </c>
      <c r="D839" s="20">
        <v>1228396</v>
      </c>
      <c r="E839" s="20"/>
      <c r="F839" s="20">
        <v>0</v>
      </c>
      <c r="G839" s="20" t="s">
        <v>1778</v>
      </c>
      <c r="H839" s="20" t="s">
        <v>1778</v>
      </c>
      <c r="I839" s="20"/>
      <c r="J839" s="20" t="s">
        <v>1778</v>
      </c>
      <c r="K839" s="20"/>
      <c r="L839" s="20"/>
      <c r="M839" s="21"/>
      <c r="N839" s="20" t="s">
        <v>1823</v>
      </c>
      <c r="O839" s="20" t="s">
        <v>1726</v>
      </c>
      <c r="P839" s="20" t="s">
        <v>1002</v>
      </c>
      <c r="Q839" s="20"/>
      <c r="R839" s="22">
        <v>20070040</v>
      </c>
      <c r="S839" s="20">
        <v>3</v>
      </c>
      <c r="T839" s="20" t="s">
        <v>632</v>
      </c>
      <c r="U839" s="20" t="s">
        <v>69</v>
      </c>
      <c r="V839" s="20" t="s">
        <v>13</v>
      </c>
      <c r="W839" s="23" t="s">
        <v>24</v>
      </c>
      <c r="X839" s="23" t="s">
        <v>149</v>
      </c>
      <c r="Y839" s="23" t="s">
        <v>183</v>
      </c>
      <c r="Z839" s="20"/>
      <c r="AA839" s="23">
        <v>44090</v>
      </c>
      <c r="AC839" s="21" t="s">
        <v>751</v>
      </c>
    </row>
    <row r="840" spans="1:29" x14ac:dyDescent="0.25">
      <c r="A840" s="20">
        <v>4892988100</v>
      </c>
      <c r="B840" s="20" t="s">
        <v>633</v>
      </c>
      <c r="C840" s="20" t="s">
        <v>634</v>
      </c>
      <c r="D840" s="20">
        <v>1228513</v>
      </c>
      <c r="E840" s="20"/>
      <c r="F840" s="20">
        <v>0</v>
      </c>
      <c r="G840" s="20" t="s">
        <v>2742</v>
      </c>
      <c r="H840" s="20" t="s">
        <v>1772</v>
      </c>
      <c r="I840" s="20"/>
      <c r="J840" s="20" t="s">
        <v>2761</v>
      </c>
      <c r="K840" s="20" t="s">
        <v>2124</v>
      </c>
      <c r="L840" s="20"/>
      <c r="M840" s="21"/>
      <c r="N840" s="20" t="s">
        <v>2123</v>
      </c>
      <c r="O840" s="20"/>
      <c r="P840" s="20" t="s">
        <v>1672</v>
      </c>
      <c r="Q840" s="20"/>
      <c r="R840" s="22">
        <v>20030102</v>
      </c>
      <c r="S840" s="20">
        <v>3</v>
      </c>
      <c r="T840" s="20" t="s">
        <v>632</v>
      </c>
      <c r="U840" s="20" t="s">
        <v>69</v>
      </c>
      <c r="V840" s="20" t="s">
        <v>13</v>
      </c>
      <c r="W840" s="23" t="s">
        <v>24</v>
      </c>
      <c r="X840" s="23" t="s">
        <v>149</v>
      </c>
      <c r="Y840" s="23" t="s">
        <v>183</v>
      </c>
      <c r="Z840" s="20"/>
      <c r="AA840" s="23">
        <v>44090</v>
      </c>
      <c r="AC840" s="21" t="s">
        <v>751</v>
      </c>
    </row>
    <row r="841" spans="1:29" x14ac:dyDescent="0.25">
      <c r="A841" s="20">
        <v>4892996100</v>
      </c>
      <c r="B841" s="20" t="s">
        <v>633</v>
      </c>
      <c r="C841" s="20" t="s">
        <v>634</v>
      </c>
      <c r="D841" s="20">
        <v>1228514</v>
      </c>
      <c r="E841" s="20"/>
      <c r="F841" s="20">
        <v>0</v>
      </c>
      <c r="G841" s="20" t="s">
        <v>1778</v>
      </c>
      <c r="H841" s="20" t="s">
        <v>1778</v>
      </c>
      <c r="I841" s="20"/>
      <c r="J841" s="20" t="s">
        <v>1778</v>
      </c>
      <c r="K841" s="20"/>
      <c r="L841" s="20"/>
      <c r="M841" s="21"/>
      <c r="N841" s="20" t="s">
        <v>2381</v>
      </c>
      <c r="O841" s="20" t="s">
        <v>1695</v>
      </c>
      <c r="P841" s="20" t="s">
        <v>750</v>
      </c>
      <c r="Q841" s="20"/>
      <c r="R841" s="22">
        <v>459172</v>
      </c>
      <c r="S841" s="20">
        <v>3</v>
      </c>
      <c r="T841" s="20" t="s">
        <v>632</v>
      </c>
      <c r="U841" s="20" t="s">
        <v>50</v>
      </c>
      <c r="V841" s="20" t="s">
        <v>13</v>
      </c>
      <c r="W841" s="23" t="s">
        <v>24</v>
      </c>
      <c r="X841" s="23" t="s">
        <v>37</v>
      </c>
      <c r="Y841" s="23" t="s">
        <v>37</v>
      </c>
      <c r="Z841" s="20"/>
      <c r="AA841" s="23">
        <v>44088</v>
      </c>
      <c r="AC841" s="21" t="s">
        <v>751</v>
      </c>
    </row>
    <row r="842" spans="1:29" x14ac:dyDescent="0.25">
      <c r="A842" s="20">
        <v>4893635100</v>
      </c>
      <c r="B842" s="20" t="s">
        <v>20</v>
      </c>
      <c r="C842" s="20" t="s">
        <v>21</v>
      </c>
      <c r="D842" s="20">
        <v>1228634</v>
      </c>
      <c r="E842" s="20"/>
      <c r="F842" s="20"/>
      <c r="G842" s="20" t="s">
        <v>2785</v>
      </c>
      <c r="H842" s="20"/>
      <c r="I842" s="20"/>
      <c r="J842" s="20"/>
      <c r="K842" s="20"/>
      <c r="L842" s="20"/>
      <c r="M842" s="21"/>
      <c r="N842" s="20"/>
      <c r="O842" s="20"/>
      <c r="P842" s="20" t="s">
        <v>179</v>
      </c>
      <c r="Q842" s="20"/>
      <c r="R842" s="22" t="s">
        <v>180</v>
      </c>
      <c r="S842" s="20">
        <v>4</v>
      </c>
      <c r="T842" s="20" t="s">
        <v>19</v>
      </c>
      <c r="U842" s="20" t="s">
        <v>45</v>
      </c>
      <c r="V842" s="20" t="s">
        <v>13</v>
      </c>
      <c r="W842" s="23" t="s">
        <v>24</v>
      </c>
      <c r="X842" s="23" t="s">
        <v>172</v>
      </c>
      <c r="Y842" s="20" t="s">
        <v>172</v>
      </c>
      <c r="Z842" s="20"/>
      <c r="AA842" s="23">
        <v>44089</v>
      </c>
      <c r="AC842" s="21" t="s">
        <v>181</v>
      </c>
    </row>
    <row r="843" spans="1:29" x14ac:dyDescent="0.25">
      <c r="A843" s="20">
        <v>4895093100</v>
      </c>
      <c r="B843" s="20" t="s">
        <v>633</v>
      </c>
      <c r="C843" s="20" t="s">
        <v>634</v>
      </c>
      <c r="D843" s="20">
        <v>1229234</v>
      </c>
      <c r="E843" s="20"/>
      <c r="F843" s="20">
        <v>0</v>
      </c>
      <c r="G843" s="20" t="s">
        <v>1778</v>
      </c>
      <c r="H843" s="20" t="s">
        <v>1778</v>
      </c>
      <c r="I843" s="20"/>
      <c r="J843" s="20" t="s">
        <v>1778</v>
      </c>
      <c r="K843" s="20"/>
      <c r="L843" s="20"/>
      <c r="M843" s="21"/>
      <c r="N843" s="20" t="s">
        <v>2166</v>
      </c>
      <c r="O843" s="20" t="s">
        <v>1695</v>
      </c>
      <c r="P843" s="20" t="s">
        <v>1479</v>
      </c>
      <c r="Q843" s="20"/>
      <c r="R843" s="22">
        <v>459172</v>
      </c>
      <c r="S843" s="20">
        <v>3</v>
      </c>
      <c r="T843" s="20" t="s">
        <v>632</v>
      </c>
      <c r="U843" s="20" t="s">
        <v>50</v>
      </c>
      <c r="V843" s="20" t="s">
        <v>13</v>
      </c>
      <c r="W843" s="23" t="s">
        <v>24</v>
      </c>
      <c r="X843" s="23" t="s">
        <v>149</v>
      </c>
      <c r="Y843" s="23" t="s">
        <v>149</v>
      </c>
      <c r="Z843" s="20"/>
      <c r="AA843" s="23">
        <v>44096</v>
      </c>
      <c r="AC843" s="21" t="s">
        <v>1480</v>
      </c>
    </row>
    <row r="844" spans="1:29" x14ac:dyDescent="0.25">
      <c r="A844" s="20">
        <v>4895271100</v>
      </c>
      <c r="B844" s="20" t="s">
        <v>642</v>
      </c>
      <c r="C844" s="20" t="s">
        <v>643</v>
      </c>
      <c r="D844" s="20">
        <v>1229284</v>
      </c>
      <c r="E844" s="20"/>
      <c r="F844" s="20">
        <v>0</v>
      </c>
      <c r="G844" s="20" t="s">
        <v>2742</v>
      </c>
      <c r="H844" s="20" t="s">
        <v>1774</v>
      </c>
      <c r="I844" s="20"/>
      <c r="J844" s="20" t="s">
        <v>2763</v>
      </c>
      <c r="K844" s="20" t="s">
        <v>2734</v>
      </c>
      <c r="L844" s="20"/>
      <c r="M844" s="21"/>
      <c r="N844" s="20" t="s">
        <v>2733</v>
      </c>
      <c r="O844" s="20" t="s">
        <v>1695</v>
      </c>
      <c r="P844" s="20" t="s">
        <v>1629</v>
      </c>
      <c r="Q844" s="20"/>
      <c r="R844" s="22">
        <v>20070027</v>
      </c>
      <c r="S844" s="20">
        <v>3</v>
      </c>
      <c r="T844" s="20" t="s">
        <v>632</v>
      </c>
      <c r="U844" s="20" t="s">
        <v>69</v>
      </c>
      <c r="V844" s="20" t="s">
        <v>13</v>
      </c>
      <c r="W844" s="23" t="s">
        <v>24</v>
      </c>
      <c r="X844" s="23" t="s">
        <v>149</v>
      </c>
      <c r="Y844" s="23" t="s">
        <v>149</v>
      </c>
      <c r="Z844" s="20"/>
      <c r="AA844" s="23">
        <v>44110</v>
      </c>
      <c r="AC844" s="21" t="s">
        <v>1630</v>
      </c>
    </row>
    <row r="845" spans="1:29" x14ac:dyDescent="0.25">
      <c r="A845" s="20">
        <v>4895911100</v>
      </c>
      <c r="B845" s="20" t="s">
        <v>633</v>
      </c>
      <c r="C845" s="20" t="s">
        <v>634</v>
      </c>
      <c r="D845" s="20">
        <v>1229514</v>
      </c>
      <c r="E845" s="20"/>
      <c r="F845" s="20">
        <v>0</v>
      </c>
      <c r="G845" s="20" t="s">
        <v>1854</v>
      </c>
      <c r="H845" s="20" t="s">
        <v>2749</v>
      </c>
      <c r="I845" s="20" t="s">
        <v>2744</v>
      </c>
      <c r="J845" s="20" t="s">
        <v>1778</v>
      </c>
      <c r="K845" s="20"/>
      <c r="L845" s="20"/>
      <c r="M845" s="21"/>
      <c r="N845" s="20" t="s">
        <v>2672</v>
      </c>
      <c r="O845" s="20" t="s">
        <v>1695</v>
      </c>
      <c r="P845" s="20" t="s">
        <v>1481</v>
      </c>
      <c r="Q845" s="20"/>
      <c r="R845" s="22">
        <v>20080059</v>
      </c>
      <c r="S845" s="20">
        <v>3</v>
      </c>
      <c r="T845" s="20" t="s">
        <v>632</v>
      </c>
      <c r="U845" s="20" t="s">
        <v>69</v>
      </c>
      <c r="V845" s="20" t="s">
        <v>13</v>
      </c>
      <c r="W845" s="23" t="s">
        <v>24</v>
      </c>
      <c r="X845" s="23" t="s">
        <v>84</v>
      </c>
      <c r="Y845" s="23" t="s">
        <v>439</v>
      </c>
      <c r="Z845" s="20"/>
      <c r="AA845" s="23">
        <v>44099</v>
      </c>
      <c r="AC845" s="21" t="s">
        <v>1482</v>
      </c>
    </row>
    <row r="846" spans="1:29" x14ac:dyDescent="0.25">
      <c r="A846" s="20">
        <v>4896640100</v>
      </c>
      <c r="B846" s="20" t="s">
        <v>633</v>
      </c>
      <c r="C846" s="20" t="s">
        <v>634</v>
      </c>
      <c r="D846" s="20">
        <v>1229620</v>
      </c>
      <c r="E846" s="20"/>
      <c r="F846" s="20">
        <v>0</v>
      </c>
      <c r="G846" s="20" t="s">
        <v>1778</v>
      </c>
      <c r="H846" s="20" t="s">
        <v>1778</v>
      </c>
      <c r="I846" s="20"/>
      <c r="J846" s="20" t="s">
        <v>1778</v>
      </c>
      <c r="K846" s="20"/>
      <c r="L846" s="20"/>
      <c r="M846" s="21"/>
      <c r="N846" s="20" t="s">
        <v>2381</v>
      </c>
      <c r="O846" s="20" t="s">
        <v>1695</v>
      </c>
      <c r="P846" s="20" t="s">
        <v>744</v>
      </c>
      <c r="Q846" s="20"/>
      <c r="R846" s="22">
        <v>459172</v>
      </c>
      <c r="S846" s="20">
        <v>3</v>
      </c>
      <c r="T846" s="20" t="s">
        <v>632</v>
      </c>
      <c r="U846" s="20" t="s">
        <v>50</v>
      </c>
      <c r="V846" s="20" t="s">
        <v>13</v>
      </c>
      <c r="W846" s="23" t="s">
        <v>24</v>
      </c>
      <c r="X846" s="23" t="s">
        <v>84</v>
      </c>
      <c r="Y846" s="23" t="s">
        <v>84</v>
      </c>
      <c r="Z846" s="20"/>
      <c r="AA846" s="23">
        <v>44098</v>
      </c>
      <c r="AC846" s="21" t="s">
        <v>745</v>
      </c>
    </row>
    <row r="847" spans="1:29" x14ac:dyDescent="0.25">
      <c r="A847" s="20">
        <v>4899443100</v>
      </c>
      <c r="B847" s="20" t="s">
        <v>642</v>
      </c>
      <c r="C847" s="20" t="s">
        <v>643</v>
      </c>
      <c r="D847" s="20">
        <v>1230000</v>
      </c>
      <c r="E847" s="20"/>
      <c r="F847" s="20">
        <v>0</v>
      </c>
      <c r="G847" s="20" t="s">
        <v>1776</v>
      </c>
      <c r="H847" s="20" t="s">
        <v>2755</v>
      </c>
      <c r="I847" s="20"/>
      <c r="J847" s="20" t="s">
        <v>2762</v>
      </c>
      <c r="K847" s="20" t="s">
        <v>2732</v>
      </c>
      <c r="L847" s="20"/>
      <c r="M847" s="21"/>
      <c r="N847" s="20" t="s">
        <v>2731</v>
      </c>
      <c r="O847" s="20" t="s">
        <v>1695</v>
      </c>
      <c r="P847" s="20" t="s">
        <v>1678</v>
      </c>
      <c r="Q847" s="20"/>
      <c r="R847" s="22">
        <v>20090034</v>
      </c>
      <c r="S847" s="20">
        <v>3</v>
      </c>
      <c r="T847" s="20" t="s">
        <v>632</v>
      </c>
      <c r="U847" s="20" t="s">
        <v>69</v>
      </c>
      <c r="V847" s="20" t="s">
        <v>13</v>
      </c>
      <c r="W847" s="23" t="s">
        <v>24</v>
      </c>
      <c r="X847" s="23" t="s">
        <v>149</v>
      </c>
      <c r="Y847" s="23" t="s">
        <v>183</v>
      </c>
      <c r="Z847" s="20"/>
      <c r="AA847" s="23">
        <v>44118</v>
      </c>
      <c r="AC847" s="21" t="s">
        <v>1679</v>
      </c>
    </row>
    <row r="848" spans="1:29" x14ac:dyDescent="0.25">
      <c r="A848" s="20">
        <v>4900381100</v>
      </c>
      <c r="B848" s="20" t="s">
        <v>642</v>
      </c>
      <c r="C848" s="20" t="s">
        <v>643</v>
      </c>
      <c r="D848" s="20">
        <v>1230254</v>
      </c>
      <c r="E848" s="20"/>
      <c r="F848" s="20">
        <v>0</v>
      </c>
      <c r="G848" s="20" t="s">
        <v>1778</v>
      </c>
      <c r="H848" s="20" t="s">
        <v>1778</v>
      </c>
      <c r="I848" s="20"/>
      <c r="J848" s="20" t="s">
        <v>2763</v>
      </c>
      <c r="K848" s="20" t="s">
        <v>1814</v>
      </c>
      <c r="L848" s="20"/>
      <c r="M848" s="21"/>
      <c r="N848" s="20" t="s">
        <v>1813</v>
      </c>
      <c r="O848" s="20" t="s">
        <v>1695</v>
      </c>
      <c r="P848" s="20" t="s">
        <v>1055</v>
      </c>
      <c r="Q848" s="20"/>
      <c r="R848" s="22">
        <v>438002</v>
      </c>
      <c r="S848" s="20">
        <v>3</v>
      </c>
      <c r="T848" s="20" t="s">
        <v>632</v>
      </c>
      <c r="U848" s="20" t="s">
        <v>50</v>
      </c>
      <c r="V848" s="20" t="s">
        <v>12</v>
      </c>
      <c r="W848" s="23" t="s">
        <v>24</v>
      </c>
      <c r="X848" s="23" t="s">
        <v>188</v>
      </c>
      <c r="Y848" s="23" t="s">
        <v>188</v>
      </c>
      <c r="Z848" s="20"/>
      <c r="AA848" s="23">
        <v>44111</v>
      </c>
      <c r="AC848" s="21" t="s">
        <v>1056</v>
      </c>
    </row>
    <row r="849" spans="1:29" x14ac:dyDescent="0.25">
      <c r="A849" s="20">
        <v>4900543100</v>
      </c>
      <c r="B849" s="20" t="s">
        <v>633</v>
      </c>
      <c r="C849" s="20" t="s">
        <v>634</v>
      </c>
      <c r="D849" s="20">
        <v>1230283</v>
      </c>
      <c r="E849" s="20"/>
      <c r="F849" s="20">
        <v>0</v>
      </c>
      <c r="G849" s="20" t="s">
        <v>1780</v>
      </c>
      <c r="H849" s="20" t="s">
        <v>1774</v>
      </c>
      <c r="I849" s="20"/>
      <c r="J849" s="20" t="s">
        <v>2368</v>
      </c>
      <c r="K849" s="20"/>
      <c r="L849" s="20"/>
      <c r="M849" s="21"/>
      <c r="N849" s="20" t="s">
        <v>2084</v>
      </c>
      <c r="O849" s="20"/>
      <c r="P849" s="20" t="s">
        <v>1664</v>
      </c>
      <c r="Q849" s="20"/>
      <c r="R849" s="22" t="s">
        <v>1665</v>
      </c>
      <c r="S849" s="20">
        <v>3</v>
      </c>
      <c r="T849" s="20" t="s">
        <v>632</v>
      </c>
      <c r="U849" s="20" t="s">
        <v>569</v>
      </c>
      <c r="V849" s="20" t="s">
        <v>13</v>
      </c>
      <c r="W849" s="23" t="s">
        <v>24</v>
      </c>
      <c r="X849" s="23" t="s">
        <v>149</v>
      </c>
      <c r="Y849" s="23" t="s">
        <v>603</v>
      </c>
      <c r="Z849" s="20"/>
      <c r="AA849" s="23">
        <v>44111</v>
      </c>
      <c r="AC849" s="21" t="s">
        <v>456</v>
      </c>
    </row>
    <row r="850" spans="1:29" x14ac:dyDescent="0.25">
      <c r="A850" s="20">
        <v>4902025100</v>
      </c>
      <c r="B850" s="20" t="s">
        <v>20</v>
      </c>
      <c r="C850" s="20" t="s">
        <v>21</v>
      </c>
      <c r="D850" s="20">
        <v>1230475</v>
      </c>
      <c r="E850" s="20"/>
      <c r="F850" s="20"/>
      <c r="G850" s="20" t="s">
        <v>2785</v>
      </c>
      <c r="H850" s="20"/>
      <c r="I850" s="20"/>
      <c r="J850" s="20"/>
      <c r="K850" s="20"/>
      <c r="L850" s="20"/>
      <c r="M850" s="21"/>
      <c r="N850" s="20"/>
      <c r="O850" s="20"/>
      <c r="P850" s="20" t="s">
        <v>258</v>
      </c>
      <c r="Q850" s="20"/>
      <c r="R850" s="22">
        <v>13309.002</v>
      </c>
      <c r="S850" s="20">
        <v>4</v>
      </c>
      <c r="T850" s="20" t="s">
        <v>19</v>
      </c>
      <c r="U850" s="20" t="s">
        <v>53</v>
      </c>
      <c r="V850" s="20" t="s">
        <v>13</v>
      </c>
      <c r="W850" s="23" t="s">
        <v>24</v>
      </c>
      <c r="X850" s="23" t="s">
        <v>149</v>
      </c>
      <c r="Y850" s="20" t="s">
        <v>183</v>
      </c>
      <c r="Z850" s="20"/>
      <c r="AA850" s="23">
        <v>44116</v>
      </c>
      <c r="AC850" s="21" t="s">
        <v>259</v>
      </c>
    </row>
    <row r="851" spans="1:29" x14ac:dyDescent="0.25">
      <c r="A851" s="20">
        <v>4902033100</v>
      </c>
      <c r="B851" s="20" t="s">
        <v>633</v>
      </c>
      <c r="C851" s="20" t="s">
        <v>634</v>
      </c>
      <c r="D851" s="20">
        <v>1230476</v>
      </c>
      <c r="E851" s="20"/>
      <c r="F851" s="20">
        <v>0</v>
      </c>
      <c r="G851" s="20" t="s">
        <v>1776</v>
      </c>
      <c r="H851" s="20" t="s">
        <v>1774</v>
      </c>
      <c r="I851" s="20"/>
      <c r="J851" s="20" t="s">
        <v>2761</v>
      </c>
      <c r="K851" s="20"/>
      <c r="L851" s="20"/>
      <c r="M851" s="21"/>
      <c r="N851" s="20" t="s">
        <v>2176</v>
      </c>
      <c r="O851" s="20" t="s">
        <v>1726</v>
      </c>
      <c r="P851" s="20" t="s">
        <v>258</v>
      </c>
      <c r="Q851" s="20"/>
      <c r="R851" s="22">
        <v>13309.002</v>
      </c>
      <c r="S851" s="20">
        <v>3</v>
      </c>
      <c r="T851" s="20" t="s">
        <v>632</v>
      </c>
      <c r="U851" s="20" t="s">
        <v>53</v>
      </c>
      <c r="V851" s="20" t="s">
        <v>13</v>
      </c>
      <c r="W851" s="23" t="s">
        <v>24</v>
      </c>
      <c r="X851" s="23" t="s">
        <v>149</v>
      </c>
      <c r="Y851" s="20" t="s">
        <v>183</v>
      </c>
      <c r="Z851" s="20"/>
      <c r="AA851" s="23">
        <v>44116</v>
      </c>
      <c r="AC851" s="21" t="s">
        <v>259</v>
      </c>
    </row>
    <row r="852" spans="1:29" x14ac:dyDescent="0.25">
      <c r="A852" s="20">
        <v>4904359100</v>
      </c>
      <c r="B852" s="20" t="s">
        <v>633</v>
      </c>
      <c r="C852" s="20" t="s">
        <v>634</v>
      </c>
      <c r="D852" s="20">
        <v>1230748</v>
      </c>
      <c r="E852" s="20"/>
      <c r="F852" s="20">
        <v>0</v>
      </c>
      <c r="G852" s="20" t="s">
        <v>1854</v>
      </c>
      <c r="H852" s="20" t="s">
        <v>2757</v>
      </c>
      <c r="I852" s="20" t="s">
        <v>2758</v>
      </c>
      <c r="J852" s="20" t="s">
        <v>2761</v>
      </c>
      <c r="K852" s="20" t="s">
        <v>2589</v>
      </c>
      <c r="L852" s="20"/>
      <c r="M852" s="21"/>
      <c r="N852" s="20" t="s">
        <v>2588</v>
      </c>
      <c r="O852" s="20" t="s">
        <v>1695</v>
      </c>
      <c r="P852" s="20" t="s">
        <v>1463</v>
      </c>
      <c r="Q852" s="20"/>
      <c r="R852" s="22">
        <v>4220552</v>
      </c>
      <c r="S852" s="20">
        <v>3</v>
      </c>
      <c r="T852" s="20" t="s">
        <v>632</v>
      </c>
      <c r="U852" s="20" t="s">
        <v>298</v>
      </c>
      <c r="V852" s="20" t="s">
        <v>13</v>
      </c>
      <c r="W852" s="23" t="s">
        <v>24</v>
      </c>
      <c r="X852" s="23" t="s">
        <v>84</v>
      </c>
      <c r="Y852" s="23" t="s">
        <v>414</v>
      </c>
      <c r="Z852" s="20"/>
      <c r="AA852" s="23">
        <v>44127</v>
      </c>
      <c r="AC852" s="21" t="s">
        <v>1464</v>
      </c>
    </row>
    <row r="853" spans="1:29" x14ac:dyDescent="0.25">
      <c r="A853" s="20">
        <v>4904659100</v>
      </c>
      <c r="B853" s="20" t="s">
        <v>633</v>
      </c>
      <c r="C853" s="20" t="s">
        <v>634</v>
      </c>
      <c r="D853" s="20">
        <v>1230768</v>
      </c>
      <c r="E853" s="20"/>
      <c r="F853" s="20">
        <v>0</v>
      </c>
      <c r="G853" s="20" t="s">
        <v>1854</v>
      </c>
      <c r="H853" s="20" t="s">
        <v>2748</v>
      </c>
      <c r="I853" s="20" t="s">
        <v>2744</v>
      </c>
      <c r="J853" s="20" t="s">
        <v>2760</v>
      </c>
      <c r="K853" s="20" t="s">
        <v>2297</v>
      </c>
      <c r="L853" s="20"/>
      <c r="M853" s="21" t="s">
        <v>2296</v>
      </c>
      <c r="N853" s="20" t="s">
        <v>2295</v>
      </c>
      <c r="O853" s="20"/>
      <c r="P853" s="20" t="s">
        <v>1538</v>
      </c>
      <c r="Q853" s="20"/>
      <c r="R853" s="22">
        <v>13405.001</v>
      </c>
      <c r="S853" s="20">
        <v>3</v>
      </c>
      <c r="T853" s="20" t="s">
        <v>632</v>
      </c>
      <c r="U853" s="20" t="s">
        <v>53</v>
      </c>
      <c r="V853" s="20" t="s">
        <v>13</v>
      </c>
      <c r="W853" s="23" t="s">
        <v>24</v>
      </c>
      <c r="X853" s="23" t="s">
        <v>84</v>
      </c>
      <c r="Y853" s="23" t="s">
        <v>472</v>
      </c>
      <c r="Z853" s="20"/>
      <c r="AA853" s="23">
        <v>44117</v>
      </c>
      <c r="AC853" s="21" t="s">
        <v>1539</v>
      </c>
    </row>
    <row r="854" spans="1:29" x14ac:dyDescent="0.25">
      <c r="A854" s="20">
        <v>4904780100</v>
      </c>
      <c r="B854" s="20" t="s">
        <v>633</v>
      </c>
      <c r="C854" s="20" t="s">
        <v>634</v>
      </c>
      <c r="D854" s="20">
        <v>1230784</v>
      </c>
      <c r="E854" s="20"/>
      <c r="F854" s="20">
        <v>0</v>
      </c>
      <c r="G854" s="20" t="s">
        <v>1778</v>
      </c>
      <c r="H854" s="20" t="s">
        <v>1778</v>
      </c>
      <c r="I854" s="20"/>
      <c r="J854" s="20" t="s">
        <v>1778</v>
      </c>
      <c r="K854" s="20"/>
      <c r="L854" s="20"/>
      <c r="M854" s="21"/>
      <c r="N854" s="20" t="s">
        <v>1886</v>
      </c>
      <c r="O854" s="20" t="s">
        <v>1726</v>
      </c>
      <c r="P854" s="20" t="s">
        <v>1580</v>
      </c>
      <c r="Q854" s="20"/>
      <c r="R854" s="22">
        <v>20090066</v>
      </c>
      <c r="S854" s="20">
        <v>3</v>
      </c>
      <c r="T854" s="20" t="s">
        <v>632</v>
      </c>
      <c r="U854" s="20" t="s">
        <v>69</v>
      </c>
      <c r="V854" s="20" t="s">
        <v>13</v>
      </c>
      <c r="W854" s="23" t="s">
        <v>24</v>
      </c>
      <c r="X854" s="23" t="s">
        <v>149</v>
      </c>
      <c r="Y854" s="23" t="s">
        <v>183</v>
      </c>
      <c r="Z854" s="20"/>
      <c r="AA854" s="23">
        <v>44118</v>
      </c>
      <c r="AC854" s="21" t="s">
        <v>1581</v>
      </c>
    </row>
    <row r="855" spans="1:29" x14ac:dyDescent="0.25">
      <c r="A855" s="20">
        <v>4909770100</v>
      </c>
      <c r="B855" s="20" t="s">
        <v>633</v>
      </c>
      <c r="C855" s="20" t="s">
        <v>634</v>
      </c>
      <c r="D855" s="20">
        <v>1231328</v>
      </c>
      <c r="E855" s="20"/>
      <c r="F855" s="20">
        <v>0</v>
      </c>
      <c r="G855" s="20" t="s">
        <v>2742</v>
      </c>
      <c r="H855" s="20" t="s">
        <v>2755</v>
      </c>
      <c r="I855" s="20"/>
      <c r="J855" s="20" t="s">
        <v>1778</v>
      </c>
      <c r="K855" s="20"/>
      <c r="L855" s="20"/>
      <c r="M855" s="21"/>
      <c r="N855" s="20" t="s">
        <v>2445</v>
      </c>
      <c r="O855" s="20" t="s">
        <v>1695</v>
      </c>
      <c r="P855" s="20" t="s">
        <v>808</v>
      </c>
      <c r="Q855" s="20"/>
      <c r="R855" s="22">
        <v>4220578</v>
      </c>
      <c r="S855" s="20">
        <v>3</v>
      </c>
      <c r="T855" s="20" t="s">
        <v>632</v>
      </c>
      <c r="U855" s="20" t="s">
        <v>298</v>
      </c>
      <c r="V855" s="20" t="s">
        <v>13</v>
      </c>
      <c r="W855" s="23" t="s">
        <v>24</v>
      </c>
      <c r="X855" s="23" t="s">
        <v>37</v>
      </c>
      <c r="Y855" s="23" t="s">
        <v>37</v>
      </c>
      <c r="Z855" s="20"/>
      <c r="AA855" s="23">
        <v>44139</v>
      </c>
      <c r="AC855" s="21" t="s">
        <v>809</v>
      </c>
    </row>
    <row r="856" spans="1:29" x14ac:dyDescent="0.25">
      <c r="A856" s="20">
        <v>4910369100</v>
      </c>
      <c r="B856" s="20" t="s">
        <v>20</v>
      </c>
      <c r="C856" s="20" t="s">
        <v>21</v>
      </c>
      <c r="D856" s="20">
        <v>1231363</v>
      </c>
      <c r="E856" s="20"/>
      <c r="F856" s="20"/>
      <c r="G856" s="20" t="s">
        <v>2785</v>
      </c>
      <c r="H856" s="20"/>
      <c r="I856" s="20"/>
      <c r="J856" s="20"/>
      <c r="K856" s="20"/>
      <c r="L856" s="20"/>
      <c r="M856" s="21"/>
      <c r="N856" s="20"/>
      <c r="O856" s="20"/>
      <c r="P856" s="20" t="s">
        <v>194</v>
      </c>
      <c r="Q856" s="20"/>
      <c r="R856" s="22">
        <v>465032.10100000002</v>
      </c>
      <c r="S856" s="20">
        <v>4</v>
      </c>
      <c r="T856" s="20" t="s">
        <v>19</v>
      </c>
      <c r="U856" s="20" t="s">
        <v>50</v>
      </c>
      <c r="V856" s="20" t="s">
        <v>13</v>
      </c>
      <c r="W856" s="23" t="s">
        <v>24</v>
      </c>
      <c r="X856" s="23" t="s">
        <v>25</v>
      </c>
      <c r="Y856" s="20" t="s">
        <v>25</v>
      </c>
      <c r="Z856" s="20"/>
      <c r="AA856" s="23">
        <v>44131</v>
      </c>
      <c r="AC856" s="21" t="s">
        <v>195</v>
      </c>
    </row>
    <row r="857" spans="1:29" x14ac:dyDescent="0.25">
      <c r="A857" s="20">
        <v>4912604100</v>
      </c>
      <c r="B857" s="20" t="s">
        <v>650</v>
      </c>
      <c r="C857" s="20" t="s">
        <v>651</v>
      </c>
      <c r="D857" s="20">
        <v>1231784</v>
      </c>
      <c r="E857" s="20">
        <v>4940817100</v>
      </c>
      <c r="F857" s="20"/>
      <c r="G857" s="20"/>
      <c r="H857" s="20"/>
      <c r="I857" s="20"/>
      <c r="J857" s="20"/>
      <c r="K857" s="20"/>
      <c r="L857" s="20"/>
      <c r="M857" s="21"/>
      <c r="N857" s="20" t="s">
        <v>2370</v>
      </c>
      <c r="O857" s="20"/>
      <c r="P857" s="20" t="s">
        <v>1471</v>
      </c>
      <c r="Q857" s="20"/>
      <c r="R857" s="22" t="s">
        <v>1472</v>
      </c>
      <c r="S857" s="20">
        <v>3</v>
      </c>
      <c r="T857" s="20" t="s">
        <v>632</v>
      </c>
      <c r="U857" s="20" t="s">
        <v>45</v>
      </c>
      <c r="V857" s="20" t="s">
        <v>13</v>
      </c>
      <c r="W857" s="23" t="s">
        <v>24</v>
      </c>
      <c r="X857" s="23" t="s">
        <v>84</v>
      </c>
      <c r="Y857" s="23" t="s">
        <v>526</v>
      </c>
      <c r="Z857" s="20"/>
      <c r="AA857" s="23">
        <v>44165</v>
      </c>
      <c r="AC857" s="21" t="s">
        <v>1473</v>
      </c>
    </row>
    <row r="858" spans="1:29" x14ac:dyDescent="0.25">
      <c r="A858" s="20">
        <v>4913593100</v>
      </c>
      <c r="B858" s="20" t="s">
        <v>650</v>
      </c>
      <c r="C858" s="20" t="s">
        <v>651</v>
      </c>
      <c r="D858" s="20">
        <v>1231893</v>
      </c>
      <c r="E858" s="20"/>
      <c r="F858" s="20">
        <v>0</v>
      </c>
      <c r="G858" s="20" t="s">
        <v>1778</v>
      </c>
      <c r="H858" s="20" t="s">
        <v>1778</v>
      </c>
      <c r="I858" s="20"/>
      <c r="J858" s="20" t="s">
        <v>2763</v>
      </c>
      <c r="K858" s="20" t="s">
        <v>2557</v>
      </c>
      <c r="L858" s="20"/>
      <c r="M858" s="21"/>
      <c r="N858" s="20" t="s">
        <v>2556</v>
      </c>
      <c r="O858" s="20" t="s">
        <v>1695</v>
      </c>
      <c r="P858" s="20" t="s">
        <v>851</v>
      </c>
      <c r="Q858" s="20"/>
      <c r="R858" s="22" t="s">
        <v>852</v>
      </c>
      <c r="S858" s="20">
        <v>3</v>
      </c>
      <c r="T858" s="20" t="s">
        <v>632</v>
      </c>
      <c r="U858" s="20" t="s">
        <v>302</v>
      </c>
      <c r="V858" s="20" t="s">
        <v>13</v>
      </c>
      <c r="W858" s="23" t="s">
        <v>24</v>
      </c>
      <c r="X858" s="23" t="s">
        <v>172</v>
      </c>
      <c r="Y858" s="23" t="s">
        <v>172</v>
      </c>
      <c r="Z858" s="20"/>
      <c r="AA858" s="23">
        <v>44141</v>
      </c>
      <c r="AC858" s="21" t="s">
        <v>853</v>
      </c>
    </row>
    <row r="859" spans="1:29" x14ac:dyDescent="0.25">
      <c r="A859" s="20">
        <v>4915245100</v>
      </c>
      <c r="B859" s="20" t="s">
        <v>633</v>
      </c>
      <c r="C859" s="20" t="s">
        <v>634</v>
      </c>
      <c r="D859" s="20">
        <v>1232283</v>
      </c>
      <c r="E859" s="20"/>
      <c r="F859" s="20">
        <v>0</v>
      </c>
      <c r="G859" s="20" t="s">
        <v>2742</v>
      </c>
      <c r="H859" s="20" t="s">
        <v>1831</v>
      </c>
      <c r="I859" s="20"/>
      <c r="J859" s="20" t="s">
        <v>1778</v>
      </c>
      <c r="K859" s="20"/>
      <c r="L859" s="20"/>
      <c r="M859" s="21"/>
      <c r="N859" s="20" t="s">
        <v>2173</v>
      </c>
      <c r="O859" s="20" t="s">
        <v>1695</v>
      </c>
      <c r="P859" s="20" t="s">
        <v>993</v>
      </c>
      <c r="Q859" s="20"/>
      <c r="R859" s="22">
        <v>20020055</v>
      </c>
      <c r="S859" s="20">
        <v>3</v>
      </c>
      <c r="T859" s="20" t="s">
        <v>632</v>
      </c>
      <c r="U859" s="20" t="s">
        <v>69</v>
      </c>
      <c r="V859" s="20" t="s">
        <v>13</v>
      </c>
      <c r="W859" s="23" t="s">
        <v>24</v>
      </c>
      <c r="X859" s="23" t="s">
        <v>149</v>
      </c>
      <c r="Y859" s="23" t="s">
        <v>183</v>
      </c>
      <c r="Z859" s="20"/>
      <c r="AA859" s="23">
        <v>44141</v>
      </c>
      <c r="AC859" s="21" t="s">
        <v>994</v>
      </c>
    </row>
    <row r="860" spans="1:29" x14ac:dyDescent="0.25">
      <c r="A860" s="20">
        <v>4916355100</v>
      </c>
      <c r="B860" s="20" t="s">
        <v>650</v>
      </c>
      <c r="C860" s="20" t="s">
        <v>651</v>
      </c>
      <c r="D860" s="20">
        <v>1232451</v>
      </c>
      <c r="E860" s="20"/>
      <c r="F860" s="20">
        <v>0</v>
      </c>
      <c r="G860" s="20" t="s">
        <v>1776</v>
      </c>
      <c r="H860" s="20" t="s">
        <v>1772</v>
      </c>
      <c r="I860" s="20"/>
      <c r="J860" s="20" t="s">
        <v>2762</v>
      </c>
      <c r="K860" s="20" t="s">
        <v>2555</v>
      </c>
      <c r="L860" s="20"/>
      <c r="M860" s="21"/>
      <c r="N860" s="20" t="s">
        <v>2554</v>
      </c>
      <c r="O860" s="20"/>
      <c r="P860" s="20" t="s">
        <v>1140</v>
      </c>
      <c r="Q860" s="20"/>
      <c r="R860" s="22">
        <v>464190.1</v>
      </c>
      <c r="S860" s="20">
        <v>3</v>
      </c>
      <c r="T860" s="20" t="s">
        <v>632</v>
      </c>
      <c r="U860" s="20" t="s">
        <v>50</v>
      </c>
      <c r="V860" s="20" t="s">
        <v>13</v>
      </c>
      <c r="W860" s="23" t="s">
        <v>24</v>
      </c>
      <c r="X860" s="23" t="s">
        <v>315</v>
      </c>
      <c r="Y860" s="23" t="s">
        <v>172</v>
      </c>
      <c r="Z860" s="20"/>
      <c r="AA860" s="23">
        <v>44159</v>
      </c>
      <c r="AC860" s="21" t="s">
        <v>1141</v>
      </c>
    </row>
    <row r="861" spans="1:29" x14ac:dyDescent="0.25">
      <c r="A861" s="20">
        <v>4916996100</v>
      </c>
      <c r="B861" s="20" t="s">
        <v>650</v>
      </c>
      <c r="C861" s="20" t="s">
        <v>651</v>
      </c>
      <c r="D861" s="20">
        <v>1232691</v>
      </c>
      <c r="E861" s="20"/>
      <c r="F861" s="20">
        <v>0</v>
      </c>
      <c r="G861" s="20" t="s">
        <v>1778</v>
      </c>
      <c r="H861" s="20" t="s">
        <v>1778</v>
      </c>
      <c r="I861" s="20"/>
      <c r="J861" s="20" t="s">
        <v>1778</v>
      </c>
      <c r="K861" s="20"/>
      <c r="L861" s="20"/>
      <c r="M861" s="21"/>
      <c r="N861" s="20" t="s">
        <v>2413</v>
      </c>
      <c r="O861" s="20" t="s">
        <v>1695</v>
      </c>
      <c r="P861" s="20" t="s">
        <v>686</v>
      </c>
      <c r="Q861" s="20"/>
      <c r="R861" s="22">
        <v>8916.0069999999996</v>
      </c>
      <c r="S861" s="20">
        <v>3</v>
      </c>
      <c r="T861" s="20" t="s">
        <v>632</v>
      </c>
      <c r="U861" s="20" t="s">
        <v>53</v>
      </c>
      <c r="V861" s="20" t="s">
        <v>13</v>
      </c>
      <c r="W861" s="23" t="s">
        <v>24</v>
      </c>
      <c r="X861" s="23" t="s">
        <v>37</v>
      </c>
      <c r="Y861" s="23" t="s">
        <v>37</v>
      </c>
      <c r="Z861" s="20"/>
      <c r="AA861" s="23">
        <v>44172</v>
      </c>
      <c r="AC861" s="21" t="s">
        <v>687</v>
      </c>
    </row>
    <row r="862" spans="1:29" x14ac:dyDescent="0.25">
      <c r="A862" s="20">
        <v>4918186100</v>
      </c>
      <c r="B862" s="20" t="s">
        <v>20</v>
      </c>
      <c r="C862" s="20" t="s">
        <v>21</v>
      </c>
      <c r="D862" s="20">
        <v>1232897</v>
      </c>
      <c r="E862" s="20"/>
      <c r="F862" s="20"/>
      <c r="G862" s="20" t="s">
        <v>2785</v>
      </c>
      <c r="H862" s="20"/>
      <c r="I862" s="20"/>
      <c r="J862" s="20"/>
      <c r="K862" s="20"/>
      <c r="L862" s="20"/>
      <c r="M862" s="21"/>
      <c r="N862" s="20"/>
      <c r="O862" s="20"/>
      <c r="P862" s="20" t="s">
        <v>489</v>
      </c>
      <c r="Q862" s="20"/>
      <c r="R862" s="22">
        <v>412729</v>
      </c>
      <c r="S862" s="20">
        <v>4</v>
      </c>
      <c r="T862" s="20" t="s">
        <v>19</v>
      </c>
      <c r="U862" s="20" t="s">
        <v>50</v>
      </c>
      <c r="V862" s="20" t="s">
        <v>13</v>
      </c>
      <c r="W862" s="23" t="s">
        <v>24</v>
      </c>
      <c r="X862" s="23" t="s">
        <v>84</v>
      </c>
      <c r="Y862" s="20" t="s">
        <v>490</v>
      </c>
      <c r="Z862" s="20"/>
      <c r="AA862" s="23">
        <v>44144</v>
      </c>
      <c r="AC862" s="21" t="s">
        <v>491</v>
      </c>
    </row>
    <row r="863" spans="1:29" x14ac:dyDescent="0.25">
      <c r="A863" s="20">
        <v>4919255100</v>
      </c>
      <c r="B863" s="20" t="s">
        <v>20</v>
      </c>
      <c r="C863" s="20" t="s">
        <v>21</v>
      </c>
      <c r="D863" s="20">
        <v>1233167</v>
      </c>
      <c r="E863" s="20"/>
      <c r="F863" s="20"/>
      <c r="G863" s="20" t="s">
        <v>2785</v>
      </c>
      <c r="H863" s="20"/>
      <c r="I863" s="20"/>
      <c r="J863" s="20"/>
      <c r="K863" s="20"/>
      <c r="L863" s="20"/>
      <c r="M863" s="21"/>
      <c r="N863" s="20"/>
      <c r="O863" s="20"/>
      <c r="P863" s="20" t="s">
        <v>550</v>
      </c>
      <c r="Q863" s="20"/>
      <c r="R863" s="22">
        <v>412729</v>
      </c>
      <c r="S863" s="20">
        <v>4</v>
      </c>
      <c r="T863" s="20" t="s">
        <v>19</v>
      </c>
      <c r="U863" s="20" t="s">
        <v>50</v>
      </c>
      <c r="V863" s="20" t="s">
        <v>13</v>
      </c>
      <c r="W863" s="23" t="s">
        <v>24</v>
      </c>
      <c r="X863" s="23" t="s">
        <v>84</v>
      </c>
      <c r="Y863" s="20" t="s">
        <v>490</v>
      </c>
      <c r="Z863" s="20"/>
      <c r="AA863" s="23">
        <v>44147</v>
      </c>
      <c r="AC863" s="21" t="s">
        <v>491</v>
      </c>
    </row>
    <row r="864" spans="1:29" x14ac:dyDescent="0.25">
      <c r="A864" s="20">
        <v>4919336100</v>
      </c>
      <c r="B864" s="20" t="s">
        <v>633</v>
      </c>
      <c r="C864" s="20" t="s">
        <v>634</v>
      </c>
      <c r="D864" s="20">
        <v>1233172</v>
      </c>
      <c r="E864" s="20"/>
      <c r="F864" s="20">
        <v>0</v>
      </c>
      <c r="G864" s="20" t="s">
        <v>1780</v>
      </c>
      <c r="H864" s="20" t="s">
        <v>2754</v>
      </c>
      <c r="I864" s="20"/>
      <c r="J864" s="20" t="s">
        <v>2368</v>
      </c>
      <c r="K864" s="20"/>
      <c r="L864" s="20"/>
      <c r="M864" s="21"/>
      <c r="N864" s="20" t="s">
        <v>1860</v>
      </c>
      <c r="O864" s="20"/>
      <c r="P864" s="20" t="s">
        <v>1057</v>
      </c>
      <c r="Q864" s="20"/>
      <c r="R864" s="22" t="s">
        <v>1058</v>
      </c>
      <c r="S864" s="20">
        <v>3</v>
      </c>
      <c r="T864" s="20" t="s">
        <v>632</v>
      </c>
      <c r="U864" s="20" t="s">
        <v>45</v>
      </c>
      <c r="V864" s="20" t="s">
        <v>13</v>
      </c>
      <c r="W864" s="23" t="s">
        <v>24</v>
      </c>
      <c r="X864" s="23" t="s">
        <v>172</v>
      </c>
      <c r="Y864" s="23" t="s">
        <v>172</v>
      </c>
      <c r="Z864" s="20"/>
      <c r="AA864" s="23">
        <v>44153</v>
      </c>
      <c r="AC864" s="21" t="s">
        <v>1059</v>
      </c>
    </row>
    <row r="865" spans="1:29" x14ac:dyDescent="0.25">
      <c r="A865" s="20">
        <v>4920137100</v>
      </c>
      <c r="B865" s="20" t="s">
        <v>633</v>
      </c>
      <c r="C865" s="20" t="s">
        <v>634</v>
      </c>
      <c r="D865" s="20">
        <v>1233449</v>
      </c>
      <c r="E865" s="20"/>
      <c r="F865" s="20">
        <v>0</v>
      </c>
      <c r="G865" s="20" t="s">
        <v>2747</v>
      </c>
      <c r="H865" s="21" t="s">
        <v>2756</v>
      </c>
      <c r="I865" s="20"/>
      <c r="J865" s="20" t="s">
        <v>2368</v>
      </c>
      <c r="K865" s="20" t="s">
        <v>2667</v>
      </c>
      <c r="L865" s="20"/>
      <c r="M865" s="21"/>
      <c r="N865" s="20" t="s">
        <v>2666</v>
      </c>
      <c r="O865" s="20"/>
      <c r="P865" s="20" t="s">
        <v>1465</v>
      </c>
      <c r="Q865" s="20"/>
      <c r="R865" s="22">
        <v>20090111</v>
      </c>
      <c r="S865" s="20">
        <v>3</v>
      </c>
      <c r="T865" s="20" t="s">
        <v>632</v>
      </c>
      <c r="U865" s="20" t="s">
        <v>69</v>
      </c>
      <c r="V865" s="20" t="s">
        <v>13</v>
      </c>
      <c r="W865" s="23" t="s">
        <v>24</v>
      </c>
      <c r="X865" s="23" t="s">
        <v>84</v>
      </c>
      <c r="Y865" s="23" t="s">
        <v>523</v>
      </c>
      <c r="Z865" s="20"/>
      <c r="AA865" s="23">
        <v>44136</v>
      </c>
      <c r="AC865" s="21" t="s">
        <v>1466</v>
      </c>
    </row>
    <row r="866" spans="1:29" x14ac:dyDescent="0.25">
      <c r="A866" s="20">
        <v>4921441100</v>
      </c>
      <c r="B866" s="20" t="s">
        <v>20</v>
      </c>
      <c r="C866" s="20" t="s">
        <v>21</v>
      </c>
      <c r="D866" s="20">
        <v>1233716</v>
      </c>
      <c r="E866" s="20"/>
      <c r="F866" s="20"/>
      <c r="G866" s="20" t="s">
        <v>2785</v>
      </c>
      <c r="H866" s="20"/>
      <c r="I866" s="20"/>
      <c r="J866" s="20"/>
      <c r="K866" s="20"/>
      <c r="L866" s="20"/>
      <c r="M866" s="21"/>
      <c r="N866" s="20"/>
      <c r="O866" s="20"/>
      <c r="P866" s="20" t="s">
        <v>171</v>
      </c>
      <c r="Q866" s="20"/>
      <c r="R866" s="22">
        <v>464195</v>
      </c>
      <c r="S866" s="20">
        <v>4</v>
      </c>
      <c r="T866" s="20" t="s">
        <v>19</v>
      </c>
      <c r="U866" s="20" t="s">
        <v>50</v>
      </c>
      <c r="V866" s="20" t="s">
        <v>13</v>
      </c>
      <c r="W866" s="23" t="s">
        <v>24</v>
      </c>
      <c r="X866" s="23" t="s">
        <v>172</v>
      </c>
      <c r="Y866" s="20" t="s">
        <v>172</v>
      </c>
      <c r="Z866" s="20"/>
      <c r="AA866" s="23">
        <v>44153</v>
      </c>
      <c r="AC866" s="21" t="s">
        <v>173</v>
      </c>
    </row>
    <row r="867" spans="1:29" x14ac:dyDescent="0.25">
      <c r="A867" s="20">
        <v>4927136100</v>
      </c>
      <c r="B867" s="20" t="s">
        <v>633</v>
      </c>
      <c r="C867" s="20" t="s">
        <v>634</v>
      </c>
      <c r="D867" s="20">
        <v>1236187</v>
      </c>
      <c r="E867" s="20"/>
      <c r="F867" s="20">
        <v>0</v>
      </c>
      <c r="G867" s="20" t="s">
        <v>2742</v>
      </c>
      <c r="H867" s="20" t="s">
        <v>1831</v>
      </c>
      <c r="I867" s="20"/>
      <c r="J867" s="20" t="s">
        <v>2368</v>
      </c>
      <c r="K867" s="20" t="s">
        <v>2127</v>
      </c>
      <c r="L867" s="20"/>
      <c r="M867" s="21"/>
      <c r="N867" s="20" t="s">
        <v>2126</v>
      </c>
      <c r="O867" s="20"/>
      <c r="P867" s="20" t="s">
        <v>1152</v>
      </c>
      <c r="Q867" s="20"/>
      <c r="R867" s="22">
        <v>20030083</v>
      </c>
      <c r="S867" s="20">
        <v>3</v>
      </c>
      <c r="T867" s="20" t="s">
        <v>632</v>
      </c>
      <c r="U867" s="20" t="s">
        <v>69</v>
      </c>
      <c r="V867" s="20" t="s">
        <v>13</v>
      </c>
      <c r="W867" s="23" t="s">
        <v>24</v>
      </c>
      <c r="X867" s="23" t="s">
        <v>149</v>
      </c>
      <c r="Y867" s="23" t="s">
        <v>183</v>
      </c>
      <c r="Z867" s="20"/>
      <c r="AA867" s="23">
        <v>44167</v>
      </c>
      <c r="AC867" s="21" t="s">
        <v>1153</v>
      </c>
    </row>
    <row r="868" spans="1:29" x14ac:dyDescent="0.25">
      <c r="A868" s="20">
        <v>4927217100</v>
      </c>
      <c r="B868" s="20" t="s">
        <v>642</v>
      </c>
      <c r="C868" s="20" t="s">
        <v>643</v>
      </c>
      <c r="D868" s="20">
        <v>1236274</v>
      </c>
      <c r="E868" s="20"/>
      <c r="F868" s="20">
        <v>0</v>
      </c>
      <c r="G868" s="20" t="s">
        <v>1776</v>
      </c>
      <c r="H868" s="20" t="s">
        <v>1774</v>
      </c>
      <c r="I868" s="20"/>
      <c r="J868" s="20" t="s">
        <v>2766</v>
      </c>
      <c r="K868" s="20" t="s">
        <v>1787</v>
      </c>
      <c r="L868" s="20"/>
      <c r="M868" s="21"/>
      <c r="N868" s="20" t="s">
        <v>1839</v>
      </c>
      <c r="O868" s="20"/>
      <c r="P868" s="20" t="s">
        <v>986</v>
      </c>
      <c r="Q868" s="20"/>
      <c r="R868" s="22">
        <v>4220929</v>
      </c>
      <c r="S868" s="20">
        <v>3</v>
      </c>
      <c r="T868" s="20" t="s">
        <v>632</v>
      </c>
      <c r="U868" s="20" t="s">
        <v>298</v>
      </c>
      <c r="V868" s="20" t="s">
        <v>13</v>
      </c>
      <c r="W868" s="23" t="s">
        <v>24</v>
      </c>
      <c r="X868" s="23" t="s">
        <v>172</v>
      </c>
      <c r="Y868" s="23" t="s">
        <v>221</v>
      </c>
      <c r="Z868" s="20"/>
      <c r="AA868" s="23">
        <v>44179</v>
      </c>
      <c r="AC868" s="21" t="s">
        <v>154</v>
      </c>
    </row>
    <row r="869" spans="1:29" x14ac:dyDescent="0.25">
      <c r="A869" s="20">
        <v>4927493100</v>
      </c>
      <c r="B869" s="20" t="s">
        <v>20</v>
      </c>
      <c r="C869" s="20" t="s">
        <v>21</v>
      </c>
      <c r="D869" s="20">
        <v>1236455</v>
      </c>
      <c r="E869" s="20"/>
      <c r="F869" s="20"/>
      <c r="G869" s="20" t="s">
        <v>2785</v>
      </c>
      <c r="H869" s="20"/>
      <c r="I869" s="20"/>
      <c r="J869" s="20"/>
      <c r="K869" s="20"/>
      <c r="L869" s="20"/>
      <c r="M869" s="21"/>
      <c r="N869" s="20"/>
      <c r="O869" s="20"/>
      <c r="P869" s="20" t="s">
        <v>622</v>
      </c>
      <c r="Q869" s="20"/>
      <c r="R869" s="22">
        <v>20090117</v>
      </c>
      <c r="S869" s="20">
        <v>4</v>
      </c>
      <c r="T869" s="20" t="s">
        <v>19</v>
      </c>
      <c r="U869" s="20" t="s">
        <v>69</v>
      </c>
      <c r="V869" s="20" t="s">
        <v>13</v>
      </c>
      <c r="W869" s="23" t="s">
        <v>24</v>
      </c>
      <c r="X869" s="23" t="s">
        <v>149</v>
      </c>
      <c r="Y869" s="20" t="s">
        <v>270</v>
      </c>
      <c r="Z869" s="20"/>
      <c r="AA869" s="23">
        <v>44166</v>
      </c>
      <c r="AC869" s="21" t="s">
        <v>623</v>
      </c>
    </row>
    <row r="870" spans="1:29" x14ac:dyDescent="0.25">
      <c r="A870" s="20">
        <v>4929583100</v>
      </c>
      <c r="B870" s="20" t="s">
        <v>633</v>
      </c>
      <c r="C870" s="20" t="s">
        <v>634</v>
      </c>
      <c r="D870" s="20">
        <v>1237044</v>
      </c>
      <c r="E870" s="20"/>
      <c r="F870" s="20">
        <v>0</v>
      </c>
      <c r="G870" s="20" t="s">
        <v>2361</v>
      </c>
      <c r="H870" s="20" t="s">
        <v>1778</v>
      </c>
      <c r="I870" s="20"/>
      <c r="J870" s="20" t="s">
        <v>2760</v>
      </c>
      <c r="K870" s="20"/>
      <c r="L870" s="20"/>
      <c r="M870" s="21"/>
      <c r="N870" s="20" t="s">
        <v>1913</v>
      </c>
      <c r="O870" s="20"/>
      <c r="P870" s="20" t="s">
        <v>1160</v>
      </c>
      <c r="Q870" s="20"/>
      <c r="R870" s="22">
        <v>467005</v>
      </c>
      <c r="S870" s="20">
        <v>3</v>
      </c>
      <c r="T870" s="20" t="s">
        <v>632</v>
      </c>
      <c r="U870" s="20" t="s">
        <v>50</v>
      </c>
      <c r="V870" s="20" t="s">
        <v>13</v>
      </c>
      <c r="W870" s="23" t="s">
        <v>24</v>
      </c>
      <c r="X870" s="23" t="s">
        <v>172</v>
      </c>
      <c r="Y870" s="23" t="s">
        <v>172</v>
      </c>
      <c r="Z870" s="20"/>
      <c r="AA870" s="23">
        <v>44179</v>
      </c>
      <c r="AC870" s="21" t="s">
        <v>1161</v>
      </c>
    </row>
    <row r="871" spans="1:29" x14ac:dyDescent="0.25">
      <c r="A871" s="20">
        <v>4929915100</v>
      </c>
      <c r="B871" s="20" t="s">
        <v>642</v>
      </c>
      <c r="C871" s="20" t="s">
        <v>643</v>
      </c>
      <c r="D871" s="20">
        <v>1237164</v>
      </c>
      <c r="E871" s="20"/>
      <c r="F871" s="20">
        <v>0</v>
      </c>
      <c r="G871" s="20" t="s">
        <v>1778</v>
      </c>
      <c r="H871" s="20" t="s">
        <v>1778</v>
      </c>
      <c r="I871" s="20"/>
      <c r="J871" s="20" t="s">
        <v>1778</v>
      </c>
      <c r="K871" s="20"/>
      <c r="L871" s="20"/>
      <c r="M871" s="21"/>
      <c r="N871" s="20" t="s">
        <v>2412</v>
      </c>
      <c r="O871" s="20" t="s">
        <v>1695</v>
      </c>
      <c r="P871" s="20" t="s">
        <v>648</v>
      </c>
      <c r="Q871" s="20"/>
      <c r="R871" s="22">
        <v>8916.0079999999998</v>
      </c>
      <c r="S871" s="20">
        <v>3</v>
      </c>
      <c r="T871" s="20" t="s">
        <v>632</v>
      </c>
      <c r="U871" s="20" t="s">
        <v>53</v>
      </c>
      <c r="V871" s="20" t="s">
        <v>13</v>
      </c>
      <c r="W871" s="23" t="s">
        <v>24</v>
      </c>
      <c r="X871" s="23" t="s">
        <v>37</v>
      </c>
      <c r="Y871" s="23" t="s">
        <v>37</v>
      </c>
      <c r="Z871" s="20"/>
      <c r="AA871" s="23">
        <v>44181</v>
      </c>
      <c r="AC871" s="21" t="s">
        <v>649</v>
      </c>
    </row>
    <row r="872" spans="1:29" x14ac:dyDescent="0.25">
      <c r="A872" s="20">
        <v>4933235100</v>
      </c>
      <c r="B872" s="20" t="s">
        <v>20</v>
      </c>
      <c r="C872" s="20" t="s">
        <v>21</v>
      </c>
      <c r="D872" s="20">
        <v>1238154</v>
      </c>
      <c r="E872" s="20"/>
      <c r="F872" s="20"/>
      <c r="G872" s="20" t="s">
        <v>2785</v>
      </c>
      <c r="H872" s="20"/>
      <c r="I872" s="20"/>
      <c r="J872" s="20"/>
      <c r="K872" s="20"/>
      <c r="L872" s="20"/>
      <c r="M872" s="21"/>
      <c r="N872" s="20"/>
      <c r="O872" s="20"/>
      <c r="P872" s="20" t="s">
        <v>540</v>
      </c>
      <c r="Q872" s="20"/>
      <c r="R872" s="22">
        <v>11591.001</v>
      </c>
      <c r="S872" s="20">
        <v>4</v>
      </c>
      <c r="T872" s="20" t="s">
        <v>19</v>
      </c>
      <c r="U872" s="20" t="s">
        <v>53</v>
      </c>
      <c r="V872" s="20" t="s">
        <v>13</v>
      </c>
      <c r="W872" s="23" t="s">
        <v>24</v>
      </c>
      <c r="X872" s="23" t="s">
        <v>84</v>
      </c>
      <c r="Y872" s="20" t="s">
        <v>472</v>
      </c>
      <c r="Z872" s="20"/>
      <c r="AA872" s="23">
        <v>44195</v>
      </c>
      <c r="AC872" s="21" t="s">
        <v>541</v>
      </c>
    </row>
    <row r="873" spans="1:29" x14ac:dyDescent="0.25">
      <c r="A873" s="20">
        <v>4933705100</v>
      </c>
      <c r="B873" s="20" t="s">
        <v>20</v>
      </c>
      <c r="C873" s="20" t="s">
        <v>21</v>
      </c>
      <c r="D873" s="20">
        <v>1238190</v>
      </c>
      <c r="E873" s="20"/>
      <c r="F873" s="20"/>
      <c r="G873" s="20" t="s">
        <v>2785</v>
      </c>
      <c r="H873" s="20"/>
      <c r="I873" s="20"/>
      <c r="J873" s="20"/>
      <c r="K873" s="20"/>
      <c r="L873" s="20"/>
      <c r="M873" s="21"/>
      <c r="N873" s="20"/>
      <c r="O873" s="20"/>
      <c r="P873" s="20" t="s">
        <v>205</v>
      </c>
      <c r="Q873" s="20"/>
      <c r="R873" s="22">
        <v>20120039</v>
      </c>
      <c r="S873" s="20">
        <v>4</v>
      </c>
      <c r="T873" s="20" t="s">
        <v>19</v>
      </c>
      <c r="U873" s="20" t="s">
        <v>69</v>
      </c>
      <c r="V873" s="20" t="s">
        <v>13</v>
      </c>
      <c r="W873" s="23" t="s">
        <v>24</v>
      </c>
      <c r="X873" s="23" t="s">
        <v>172</v>
      </c>
      <c r="Y873" s="20" t="s">
        <v>175</v>
      </c>
      <c r="Z873" s="20"/>
      <c r="AA873" s="23">
        <v>44200</v>
      </c>
      <c r="AC873" s="21" t="s">
        <v>206</v>
      </c>
    </row>
    <row r="874" spans="1:29" x14ac:dyDescent="0.25">
      <c r="A874" s="20">
        <v>4934231100</v>
      </c>
      <c r="B874" s="20" t="s">
        <v>642</v>
      </c>
      <c r="C874" s="20" t="s">
        <v>643</v>
      </c>
      <c r="D874" s="20">
        <v>1238242</v>
      </c>
      <c r="E874" s="20"/>
      <c r="F874" s="20">
        <v>0</v>
      </c>
      <c r="G874" s="20" t="s">
        <v>1780</v>
      </c>
      <c r="H874" s="20" t="s">
        <v>1778</v>
      </c>
      <c r="I874" s="20"/>
      <c r="J874" s="20" t="s">
        <v>1778</v>
      </c>
      <c r="K874" s="20"/>
      <c r="L874" s="20"/>
      <c r="M874" s="21"/>
      <c r="N874" s="20" t="s">
        <v>2161</v>
      </c>
      <c r="O874" s="20" t="s">
        <v>1695</v>
      </c>
      <c r="P874" s="20" t="s">
        <v>961</v>
      </c>
      <c r="Q874" s="20"/>
      <c r="R874" s="22">
        <v>20100014</v>
      </c>
      <c r="S874" s="20">
        <v>3</v>
      </c>
      <c r="T874" s="20" t="s">
        <v>632</v>
      </c>
      <c r="U874" s="20" t="s">
        <v>69</v>
      </c>
      <c r="V874" s="20" t="s">
        <v>13</v>
      </c>
      <c r="W874" s="23" t="s">
        <v>24</v>
      </c>
      <c r="X874" s="23" t="s">
        <v>149</v>
      </c>
      <c r="Y874" s="23" t="s">
        <v>183</v>
      </c>
      <c r="Z874" s="20"/>
      <c r="AA874" s="23">
        <v>44216</v>
      </c>
      <c r="AC874" s="21" t="s">
        <v>962</v>
      </c>
    </row>
    <row r="875" spans="1:29" x14ac:dyDescent="0.25">
      <c r="A875" s="20">
        <v>4934734100</v>
      </c>
      <c r="B875" s="20" t="s">
        <v>20</v>
      </c>
      <c r="C875" s="20" t="s">
        <v>21</v>
      </c>
      <c r="D875" s="20">
        <v>1238352</v>
      </c>
      <c r="E875" s="20">
        <v>4600098100</v>
      </c>
      <c r="F875" s="20"/>
      <c r="G875" s="20" t="s">
        <v>2785</v>
      </c>
      <c r="H875" s="20"/>
      <c r="I875" s="20"/>
      <c r="J875" s="20"/>
      <c r="K875" s="20"/>
      <c r="L875" s="20"/>
      <c r="M875" s="21"/>
      <c r="N875" s="20"/>
      <c r="O875" s="20"/>
      <c r="P875" s="20" t="s">
        <v>152</v>
      </c>
      <c r="Q875" s="20"/>
      <c r="R875" s="22" t="s">
        <v>153</v>
      </c>
      <c r="S875" s="20">
        <v>4</v>
      </c>
      <c r="T875" s="20" t="s">
        <v>19</v>
      </c>
      <c r="U875" s="20" t="s">
        <v>36</v>
      </c>
      <c r="V875" s="20" t="s">
        <v>12</v>
      </c>
      <c r="W875" s="23" t="s">
        <v>24</v>
      </c>
      <c r="X875" s="23" t="s">
        <v>25</v>
      </c>
      <c r="Y875" s="20" t="s">
        <v>25</v>
      </c>
      <c r="Z875" s="20"/>
      <c r="AA875" s="23">
        <v>44201</v>
      </c>
      <c r="AC875" s="21" t="s">
        <v>154</v>
      </c>
    </row>
    <row r="876" spans="1:29" x14ac:dyDescent="0.25">
      <c r="A876" s="20">
        <v>4935439100</v>
      </c>
      <c r="B876" s="20" t="s">
        <v>20</v>
      </c>
      <c r="C876" s="20" t="s">
        <v>21</v>
      </c>
      <c r="D876" s="20">
        <v>1238492</v>
      </c>
      <c r="E876" s="20"/>
      <c r="F876" s="20"/>
      <c r="G876" s="20" t="s">
        <v>2785</v>
      </c>
      <c r="H876" s="20"/>
      <c r="I876" s="20"/>
      <c r="J876" s="20"/>
      <c r="K876" s="20"/>
      <c r="L876" s="20"/>
      <c r="M876" s="21"/>
      <c r="N876" s="20"/>
      <c r="O876" s="20"/>
      <c r="P876" s="20" t="s">
        <v>426</v>
      </c>
      <c r="Q876" s="20"/>
      <c r="R876" s="22">
        <v>467407</v>
      </c>
      <c r="S876" s="20">
        <v>4</v>
      </c>
      <c r="T876" s="20" t="s">
        <v>19</v>
      </c>
      <c r="U876" s="20" t="s">
        <v>50</v>
      </c>
      <c r="V876" s="20" t="s">
        <v>13</v>
      </c>
      <c r="W876" s="23" t="s">
        <v>24</v>
      </c>
      <c r="X876" s="23" t="s">
        <v>84</v>
      </c>
      <c r="Y876" s="20" t="s">
        <v>414</v>
      </c>
      <c r="Z876" s="20"/>
      <c r="AA876" s="23">
        <v>44203</v>
      </c>
      <c r="AC876" s="21" t="s">
        <v>427</v>
      </c>
    </row>
    <row r="877" spans="1:29" x14ac:dyDescent="0.25">
      <c r="A877" s="20">
        <v>4936087100</v>
      </c>
      <c r="B877" s="20" t="s">
        <v>633</v>
      </c>
      <c r="C877" s="20" t="s">
        <v>634</v>
      </c>
      <c r="D877" s="20">
        <v>1238727</v>
      </c>
      <c r="E877" s="20"/>
      <c r="F877" s="20">
        <v>0</v>
      </c>
      <c r="G877" s="20" t="s">
        <v>1778</v>
      </c>
      <c r="H877" s="20" t="s">
        <v>1778</v>
      </c>
      <c r="I877" s="20"/>
      <c r="J877" s="20" t="s">
        <v>1778</v>
      </c>
      <c r="K877" s="20"/>
      <c r="L877" s="20"/>
      <c r="M877" s="21"/>
      <c r="N877" s="20" t="s">
        <v>1828</v>
      </c>
      <c r="O877" s="20" t="s">
        <v>1695</v>
      </c>
      <c r="P877" s="20" t="s">
        <v>1233</v>
      </c>
      <c r="Q877" s="20"/>
      <c r="R877" s="22">
        <v>468130</v>
      </c>
      <c r="S877" s="20">
        <v>3</v>
      </c>
      <c r="T877" s="20" t="s">
        <v>632</v>
      </c>
      <c r="U877" s="20" t="s">
        <v>50</v>
      </c>
      <c r="V877" s="20" t="s">
        <v>13</v>
      </c>
      <c r="W877" s="23" t="s">
        <v>24</v>
      </c>
      <c r="X877" s="23" t="s">
        <v>172</v>
      </c>
      <c r="Y877" s="23" t="s">
        <v>172</v>
      </c>
      <c r="Z877" s="20"/>
      <c r="AA877" s="23">
        <v>44207</v>
      </c>
      <c r="AC877" s="21" t="s">
        <v>1007</v>
      </c>
    </row>
    <row r="878" spans="1:29" x14ac:dyDescent="0.25">
      <c r="A878" s="20">
        <v>4936281100</v>
      </c>
      <c r="B878" s="20" t="s">
        <v>633</v>
      </c>
      <c r="C878" s="20" t="s">
        <v>634</v>
      </c>
      <c r="D878" s="20">
        <v>1238751</v>
      </c>
      <c r="E878" s="20"/>
      <c r="F878" s="20"/>
      <c r="G878" s="20"/>
      <c r="H878" s="20"/>
      <c r="I878" s="20"/>
      <c r="J878" s="20"/>
      <c r="K878" s="20"/>
      <c r="L878" s="20"/>
      <c r="M878" s="21"/>
      <c r="N878" s="20" t="s">
        <v>2696</v>
      </c>
      <c r="O878" s="20" t="s">
        <v>1695</v>
      </c>
      <c r="P878" s="20" t="s">
        <v>1005</v>
      </c>
      <c r="Q878" s="20"/>
      <c r="R878" s="22" t="s">
        <v>1006</v>
      </c>
      <c r="S878" s="20">
        <v>3</v>
      </c>
      <c r="T878" s="20" t="s">
        <v>632</v>
      </c>
      <c r="U878" s="20" t="s">
        <v>31</v>
      </c>
      <c r="V878" s="20" t="s">
        <v>13</v>
      </c>
      <c r="W878" s="23" t="s">
        <v>24</v>
      </c>
      <c r="X878" s="23" t="s">
        <v>188</v>
      </c>
      <c r="Y878" s="23" t="s">
        <v>188</v>
      </c>
      <c r="Z878" s="20"/>
      <c r="AA878" s="23">
        <v>44210</v>
      </c>
      <c r="AC878" s="21" t="s">
        <v>1007</v>
      </c>
    </row>
    <row r="879" spans="1:29" x14ac:dyDescent="0.25">
      <c r="A879" s="20">
        <v>4939473100</v>
      </c>
      <c r="B879" s="20" t="s">
        <v>642</v>
      </c>
      <c r="C879" s="20" t="s">
        <v>643</v>
      </c>
      <c r="D879" s="20">
        <v>1239511</v>
      </c>
      <c r="E879" s="20"/>
      <c r="F879" s="20">
        <v>0</v>
      </c>
      <c r="G879" s="20" t="s">
        <v>1776</v>
      </c>
      <c r="H879" s="20" t="s">
        <v>1774</v>
      </c>
      <c r="I879" s="20"/>
      <c r="J879" s="20" t="s">
        <v>2763</v>
      </c>
      <c r="K879" s="20" t="s">
        <v>2496</v>
      </c>
      <c r="L879" s="20"/>
      <c r="M879" s="21"/>
      <c r="N879" s="20" t="s">
        <v>2495</v>
      </c>
      <c r="O879" s="20" t="s">
        <v>1695</v>
      </c>
      <c r="P879" s="20" t="s">
        <v>763</v>
      </c>
      <c r="Q879" s="20"/>
      <c r="R879" s="22">
        <v>457157</v>
      </c>
      <c r="S879" s="20">
        <v>3</v>
      </c>
      <c r="T879" s="20" t="s">
        <v>632</v>
      </c>
      <c r="U879" s="20" t="s">
        <v>50</v>
      </c>
      <c r="V879" s="20" t="s">
        <v>13</v>
      </c>
      <c r="W879" s="23" t="s">
        <v>24</v>
      </c>
      <c r="X879" s="23" t="s">
        <v>37</v>
      </c>
      <c r="Y879" s="23" t="s">
        <v>37</v>
      </c>
      <c r="Z879" s="20"/>
      <c r="AA879" s="23">
        <v>44214</v>
      </c>
      <c r="AC879" s="21" t="s">
        <v>764</v>
      </c>
    </row>
    <row r="880" spans="1:29" x14ac:dyDescent="0.25">
      <c r="A880" s="20">
        <v>4939862100</v>
      </c>
      <c r="B880" s="20" t="s">
        <v>633</v>
      </c>
      <c r="C880" s="20" t="s">
        <v>634</v>
      </c>
      <c r="D880" s="20">
        <v>1239562</v>
      </c>
      <c r="E880" s="20"/>
      <c r="F880" s="20">
        <v>0</v>
      </c>
      <c r="G880" s="20" t="s">
        <v>1778</v>
      </c>
      <c r="H880" s="20" t="s">
        <v>1778</v>
      </c>
      <c r="I880" s="20"/>
      <c r="J880" s="20" t="s">
        <v>1778</v>
      </c>
      <c r="K880" s="20"/>
      <c r="L880" s="20"/>
      <c r="M880" s="21"/>
      <c r="N880" s="20" t="s">
        <v>2268</v>
      </c>
      <c r="O880" s="20" t="s">
        <v>1695</v>
      </c>
      <c r="P880" s="20" t="s">
        <v>1569</v>
      </c>
      <c r="Q880" s="20"/>
      <c r="R880" s="22" t="s">
        <v>1570</v>
      </c>
      <c r="S880" s="20">
        <v>3</v>
      </c>
      <c r="T880" s="20" t="s">
        <v>632</v>
      </c>
      <c r="U880" s="20" t="s">
        <v>662</v>
      </c>
      <c r="V880" s="20" t="s">
        <v>13</v>
      </c>
      <c r="W880" s="23" t="s">
        <v>24</v>
      </c>
      <c r="X880" s="23" t="s">
        <v>84</v>
      </c>
      <c r="Y880" s="23" t="s">
        <v>467</v>
      </c>
      <c r="Z880" s="20"/>
      <c r="AA880" s="23">
        <v>44231</v>
      </c>
      <c r="AC880" s="21" t="s">
        <v>409</v>
      </c>
    </row>
    <row r="881" spans="1:29" x14ac:dyDescent="0.25">
      <c r="A881" s="20">
        <v>4939870100</v>
      </c>
      <c r="B881" s="20" t="s">
        <v>20</v>
      </c>
      <c r="C881" s="20" t="s">
        <v>21</v>
      </c>
      <c r="D881" s="20">
        <v>1239563</v>
      </c>
      <c r="E881" s="20"/>
      <c r="F881" s="20"/>
      <c r="G881" s="20" t="s">
        <v>2785</v>
      </c>
      <c r="H881" s="20"/>
      <c r="I881" s="20"/>
      <c r="J881" s="20"/>
      <c r="K881" s="20"/>
      <c r="L881" s="20"/>
      <c r="M881" s="21"/>
      <c r="N881" s="20"/>
      <c r="O881" s="20"/>
      <c r="P881" s="20" t="s">
        <v>408</v>
      </c>
      <c r="Q881" s="20"/>
      <c r="R881" s="22">
        <v>467357</v>
      </c>
      <c r="S881" s="20">
        <v>4</v>
      </c>
      <c r="T881" s="20" t="s">
        <v>19</v>
      </c>
      <c r="U881" s="20" t="s">
        <v>50</v>
      </c>
      <c r="V881" s="20" t="s">
        <v>13</v>
      </c>
      <c r="W881" s="23" t="s">
        <v>24</v>
      </c>
      <c r="X881" s="23" t="s">
        <v>84</v>
      </c>
      <c r="Y881" s="20" t="s">
        <v>84</v>
      </c>
      <c r="Z881" s="20"/>
      <c r="AA881" s="23">
        <v>44215</v>
      </c>
      <c r="AC881" s="21" t="s">
        <v>409</v>
      </c>
    </row>
    <row r="882" spans="1:29" x14ac:dyDescent="0.25">
      <c r="A882" s="20">
        <v>4940817100</v>
      </c>
      <c r="B882" s="20" t="s">
        <v>650</v>
      </c>
      <c r="C882" s="20" t="s">
        <v>651</v>
      </c>
      <c r="D882" s="20">
        <v>1239813</v>
      </c>
      <c r="E882" s="20"/>
      <c r="F882" s="20">
        <v>0</v>
      </c>
      <c r="G882" s="20" t="s">
        <v>1778</v>
      </c>
      <c r="H882" s="20" t="s">
        <v>1778</v>
      </c>
      <c r="I882" s="20"/>
      <c r="J882" s="20" t="s">
        <v>2760</v>
      </c>
      <c r="K882" s="20" t="s">
        <v>2369</v>
      </c>
      <c r="L882" s="20"/>
      <c r="M882" s="21"/>
      <c r="N882" s="20" t="s">
        <v>2367</v>
      </c>
      <c r="O882" s="20"/>
      <c r="P882" s="20" t="s">
        <v>1544</v>
      </c>
      <c r="Q882" s="20"/>
      <c r="R882" s="22" t="s">
        <v>1472</v>
      </c>
      <c r="S882" s="20">
        <v>3</v>
      </c>
      <c r="T882" s="20" t="s">
        <v>632</v>
      </c>
      <c r="U882" s="20" t="s">
        <v>45</v>
      </c>
      <c r="V882" s="20" t="s">
        <v>1545</v>
      </c>
      <c r="W882" s="23" t="s">
        <v>24</v>
      </c>
      <c r="X882" s="23" t="s">
        <v>84</v>
      </c>
      <c r="Y882" s="23" t="s">
        <v>526</v>
      </c>
      <c r="Z882" s="20"/>
      <c r="AA882" s="23">
        <v>44172</v>
      </c>
      <c r="AC882" s="21" t="s">
        <v>1473</v>
      </c>
    </row>
    <row r="883" spans="1:29" x14ac:dyDescent="0.25">
      <c r="A883" s="20">
        <v>4945531100</v>
      </c>
      <c r="B883" s="20" t="s">
        <v>633</v>
      </c>
      <c r="C883" s="20" t="s">
        <v>634</v>
      </c>
      <c r="D883" s="20">
        <v>1240914</v>
      </c>
      <c r="E883" s="20"/>
      <c r="F883" s="20">
        <v>0</v>
      </c>
      <c r="G883" s="20" t="s">
        <v>1780</v>
      </c>
      <c r="H883" s="20" t="s">
        <v>1777</v>
      </c>
      <c r="I883" s="20" t="s">
        <v>2744</v>
      </c>
      <c r="J883" s="20" t="s">
        <v>1778</v>
      </c>
      <c r="K883" s="20"/>
      <c r="L883" s="20"/>
      <c r="M883" s="21"/>
      <c r="N883" s="20" t="s">
        <v>2198</v>
      </c>
      <c r="O883" s="20" t="s">
        <v>1695</v>
      </c>
      <c r="P883" s="20" t="s">
        <v>1592</v>
      </c>
      <c r="Q883" s="20"/>
      <c r="R883" s="22">
        <v>20110032</v>
      </c>
      <c r="S883" s="20">
        <v>3</v>
      </c>
      <c r="T883" s="20" t="s">
        <v>632</v>
      </c>
      <c r="U883" s="20" t="s">
        <v>69</v>
      </c>
      <c r="V883" s="20" t="s">
        <v>13</v>
      </c>
      <c r="W883" s="23" t="s">
        <v>24</v>
      </c>
      <c r="X883" s="23" t="s">
        <v>149</v>
      </c>
      <c r="Y883" s="23" t="s">
        <v>183</v>
      </c>
      <c r="Z883" s="20"/>
      <c r="AA883" s="23">
        <v>44228</v>
      </c>
      <c r="AC883" s="21" t="s">
        <v>1593</v>
      </c>
    </row>
    <row r="884" spans="1:29" x14ac:dyDescent="0.25">
      <c r="A884" s="20">
        <v>4947484100</v>
      </c>
      <c r="B884" s="20" t="s">
        <v>633</v>
      </c>
      <c r="C884" s="20" t="s">
        <v>634</v>
      </c>
      <c r="D884" s="20">
        <v>1241518</v>
      </c>
      <c r="E884" s="20"/>
      <c r="F884" s="20">
        <v>0</v>
      </c>
      <c r="G884" s="20" t="s">
        <v>1778</v>
      </c>
      <c r="H884" s="20" t="s">
        <v>1778</v>
      </c>
      <c r="I884" s="20"/>
      <c r="J884" s="20" t="s">
        <v>1778</v>
      </c>
      <c r="K884" s="20"/>
      <c r="L884" s="20"/>
      <c r="M884" s="21"/>
      <c r="N884" s="20" t="s">
        <v>1828</v>
      </c>
      <c r="O884" s="20" t="s">
        <v>1695</v>
      </c>
      <c r="P884" s="20" t="s">
        <v>171</v>
      </c>
      <c r="Q884" s="20"/>
      <c r="R884" s="22">
        <v>464195</v>
      </c>
      <c r="S884" s="20">
        <v>3</v>
      </c>
      <c r="T884" s="20" t="s">
        <v>632</v>
      </c>
      <c r="U884" s="20" t="s">
        <v>50</v>
      </c>
      <c r="V884" s="20" t="s">
        <v>13</v>
      </c>
      <c r="W884" s="23" t="s">
        <v>24</v>
      </c>
      <c r="X884" s="23" t="s">
        <v>172</v>
      </c>
      <c r="Y884" s="23" t="s">
        <v>172</v>
      </c>
      <c r="Z884" s="20"/>
      <c r="AA884" s="23">
        <v>44237</v>
      </c>
      <c r="AC884" s="21" t="s">
        <v>561</v>
      </c>
    </row>
    <row r="885" spans="1:29" x14ac:dyDescent="0.25">
      <c r="A885" s="20">
        <v>4947638100</v>
      </c>
      <c r="B885" s="20" t="s">
        <v>20</v>
      </c>
      <c r="C885" s="20" t="s">
        <v>21</v>
      </c>
      <c r="D885" s="20">
        <v>1241543</v>
      </c>
      <c r="E885" s="20"/>
      <c r="F885" s="20"/>
      <c r="G885" s="20" t="s">
        <v>2785</v>
      </c>
      <c r="H885" s="20"/>
      <c r="I885" s="20"/>
      <c r="J885" s="20"/>
      <c r="K885" s="20"/>
      <c r="L885" s="20"/>
      <c r="M885" s="21"/>
      <c r="N885" s="20"/>
      <c r="O885" s="20"/>
      <c r="P885" s="20" t="s">
        <v>559</v>
      </c>
      <c r="Q885" s="20"/>
      <c r="R885" s="22" t="s">
        <v>560</v>
      </c>
      <c r="S885" s="20">
        <v>4</v>
      </c>
      <c r="T885" s="20" t="s">
        <v>19</v>
      </c>
      <c r="U885" s="20" t="s">
        <v>390</v>
      </c>
      <c r="V885" s="20" t="s">
        <v>13</v>
      </c>
      <c r="W885" s="23" t="s">
        <v>24</v>
      </c>
      <c r="X885" s="23" t="s">
        <v>84</v>
      </c>
      <c r="Y885" s="20" t="s">
        <v>89</v>
      </c>
      <c r="Z885" s="20"/>
      <c r="AA885" s="23">
        <v>44237</v>
      </c>
      <c r="AC885" s="21" t="s">
        <v>561</v>
      </c>
    </row>
    <row r="886" spans="1:29" x14ac:dyDescent="0.25">
      <c r="A886" s="20">
        <v>4948464100</v>
      </c>
      <c r="B886" s="20" t="s">
        <v>633</v>
      </c>
      <c r="C886" s="20" t="s">
        <v>634</v>
      </c>
      <c r="D886" s="20">
        <v>1241647</v>
      </c>
      <c r="E886" s="20"/>
      <c r="F886" s="20">
        <v>0</v>
      </c>
      <c r="G886" s="20" t="s">
        <v>2742</v>
      </c>
      <c r="H886" s="20" t="s">
        <v>1774</v>
      </c>
      <c r="I886" s="20"/>
      <c r="J886" s="20" t="s">
        <v>2761</v>
      </c>
      <c r="K886" s="20" t="s">
        <v>2182</v>
      </c>
      <c r="L886" s="20"/>
      <c r="M886" s="21"/>
      <c r="N886" s="20" t="s">
        <v>2181</v>
      </c>
      <c r="O886" s="20" t="s">
        <v>1695</v>
      </c>
      <c r="P886" s="20" t="s">
        <v>1643</v>
      </c>
      <c r="Q886" s="20"/>
      <c r="R886" s="22">
        <v>14737.001</v>
      </c>
      <c r="S886" s="20">
        <v>3</v>
      </c>
      <c r="T886" s="20" t="s">
        <v>632</v>
      </c>
      <c r="U886" s="20" t="s">
        <v>53</v>
      </c>
      <c r="V886" s="20" t="s">
        <v>13</v>
      </c>
      <c r="W886" s="23" t="s">
        <v>24</v>
      </c>
      <c r="X886" s="23" t="s">
        <v>149</v>
      </c>
      <c r="Y886" s="23" t="s">
        <v>183</v>
      </c>
      <c r="Z886" s="20"/>
      <c r="AA886" s="23">
        <v>44245</v>
      </c>
      <c r="AC886" s="21" t="s">
        <v>1644</v>
      </c>
    </row>
    <row r="887" spans="1:29" x14ac:dyDescent="0.25">
      <c r="A887" s="20">
        <v>4950512100</v>
      </c>
      <c r="B887" s="20" t="s">
        <v>633</v>
      </c>
      <c r="C887" s="20" t="s">
        <v>634</v>
      </c>
      <c r="D887" s="20">
        <v>1242129</v>
      </c>
      <c r="E887" s="20"/>
      <c r="F887" s="20">
        <v>0</v>
      </c>
      <c r="G887" s="20" t="s">
        <v>1807</v>
      </c>
      <c r="H887" s="20" t="s">
        <v>1774</v>
      </c>
      <c r="I887" s="20"/>
      <c r="J887" s="20" t="s">
        <v>1778</v>
      </c>
      <c r="K887" s="20"/>
      <c r="L887" s="20" t="s">
        <v>2694</v>
      </c>
      <c r="M887" s="21"/>
      <c r="N887" s="20" t="s">
        <v>2693</v>
      </c>
      <c r="O887" s="20" t="s">
        <v>1695</v>
      </c>
      <c r="P887" s="20" t="s">
        <v>1037</v>
      </c>
      <c r="Q887" s="20"/>
      <c r="R887" s="22" t="s">
        <v>1038</v>
      </c>
      <c r="S887" s="20">
        <v>3</v>
      </c>
      <c r="T887" s="20" t="s">
        <v>632</v>
      </c>
      <c r="U887" s="20" t="s">
        <v>390</v>
      </c>
      <c r="V887" s="20" t="s">
        <v>13</v>
      </c>
      <c r="W887" s="23" t="s">
        <v>24</v>
      </c>
      <c r="X887" s="23" t="s">
        <v>172</v>
      </c>
      <c r="Y887" s="23" t="s">
        <v>172</v>
      </c>
      <c r="Z887" s="20"/>
      <c r="AA887" s="23">
        <v>44217</v>
      </c>
      <c r="AC887" s="21" t="s">
        <v>1039</v>
      </c>
    </row>
    <row r="888" spans="1:29" x14ac:dyDescent="0.25">
      <c r="A888" s="20">
        <v>4951322100</v>
      </c>
      <c r="B888" s="20" t="s">
        <v>633</v>
      </c>
      <c r="C888" s="20" t="s">
        <v>634</v>
      </c>
      <c r="D888" s="20">
        <v>1242342</v>
      </c>
      <c r="E888" s="20"/>
      <c r="F888" s="20">
        <v>0</v>
      </c>
      <c r="G888" s="20" t="s">
        <v>1778</v>
      </c>
      <c r="H888" s="20" t="s">
        <v>1778</v>
      </c>
      <c r="I888" s="20"/>
      <c r="J888" s="20" t="s">
        <v>1778</v>
      </c>
      <c r="K888" s="20"/>
      <c r="L888" s="20"/>
      <c r="M888" s="21"/>
      <c r="N888" s="20" t="s">
        <v>1836</v>
      </c>
      <c r="O888" s="20" t="s">
        <v>1695</v>
      </c>
      <c r="P888" s="20" t="s">
        <v>1257</v>
      </c>
      <c r="Q888" s="20"/>
      <c r="R888" s="22" t="s">
        <v>1258</v>
      </c>
      <c r="S888" s="20">
        <v>3</v>
      </c>
      <c r="T888" s="20" t="s">
        <v>632</v>
      </c>
      <c r="U888" s="20" t="s">
        <v>662</v>
      </c>
      <c r="V888" s="20" t="s">
        <v>13</v>
      </c>
      <c r="W888" s="23" t="s">
        <v>24</v>
      </c>
      <c r="X888" s="23" t="s">
        <v>172</v>
      </c>
      <c r="Y888" s="23" t="s">
        <v>172</v>
      </c>
      <c r="Z888" s="20"/>
      <c r="AA888" s="23">
        <v>44250</v>
      </c>
      <c r="AC888" s="21" t="s">
        <v>1259</v>
      </c>
    </row>
    <row r="889" spans="1:29" x14ac:dyDescent="0.25">
      <c r="A889" s="20">
        <v>4951671100</v>
      </c>
      <c r="B889" s="20" t="s">
        <v>633</v>
      </c>
      <c r="C889" s="20" t="s">
        <v>634</v>
      </c>
      <c r="D889" s="20">
        <v>1242403</v>
      </c>
      <c r="E889" s="20"/>
      <c r="F889" s="20">
        <v>0</v>
      </c>
      <c r="G889" s="20" t="s">
        <v>1854</v>
      </c>
      <c r="H889" s="20" t="s">
        <v>2748</v>
      </c>
      <c r="I889" s="20" t="s">
        <v>2744</v>
      </c>
      <c r="J889" s="20" t="s">
        <v>1778</v>
      </c>
      <c r="K889" s="20"/>
      <c r="L889" s="20"/>
      <c r="M889" s="21"/>
      <c r="N889" s="20" t="s">
        <v>2665</v>
      </c>
      <c r="O889" s="20" t="s">
        <v>1695</v>
      </c>
      <c r="P889" s="20" t="s">
        <v>1499</v>
      </c>
      <c r="Q889" s="20"/>
      <c r="R889" s="22" t="s">
        <v>1500</v>
      </c>
      <c r="S889" s="20">
        <v>3</v>
      </c>
      <c r="T889" s="20" t="s">
        <v>632</v>
      </c>
      <c r="U889" s="20" t="s">
        <v>36</v>
      </c>
      <c r="V889" s="20" t="s">
        <v>13</v>
      </c>
      <c r="W889" s="23" t="s">
        <v>24</v>
      </c>
      <c r="X889" s="23" t="s">
        <v>84</v>
      </c>
      <c r="Y889" s="23" t="s">
        <v>1501</v>
      </c>
      <c r="Z889" s="20"/>
      <c r="AA889" s="23">
        <v>44256</v>
      </c>
      <c r="AC889" s="21" t="s">
        <v>1382</v>
      </c>
    </row>
    <row r="890" spans="1:29" x14ac:dyDescent="0.25">
      <c r="A890" s="20">
        <v>4952181100</v>
      </c>
      <c r="B890" s="20" t="s">
        <v>633</v>
      </c>
      <c r="C890" s="20" t="s">
        <v>634</v>
      </c>
      <c r="D890" s="20">
        <v>1242462</v>
      </c>
      <c r="E890" s="20"/>
      <c r="F890" s="20">
        <v>0</v>
      </c>
      <c r="G890" s="20" t="s">
        <v>1778</v>
      </c>
      <c r="H890" s="20" t="s">
        <v>1831</v>
      </c>
      <c r="I890" s="20"/>
      <c r="J890" s="20" t="s">
        <v>1778</v>
      </c>
      <c r="K890" s="20"/>
      <c r="L890" s="20"/>
      <c r="M890" s="21"/>
      <c r="N890" s="20" t="s">
        <v>1835</v>
      </c>
      <c r="O890" s="20" t="s">
        <v>1695</v>
      </c>
      <c r="P890" s="20" t="s">
        <v>1381</v>
      </c>
      <c r="Q890" s="20"/>
      <c r="R890" s="22">
        <v>20120007</v>
      </c>
      <c r="S890" s="20">
        <v>3</v>
      </c>
      <c r="T890" s="20" t="s">
        <v>632</v>
      </c>
      <c r="U890" s="20" t="s">
        <v>69</v>
      </c>
      <c r="V890" s="20" t="s">
        <v>13</v>
      </c>
      <c r="W890" s="23" t="s">
        <v>24</v>
      </c>
      <c r="X890" s="23" t="s">
        <v>172</v>
      </c>
      <c r="Y890" s="23" t="s">
        <v>172</v>
      </c>
      <c r="Z890" s="20"/>
      <c r="AA890" s="23">
        <v>44232</v>
      </c>
      <c r="AC890" s="21" t="s">
        <v>1382</v>
      </c>
    </row>
    <row r="891" spans="1:29" x14ac:dyDescent="0.25">
      <c r="A891" s="20">
        <v>4954903100</v>
      </c>
      <c r="B891" s="20" t="s">
        <v>633</v>
      </c>
      <c r="C891" s="20" t="s">
        <v>634</v>
      </c>
      <c r="D891" s="20">
        <v>1242686</v>
      </c>
      <c r="E891" s="20"/>
      <c r="F891" s="20">
        <v>0</v>
      </c>
      <c r="G891" s="20" t="s">
        <v>2742</v>
      </c>
      <c r="H891" s="20" t="s">
        <v>1774</v>
      </c>
      <c r="I891" s="20"/>
      <c r="J891" s="20" t="s">
        <v>2761</v>
      </c>
      <c r="K891" s="20" t="s">
        <v>2169</v>
      </c>
      <c r="L891" s="20"/>
      <c r="M891" s="21"/>
      <c r="N891" s="20" t="s">
        <v>2168</v>
      </c>
      <c r="O891" s="20" t="s">
        <v>1695</v>
      </c>
      <c r="P891" s="20" t="s">
        <v>1579</v>
      </c>
      <c r="Q891" s="20"/>
      <c r="R891" s="22">
        <v>14756.001</v>
      </c>
      <c r="S891" s="20">
        <v>3</v>
      </c>
      <c r="T891" s="20" t="s">
        <v>632</v>
      </c>
      <c r="U891" s="20" t="s">
        <v>53</v>
      </c>
      <c r="V891" s="20" t="s">
        <v>13</v>
      </c>
      <c r="W891" s="23" t="s">
        <v>24</v>
      </c>
      <c r="X891" s="23" t="s">
        <v>149</v>
      </c>
      <c r="Y891" s="23" t="s">
        <v>603</v>
      </c>
      <c r="Z891" s="20"/>
      <c r="AA891" s="23">
        <v>44250</v>
      </c>
      <c r="AC891" s="21" t="s">
        <v>51</v>
      </c>
    </row>
    <row r="892" spans="1:29" x14ac:dyDescent="0.25">
      <c r="A892" s="20">
        <v>4955276100</v>
      </c>
      <c r="B892" s="20" t="s">
        <v>20</v>
      </c>
      <c r="C892" s="20" t="s">
        <v>21</v>
      </c>
      <c r="D892" s="20">
        <v>1242762</v>
      </c>
      <c r="E892" s="20"/>
      <c r="F892" s="20"/>
      <c r="G892" s="20" t="s">
        <v>2785</v>
      </c>
      <c r="H892" s="20"/>
      <c r="I892" s="20"/>
      <c r="J892" s="20"/>
      <c r="K892" s="20"/>
      <c r="L892" s="20"/>
      <c r="M892" s="21"/>
      <c r="N892" s="20"/>
      <c r="O892" s="20" t="s">
        <v>1755</v>
      </c>
      <c r="P892" s="20" t="s">
        <v>49</v>
      </c>
      <c r="Q892" s="20"/>
      <c r="R892" s="22">
        <v>467964</v>
      </c>
      <c r="S892" s="20">
        <v>4</v>
      </c>
      <c r="T892" s="20" t="s">
        <v>19</v>
      </c>
      <c r="U892" s="20" t="s">
        <v>50</v>
      </c>
      <c r="V892" s="20" t="s">
        <v>13</v>
      </c>
      <c r="W892" s="23" t="s">
        <v>24</v>
      </c>
      <c r="X892" s="23" t="s">
        <v>37</v>
      </c>
      <c r="Y892" s="20" t="s">
        <v>25</v>
      </c>
      <c r="Z892" s="20"/>
      <c r="AA892" s="23">
        <v>44249</v>
      </c>
      <c r="AC892" s="21" t="s">
        <v>51</v>
      </c>
    </row>
    <row r="893" spans="1:29" x14ac:dyDescent="0.25">
      <c r="A893" s="20">
        <v>4961991100</v>
      </c>
      <c r="B893" s="20" t="s">
        <v>20</v>
      </c>
      <c r="C893" s="20" t="s">
        <v>21</v>
      </c>
      <c r="D893" s="20">
        <v>1243302</v>
      </c>
      <c r="E893" s="20"/>
      <c r="F893" s="20"/>
      <c r="G893" s="20" t="s">
        <v>2785</v>
      </c>
      <c r="H893" s="20"/>
      <c r="I893" s="20"/>
      <c r="J893" s="20"/>
      <c r="K893" s="20"/>
      <c r="L893" s="20"/>
      <c r="M893" s="21"/>
      <c r="N893" s="20"/>
      <c r="O893" s="20"/>
      <c r="P893" s="20" t="s">
        <v>347</v>
      </c>
      <c r="Q893" s="20"/>
      <c r="R893" s="22">
        <v>2021012501</v>
      </c>
      <c r="S893" s="20">
        <v>4</v>
      </c>
      <c r="T893" s="20" t="s">
        <v>19</v>
      </c>
      <c r="U893" s="20" t="s">
        <v>233</v>
      </c>
      <c r="V893" s="20" t="s">
        <v>13</v>
      </c>
      <c r="W893" s="23" t="s">
        <v>24</v>
      </c>
      <c r="X893" s="23" t="s">
        <v>172</v>
      </c>
      <c r="Y893" s="20" t="s">
        <v>172</v>
      </c>
      <c r="Z893" s="20"/>
      <c r="AA893" s="23">
        <v>44259</v>
      </c>
      <c r="AC893" s="21" t="s">
        <v>348</v>
      </c>
    </row>
    <row r="894" spans="1:29" x14ac:dyDescent="0.25">
      <c r="A894" s="20">
        <v>4977138100</v>
      </c>
      <c r="B894" s="20" t="s">
        <v>20</v>
      </c>
      <c r="C894" s="20" t="s">
        <v>21</v>
      </c>
      <c r="D894" s="20">
        <v>1244205</v>
      </c>
      <c r="E894" s="20"/>
      <c r="F894" s="20"/>
      <c r="G894" s="20" t="s">
        <v>2785</v>
      </c>
      <c r="H894" s="20"/>
      <c r="I894" s="20"/>
      <c r="J894" s="20"/>
      <c r="K894" s="20"/>
      <c r="L894" s="20"/>
      <c r="M894" s="21"/>
      <c r="N894" s="20"/>
      <c r="O894" s="20"/>
      <c r="P894" s="20" t="s">
        <v>428</v>
      </c>
      <c r="Q894" s="20"/>
      <c r="R894" s="22">
        <v>20090003</v>
      </c>
      <c r="S894" s="20">
        <v>4</v>
      </c>
      <c r="T894" s="20" t="s">
        <v>19</v>
      </c>
      <c r="U894" s="20" t="s">
        <v>69</v>
      </c>
      <c r="V894" s="20" t="s">
        <v>13</v>
      </c>
      <c r="W894" s="23" t="s">
        <v>24</v>
      </c>
      <c r="X894" s="23" t="s">
        <v>25</v>
      </c>
      <c r="Y894" s="20" t="s">
        <v>25</v>
      </c>
      <c r="Z894" s="20"/>
      <c r="AA894" s="23">
        <v>44264</v>
      </c>
      <c r="AC894" s="21" t="s">
        <v>429</v>
      </c>
    </row>
    <row r="895" spans="1:29" x14ac:dyDescent="0.25">
      <c r="A895" s="20">
        <v>4978175100</v>
      </c>
      <c r="B895" s="20" t="s">
        <v>20</v>
      </c>
      <c r="C895" s="20" t="s">
        <v>21</v>
      </c>
      <c r="D895" s="20">
        <v>1244246</v>
      </c>
      <c r="E895" s="20"/>
      <c r="F895" s="20"/>
      <c r="G895" s="20" t="s">
        <v>2785</v>
      </c>
      <c r="H895" s="20"/>
      <c r="I895" s="20"/>
      <c r="J895" s="20"/>
      <c r="K895" s="20"/>
      <c r="L895" s="20"/>
      <c r="M895" s="21"/>
      <c r="N895" s="20"/>
      <c r="O895" s="20"/>
      <c r="P895" s="20" t="s">
        <v>577</v>
      </c>
      <c r="Q895" s="20"/>
      <c r="R895" s="22">
        <v>465032.10100000002</v>
      </c>
      <c r="S895" s="20">
        <v>4</v>
      </c>
      <c r="T895" s="20" t="s">
        <v>19</v>
      </c>
      <c r="U895" s="20" t="s">
        <v>50</v>
      </c>
      <c r="V895" s="20" t="s">
        <v>13</v>
      </c>
      <c r="W895" s="23" t="s">
        <v>24</v>
      </c>
      <c r="X895" s="23" t="s">
        <v>149</v>
      </c>
      <c r="Y895" s="20" t="s">
        <v>270</v>
      </c>
      <c r="Z895" s="20"/>
      <c r="AA895" s="23">
        <v>44264</v>
      </c>
      <c r="AC895" s="21" t="s">
        <v>429</v>
      </c>
    </row>
    <row r="896" spans="1:29" x14ac:dyDescent="0.25">
      <c r="A896" s="20">
        <v>4979941100</v>
      </c>
      <c r="B896" s="20" t="s">
        <v>650</v>
      </c>
      <c r="C896" s="20" t="s">
        <v>651</v>
      </c>
      <c r="D896" s="20">
        <v>1244378</v>
      </c>
      <c r="E896" s="20"/>
      <c r="F896" s="20">
        <v>0</v>
      </c>
      <c r="G896" s="20" t="s">
        <v>1778</v>
      </c>
      <c r="H896" s="20" t="s">
        <v>1778</v>
      </c>
      <c r="I896" s="20"/>
      <c r="J896" s="20" t="s">
        <v>1778</v>
      </c>
      <c r="K896" s="20"/>
      <c r="L896" s="20"/>
      <c r="M896" s="21"/>
      <c r="N896" s="20" t="s">
        <v>1828</v>
      </c>
      <c r="O896" s="20" t="s">
        <v>1726</v>
      </c>
      <c r="P896" s="20" t="s">
        <v>1227</v>
      </c>
      <c r="Q896" s="20"/>
      <c r="R896" s="22">
        <v>4230113</v>
      </c>
      <c r="S896" s="20">
        <v>3</v>
      </c>
      <c r="T896" s="20" t="s">
        <v>632</v>
      </c>
      <c r="U896" s="20" t="s">
        <v>298</v>
      </c>
      <c r="V896" s="20" t="s">
        <v>13</v>
      </c>
      <c r="W896" s="23" t="s">
        <v>24</v>
      </c>
      <c r="X896" s="23" t="s">
        <v>172</v>
      </c>
      <c r="Y896" s="20" t="s">
        <v>172</v>
      </c>
      <c r="Z896" s="20"/>
      <c r="AA896" s="23">
        <v>44270</v>
      </c>
      <c r="AC896" s="21" t="s">
        <v>1228</v>
      </c>
    </row>
    <row r="897" spans="1:29" x14ac:dyDescent="0.25">
      <c r="A897" s="20">
        <v>4980823100</v>
      </c>
      <c r="B897" s="20" t="s">
        <v>642</v>
      </c>
      <c r="C897" s="20" t="s">
        <v>643</v>
      </c>
      <c r="D897" s="20">
        <v>1244408</v>
      </c>
      <c r="E897" s="20"/>
      <c r="F897" s="20">
        <v>0</v>
      </c>
      <c r="G897" s="20" t="s">
        <v>1778</v>
      </c>
      <c r="H897" s="20" t="s">
        <v>1778</v>
      </c>
      <c r="I897" s="20"/>
      <c r="J897" s="20" t="s">
        <v>2763</v>
      </c>
      <c r="K897" s="20" t="s">
        <v>2366</v>
      </c>
      <c r="L897" s="20"/>
      <c r="M897" s="21"/>
      <c r="N897" s="20" t="s">
        <v>2365</v>
      </c>
      <c r="O897" s="20" t="s">
        <v>1695</v>
      </c>
      <c r="P897" s="20" t="s">
        <v>1460</v>
      </c>
      <c r="Q897" s="20"/>
      <c r="R897" s="22">
        <v>12148.004000000001</v>
      </c>
      <c r="S897" s="20">
        <v>3</v>
      </c>
      <c r="T897" s="20" t="s">
        <v>632</v>
      </c>
      <c r="U897" s="20" t="s">
        <v>53</v>
      </c>
      <c r="V897" s="20" t="s">
        <v>13</v>
      </c>
      <c r="W897" s="23" t="s">
        <v>24</v>
      </c>
      <c r="X897" s="23" t="s">
        <v>84</v>
      </c>
      <c r="Y897" s="23" t="s">
        <v>84</v>
      </c>
      <c r="Z897" s="20"/>
      <c r="AA897" s="23">
        <v>44284</v>
      </c>
      <c r="AC897" s="21" t="s">
        <v>1228</v>
      </c>
    </row>
    <row r="898" spans="1:29" x14ac:dyDescent="0.25">
      <c r="A898" s="20">
        <v>4982524100</v>
      </c>
      <c r="B898" s="20" t="s">
        <v>633</v>
      </c>
      <c r="C898" s="20" t="s">
        <v>634</v>
      </c>
      <c r="D898" s="20">
        <v>1244523</v>
      </c>
      <c r="E898" s="20"/>
      <c r="F898" s="20">
        <v>0</v>
      </c>
      <c r="G898" s="20" t="s">
        <v>1778</v>
      </c>
      <c r="H898" s="20" t="s">
        <v>1778</v>
      </c>
      <c r="I898" s="20"/>
      <c r="J898" s="20" t="s">
        <v>1778</v>
      </c>
      <c r="K898" s="20"/>
      <c r="L898" s="20"/>
      <c r="M898" s="21"/>
      <c r="N898" s="20" t="s">
        <v>2587</v>
      </c>
      <c r="O898" s="20" t="s">
        <v>1726</v>
      </c>
      <c r="P898" s="20" t="s">
        <v>1467</v>
      </c>
      <c r="Q898" s="20"/>
      <c r="R898" s="22">
        <v>468747</v>
      </c>
      <c r="S898" s="20">
        <v>3</v>
      </c>
      <c r="T898" s="20" t="s">
        <v>632</v>
      </c>
      <c r="U898" s="20" t="s">
        <v>50</v>
      </c>
      <c r="V898" s="20" t="s">
        <v>13</v>
      </c>
      <c r="W898" s="23" t="s">
        <v>24</v>
      </c>
      <c r="X898" s="23" t="s">
        <v>84</v>
      </c>
      <c r="Y898" s="20" t="s">
        <v>414</v>
      </c>
      <c r="Z898" s="20"/>
      <c r="AA898" s="23">
        <v>44272</v>
      </c>
      <c r="AC898" s="21" t="s">
        <v>1468</v>
      </c>
    </row>
    <row r="899" spans="1:29" x14ac:dyDescent="0.25">
      <c r="A899" s="20">
        <v>4987052100</v>
      </c>
      <c r="B899" s="20" t="s">
        <v>642</v>
      </c>
      <c r="C899" s="20" t="s">
        <v>643</v>
      </c>
      <c r="D899" s="20">
        <v>1244687</v>
      </c>
      <c r="E899" s="20"/>
      <c r="F899" s="20">
        <v>0</v>
      </c>
      <c r="G899" s="20" t="s">
        <v>2742</v>
      </c>
      <c r="H899" s="20" t="s">
        <v>1774</v>
      </c>
      <c r="I899" s="20"/>
      <c r="J899" s="20" t="s">
        <v>2766</v>
      </c>
      <c r="K899" s="20" t="s">
        <v>1784</v>
      </c>
      <c r="L899" s="20"/>
      <c r="M899" s="21"/>
      <c r="N899" s="20" t="s">
        <v>1785</v>
      </c>
      <c r="O899" s="20"/>
      <c r="P899" s="20" t="s">
        <v>986</v>
      </c>
      <c r="Q899" s="20"/>
      <c r="R899" s="22" t="s">
        <v>1349</v>
      </c>
      <c r="S899" s="20">
        <v>3</v>
      </c>
      <c r="T899" s="20" t="s">
        <v>632</v>
      </c>
      <c r="U899" s="20" t="s">
        <v>31</v>
      </c>
      <c r="V899" s="20" t="s">
        <v>13</v>
      </c>
      <c r="W899" s="23" t="s">
        <v>24</v>
      </c>
      <c r="X899" s="23" t="s">
        <v>172</v>
      </c>
      <c r="Y899" s="23" t="s">
        <v>221</v>
      </c>
      <c r="Z899" s="20"/>
      <c r="AA899" s="23">
        <v>44284</v>
      </c>
      <c r="AC899" s="21" t="s">
        <v>1350</v>
      </c>
    </row>
    <row r="900" spans="1:29" x14ac:dyDescent="0.25">
      <c r="A900" s="20">
        <v>4997648100</v>
      </c>
      <c r="B900" s="20" t="s">
        <v>650</v>
      </c>
      <c r="C900" s="20" t="s">
        <v>651</v>
      </c>
      <c r="D900" s="20">
        <v>1245654</v>
      </c>
      <c r="E900" s="20"/>
      <c r="F900" s="20">
        <v>0</v>
      </c>
      <c r="G900" s="20" t="s">
        <v>1778</v>
      </c>
      <c r="H900" s="20" t="s">
        <v>1778</v>
      </c>
      <c r="I900" s="20"/>
      <c r="J900" s="20" t="s">
        <v>1778</v>
      </c>
      <c r="K900" s="20"/>
      <c r="L900" s="20"/>
      <c r="M900" s="21"/>
      <c r="N900" s="20" t="s">
        <v>1886</v>
      </c>
      <c r="O900" s="20" t="s">
        <v>1726</v>
      </c>
      <c r="P900" s="20" t="s">
        <v>1656</v>
      </c>
      <c r="Q900" s="20"/>
      <c r="R900" s="22">
        <v>20110038</v>
      </c>
      <c r="S900" s="20">
        <v>3</v>
      </c>
      <c r="T900" s="20" t="s">
        <v>632</v>
      </c>
      <c r="U900" s="20" t="s">
        <v>69</v>
      </c>
      <c r="V900" s="20" t="s">
        <v>13</v>
      </c>
      <c r="W900" s="23" t="s">
        <v>24</v>
      </c>
      <c r="X900" s="23" t="s">
        <v>149</v>
      </c>
      <c r="Y900" s="20" t="s">
        <v>270</v>
      </c>
      <c r="Z900" s="20"/>
      <c r="AA900" s="23">
        <v>44281</v>
      </c>
      <c r="AC900" s="21" t="s">
        <v>1657</v>
      </c>
    </row>
    <row r="901" spans="1:29" x14ac:dyDescent="0.25">
      <c r="A901" s="20">
        <v>5000197100</v>
      </c>
      <c r="B901" s="20" t="s">
        <v>642</v>
      </c>
      <c r="C901" s="20" t="s">
        <v>643</v>
      </c>
      <c r="D901" s="20">
        <v>1245888</v>
      </c>
      <c r="E901" s="20"/>
      <c r="F901" s="20">
        <v>0</v>
      </c>
      <c r="G901" s="20" t="s">
        <v>1778</v>
      </c>
      <c r="H901" s="20" t="s">
        <v>1778</v>
      </c>
      <c r="I901" s="20"/>
      <c r="J901" s="20" t="s">
        <v>2763</v>
      </c>
      <c r="K901" s="20" t="s">
        <v>2736</v>
      </c>
      <c r="L901" s="20"/>
      <c r="M901" s="21"/>
      <c r="N901" s="20" t="s">
        <v>2735</v>
      </c>
      <c r="O901" s="20" t="s">
        <v>1695</v>
      </c>
      <c r="P901" s="20" t="s">
        <v>1615</v>
      </c>
      <c r="Q901" s="20"/>
      <c r="R901" s="22">
        <v>20090081</v>
      </c>
      <c r="S901" s="20">
        <v>3</v>
      </c>
      <c r="T901" s="20" t="s">
        <v>632</v>
      </c>
      <c r="U901" s="20" t="s">
        <v>69</v>
      </c>
      <c r="V901" s="20" t="s">
        <v>13</v>
      </c>
      <c r="W901" s="23" t="s">
        <v>24</v>
      </c>
      <c r="X901" s="23" t="s">
        <v>149</v>
      </c>
      <c r="Y901" s="23" t="s">
        <v>183</v>
      </c>
      <c r="Z901" s="20"/>
      <c r="AA901" s="23">
        <v>44301</v>
      </c>
      <c r="AC901" s="21" t="s">
        <v>1616</v>
      </c>
    </row>
    <row r="902" spans="1:29" x14ac:dyDescent="0.25">
      <c r="A902" s="20">
        <v>5003307100</v>
      </c>
      <c r="B902" s="20" t="s">
        <v>633</v>
      </c>
      <c r="C902" s="20" t="s">
        <v>634</v>
      </c>
      <c r="D902" s="20">
        <v>1246066</v>
      </c>
      <c r="E902" s="20"/>
      <c r="F902" s="20">
        <v>0</v>
      </c>
      <c r="G902" s="20" t="s">
        <v>2361</v>
      </c>
      <c r="H902" s="20" t="s">
        <v>2757</v>
      </c>
      <c r="I902" s="20" t="s">
        <v>2758</v>
      </c>
      <c r="J902" s="20" t="s">
        <v>2777</v>
      </c>
      <c r="K902" s="20" t="s">
        <v>2364</v>
      </c>
      <c r="L902" s="20"/>
      <c r="M902" s="21"/>
      <c r="N902" s="20" t="s">
        <v>2363</v>
      </c>
      <c r="O902" s="20" t="s">
        <v>1726</v>
      </c>
      <c r="P902" s="20" t="s">
        <v>1533</v>
      </c>
      <c r="Q902" s="20"/>
      <c r="R902" s="22" t="s">
        <v>1534</v>
      </c>
      <c r="S902" s="20">
        <v>3</v>
      </c>
      <c r="T902" s="20" t="s">
        <v>632</v>
      </c>
      <c r="U902" s="20" t="s">
        <v>390</v>
      </c>
      <c r="V902" s="20" t="s">
        <v>13</v>
      </c>
      <c r="W902" s="23" t="s">
        <v>24</v>
      </c>
      <c r="X902" s="23" t="s">
        <v>84</v>
      </c>
      <c r="Y902" s="20" t="s">
        <v>490</v>
      </c>
      <c r="Z902" s="20"/>
      <c r="AA902" s="23">
        <v>44278</v>
      </c>
      <c r="AC902" s="21" t="s">
        <v>1504</v>
      </c>
    </row>
    <row r="903" spans="1:29" x14ac:dyDescent="0.25">
      <c r="A903" s="20">
        <v>5003380100</v>
      </c>
      <c r="B903" s="20" t="s">
        <v>633</v>
      </c>
      <c r="C903" s="20" t="s">
        <v>634</v>
      </c>
      <c r="D903" s="20">
        <v>1246074</v>
      </c>
      <c r="E903" s="20"/>
      <c r="F903" s="20">
        <v>0</v>
      </c>
      <c r="G903" s="20" t="s">
        <v>2361</v>
      </c>
      <c r="H903" s="20" t="s">
        <v>2757</v>
      </c>
      <c r="I903" s="20"/>
      <c r="J903" s="20" t="s">
        <v>2368</v>
      </c>
      <c r="K903" s="20" t="s">
        <v>2362</v>
      </c>
      <c r="L903" s="20"/>
      <c r="M903" s="21"/>
      <c r="N903" s="20" t="s">
        <v>2360</v>
      </c>
      <c r="O903" s="20" t="s">
        <v>1726</v>
      </c>
      <c r="P903" s="20" t="s">
        <v>1502</v>
      </c>
      <c r="Q903" s="20"/>
      <c r="R903" s="22" t="s">
        <v>1503</v>
      </c>
      <c r="S903" s="20">
        <v>3</v>
      </c>
      <c r="T903" s="20" t="s">
        <v>632</v>
      </c>
      <c r="U903" s="20" t="s">
        <v>390</v>
      </c>
      <c r="V903" s="20" t="s">
        <v>13</v>
      </c>
      <c r="W903" s="23" t="s">
        <v>24</v>
      </c>
      <c r="X903" s="23" t="s">
        <v>84</v>
      </c>
      <c r="Y903" s="20" t="s">
        <v>490</v>
      </c>
      <c r="Z903" s="20"/>
      <c r="AA903" s="23">
        <v>44278</v>
      </c>
      <c r="AC903" s="21" t="s">
        <v>1504</v>
      </c>
    </row>
    <row r="904" spans="1:29" x14ac:dyDescent="0.25">
      <c r="A904" s="20">
        <v>5014056100</v>
      </c>
      <c r="B904" s="20" t="s">
        <v>20</v>
      </c>
      <c r="C904" s="20" t="s">
        <v>21</v>
      </c>
      <c r="D904" s="20">
        <v>1247171</v>
      </c>
      <c r="E904" s="20"/>
      <c r="F904" s="20"/>
      <c r="G904" s="20" t="s">
        <v>2785</v>
      </c>
      <c r="H904" s="20"/>
      <c r="I904" s="20"/>
      <c r="J904" s="20"/>
      <c r="K904" s="20"/>
      <c r="L904" s="20"/>
      <c r="M904" s="21"/>
      <c r="N904" s="20"/>
      <c r="O904" s="20"/>
      <c r="P904" s="20" t="s">
        <v>300</v>
      </c>
      <c r="Q904" s="20"/>
      <c r="R904" s="22" t="s">
        <v>301</v>
      </c>
      <c r="S904" s="20">
        <v>4</v>
      </c>
      <c r="T904" s="20" t="s">
        <v>19</v>
      </c>
      <c r="U904" s="20" t="s">
        <v>302</v>
      </c>
      <c r="V904" s="20" t="s">
        <v>13</v>
      </c>
      <c r="W904" s="23" t="s">
        <v>24</v>
      </c>
      <c r="X904" s="23" t="s">
        <v>149</v>
      </c>
      <c r="Y904" s="20" t="s">
        <v>183</v>
      </c>
      <c r="Z904" s="20"/>
      <c r="AA904" s="23">
        <v>44292</v>
      </c>
      <c r="AC904" s="21" t="s">
        <v>303</v>
      </c>
    </row>
    <row r="905" spans="1:29" x14ac:dyDescent="0.25">
      <c r="A905" s="20">
        <v>5023225100</v>
      </c>
      <c r="B905" s="20" t="s">
        <v>633</v>
      </c>
      <c r="C905" s="20" t="s">
        <v>634</v>
      </c>
      <c r="D905" s="20">
        <v>1247490</v>
      </c>
      <c r="E905" s="20"/>
      <c r="F905" s="20">
        <v>0</v>
      </c>
      <c r="G905" s="20" t="s">
        <v>1778</v>
      </c>
      <c r="H905" s="20" t="s">
        <v>1778</v>
      </c>
      <c r="I905" s="20"/>
      <c r="J905" s="20" t="s">
        <v>1778</v>
      </c>
      <c r="K905" s="20"/>
      <c r="L905" s="20"/>
      <c r="M905" s="21"/>
      <c r="N905" s="20" t="s">
        <v>2268</v>
      </c>
      <c r="O905" s="20" t="s">
        <v>1695</v>
      </c>
      <c r="P905" s="20" t="s">
        <v>660</v>
      </c>
      <c r="Q905" s="20"/>
      <c r="R905" s="22" t="s">
        <v>661</v>
      </c>
      <c r="S905" s="20">
        <v>3</v>
      </c>
      <c r="T905" s="20" t="s">
        <v>632</v>
      </c>
      <c r="U905" s="20" t="s">
        <v>662</v>
      </c>
      <c r="V905" s="20" t="s">
        <v>13</v>
      </c>
      <c r="W905" s="23" t="s">
        <v>24</v>
      </c>
      <c r="X905" s="23" t="s">
        <v>37</v>
      </c>
      <c r="Y905" s="23" t="s">
        <v>37</v>
      </c>
      <c r="Z905" s="20"/>
      <c r="AA905" s="23">
        <v>44300</v>
      </c>
      <c r="AC905" s="21" t="s">
        <v>663</v>
      </c>
    </row>
    <row r="906" spans="1:29" x14ac:dyDescent="0.25">
      <c r="A906" s="20">
        <v>5024376100</v>
      </c>
      <c r="B906" s="20" t="s">
        <v>20</v>
      </c>
      <c r="C906" s="20" t="s">
        <v>21</v>
      </c>
      <c r="D906" s="20">
        <v>1247598</v>
      </c>
      <c r="E906" s="20"/>
      <c r="F906" s="20"/>
      <c r="G906" s="20" t="s">
        <v>2785</v>
      </c>
      <c r="H906" s="20"/>
      <c r="I906" s="20"/>
      <c r="J906" s="20"/>
      <c r="K906" s="20"/>
      <c r="L906" s="20"/>
      <c r="M906" s="21"/>
      <c r="N906" s="20"/>
      <c r="O906" s="20"/>
      <c r="P906" s="20" t="s">
        <v>357</v>
      </c>
      <c r="Q906" s="20"/>
      <c r="R906" s="22">
        <v>21030150</v>
      </c>
      <c r="S906" s="20">
        <v>4</v>
      </c>
      <c r="T906" s="20" t="s">
        <v>19</v>
      </c>
      <c r="U906" s="20" t="s">
        <v>69</v>
      </c>
      <c r="V906" s="20" t="s">
        <v>13</v>
      </c>
      <c r="W906" s="23" t="s">
        <v>24</v>
      </c>
      <c r="X906" s="23" t="s">
        <v>172</v>
      </c>
      <c r="Y906" s="20" t="s">
        <v>172</v>
      </c>
      <c r="Z906" s="20"/>
      <c r="AA906" s="23">
        <v>44301</v>
      </c>
      <c r="AC906" s="21" t="s">
        <v>358</v>
      </c>
    </row>
    <row r="907" spans="1:29" x14ac:dyDescent="0.25">
      <c r="A907" s="20">
        <v>5026117100</v>
      </c>
      <c r="B907" s="20" t="s">
        <v>642</v>
      </c>
      <c r="C907" s="20" t="s">
        <v>643</v>
      </c>
      <c r="D907" s="20">
        <v>1247707</v>
      </c>
      <c r="E907" s="20"/>
      <c r="F907" s="20">
        <v>0</v>
      </c>
      <c r="G907" s="20" t="s">
        <v>2753</v>
      </c>
      <c r="H907" s="20" t="s">
        <v>2753</v>
      </c>
      <c r="I907" s="20"/>
      <c r="J907" s="20" t="s">
        <v>2368</v>
      </c>
      <c r="K907" s="20"/>
      <c r="L907" s="20"/>
      <c r="M907" s="21"/>
      <c r="N907" s="20" t="s">
        <v>2283</v>
      </c>
      <c r="O907" s="20" t="s">
        <v>1695</v>
      </c>
      <c r="P907" s="20" t="s">
        <v>1418</v>
      </c>
      <c r="Q907" s="20"/>
      <c r="R907" s="22">
        <v>419929</v>
      </c>
      <c r="S907" s="20">
        <v>3</v>
      </c>
      <c r="T907" s="20" t="s">
        <v>632</v>
      </c>
      <c r="U907" s="20" t="s">
        <v>50</v>
      </c>
      <c r="V907" s="20" t="s">
        <v>13</v>
      </c>
      <c r="W907" s="23" t="s">
        <v>24</v>
      </c>
      <c r="X907" s="23" t="s">
        <v>84</v>
      </c>
      <c r="Y907" s="23" t="s">
        <v>84</v>
      </c>
      <c r="Z907" s="20"/>
      <c r="AA907" s="23">
        <v>44307</v>
      </c>
      <c r="AC907" s="21" t="s">
        <v>1419</v>
      </c>
    </row>
    <row r="908" spans="1:29" x14ac:dyDescent="0.25">
      <c r="A908" s="20">
        <v>5054605100</v>
      </c>
      <c r="B908" s="20" t="s">
        <v>642</v>
      </c>
      <c r="C908" s="20" t="s">
        <v>643</v>
      </c>
      <c r="D908" s="20">
        <v>1248965</v>
      </c>
      <c r="E908" s="20"/>
      <c r="F908" s="20">
        <v>0</v>
      </c>
      <c r="G908" s="20" t="s">
        <v>1778</v>
      </c>
      <c r="H908" s="20" t="s">
        <v>1778</v>
      </c>
      <c r="I908" s="20"/>
      <c r="J908" s="20" t="s">
        <v>2763</v>
      </c>
      <c r="K908" s="20" t="s">
        <v>2633</v>
      </c>
      <c r="L908" s="20"/>
      <c r="M908" s="21"/>
      <c r="N908" s="20" t="s">
        <v>2632</v>
      </c>
      <c r="O908" s="20" t="s">
        <v>1726</v>
      </c>
      <c r="P908" s="20" t="s">
        <v>1550</v>
      </c>
      <c r="Q908" s="20"/>
      <c r="R908" s="22">
        <v>20030066</v>
      </c>
      <c r="S908" s="20">
        <v>3</v>
      </c>
      <c r="T908" s="20" t="s">
        <v>632</v>
      </c>
      <c r="U908" s="20" t="s">
        <v>69</v>
      </c>
      <c r="V908" s="20" t="s">
        <v>13</v>
      </c>
      <c r="W908" s="23" t="s">
        <v>24</v>
      </c>
      <c r="X908" s="23" t="s">
        <v>84</v>
      </c>
      <c r="Y908" s="20" t="s">
        <v>472</v>
      </c>
      <c r="Z908" s="20"/>
      <c r="AA908" s="23">
        <v>44328</v>
      </c>
      <c r="AC908" s="21" t="s">
        <v>1551</v>
      </c>
    </row>
    <row r="909" spans="1:29" x14ac:dyDescent="0.25">
      <c r="A909" s="20">
        <v>5059741100</v>
      </c>
      <c r="B909" s="20" t="s">
        <v>633</v>
      </c>
      <c r="C909" s="20" t="s">
        <v>634</v>
      </c>
      <c r="D909" s="20">
        <v>1249252</v>
      </c>
      <c r="E909" s="20"/>
      <c r="F909" s="20">
        <v>0</v>
      </c>
      <c r="G909" s="20" t="s">
        <v>1854</v>
      </c>
      <c r="H909" s="20" t="s">
        <v>2749</v>
      </c>
      <c r="I909" s="20" t="s">
        <v>2758</v>
      </c>
      <c r="J909" s="20" t="s">
        <v>2760</v>
      </c>
      <c r="K909" s="20" t="s">
        <v>2234</v>
      </c>
      <c r="L909" s="20"/>
      <c r="M909" s="21"/>
      <c r="N909" s="20" t="s">
        <v>2233</v>
      </c>
      <c r="O909" s="20" t="s">
        <v>1695</v>
      </c>
      <c r="P909" s="20" t="s">
        <v>1413</v>
      </c>
      <c r="Q909" s="20"/>
      <c r="R909" s="22">
        <v>20050037</v>
      </c>
      <c r="S909" s="20">
        <v>3</v>
      </c>
      <c r="T909" s="20" t="s">
        <v>632</v>
      </c>
      <c r="U909" s="20" t="s">
        <v>69</v>
      </c>
      <c r="V909" s="20" t="s">
        <v>13</v>
      </c>
      <c r="W909" s="23" t="s">
        <v>24</v>
      </c>
      <c r="X909" s="23" t="s">
        <v>149</v>
      </c>
      <c r="Y909" s="23" t="s">
        <v>431</v>
      </c>
      <c r="Z909" s="20"/>
      <c r="AA909" s="23">
        <v>44323</v>
      </c>
      <c r="AC909" s="21" t="s">
        <v>1414</v>
      </c>
    </row>
    <row r="910" spans="1:29" x14ac:dyDescent="0.25">
      <c r="A910" s="20">
        <v>5061288100</v>
      </c>
      <c r="B910" s="20" t="s">
        <v>633</v>
      </c>
      <c r="C910" s="20" t="s">
        <v>634</v>
      </c>
      <c r="D910" s="20">
        <v>1249358</v>
      </c>
      <c r="E910" s="20"/>
      <c r="F910" s="20">
        <v>0</v>
      </c>
      <c r="G910" s="20" t="s">
        <v>1854</v>
      </c>
      <c r="H910" s="20" t="s">
        <v>2749</v>
      </c>
      <c r="I910" s="20" t="s">
        <v>2744</v>
      </c>
      <c r="J910" s="20" t="s">
        <v>1778</v>
      </c>
      <c r="K910" s="20"/>
      <c r="L910" s="20"/>
      <c r="M910" s="21"/>
      <c r="N910" s="20" t="s">
        <v>2263</v>
      </c>
      <c r="O910" s="20" t="s">
        <v>1695</v>
      </c>
      <c r="P910" s="20" t="s">
        <v>1476</v>
      </c>
      <c r="Q910" s="20"/>
      <c r="R910" s="22" t="s">
        <v>1477</v>
      </c>
      <c r="S910" s="20">
        <v>3</v>
      </c>
      <c r="T910" s="20" t="s">
        <v>632</v>
      </c>
      <c r="U910" s="20" t="s">
        <v>36</v>
      </c>
      <c r="V910" s="20" t="s">
        <v>12</v>
      </c>
      <c r="W910" s="23" t="s">
        <v>24</v>
      </c>
      <c r="X910" s="23" t="s">
        <v>149</v>
      </c>
      <c r="Y910" s="23" t="s">
        <v>89</v>
      </c>
      <c r="Z910" s="20"/>
      <c r="AA910" s="23">
        <v>44334</v>
      </c>
      <c r="AC910" s="21" t="s">
        <v>1478</v>
      </c>
    </row>
    <row r="911" spans="1:29" x14ac:dyDescent="0.25">
      <c r="A911" s="20">
        <v>5063175100</v>
      </c>
      <c r="B911" s="20" t="s">
        <v>633</v>
      </c>
      <c r="C911" s="20" t="s">
        <v>634</v>
      </c>
      <c r="D911" s="20">
        <v>1249450</v>
      </c>
      <c r="E911" s="20"/>
      <c r="F911" s="20">
        <v>0</v>
      </c>
      <c r="G911" s="20" t="s">
        <v>1778</v>
      </c>
      <c r="H911" s="20" t="s">
        <v>1778</v>
      </c>
      <c r="I911" s="20"/>
      <c r="J911" s="20" t="s">
        <v>1778</v>
      </c>
      <c r="K911" s="20"/>
      <c r="L911" s="20"/>
      <c r="M911" s="21"/>
      <c r="N911" s="20" t="s">
        <v>2294</v>
      </c>
      <c r="O911" s="20" t="s">
        <v>1695</v>
      </c>
      <c r="P911" s="20" t="s">
        <v>1518</v>
      </c>
      <c r="Q911" s="20"/>
      <c r="R911" s="22" t="s">
        <v>1519</v>
      </c>
      <c r="S911" s="20">
        <v>3</v>
      </c>
      <c r="T911" s="20" t="s">
        <v>632</v>
      </c>
      <c r="U911" s="20" t="s">
        <v>662</v>
      </c>
      <c r="V911" s="20" t="s">
        <v>13</v>
      </c>
      <c r="W911" s="23" t="s">
        <v>24</v>
      </c>
      <c r="X911" s="23" t="s">
        <v>84</v>
      </c>
      <c r="Y911" s="23" t="s">
        <v>472</v>
      </c>
      <c r="Z911" s="20"/>
      <c r="AA911" s="23">
        <v>44323</v>
      </c>
      <c r="AC911" s="21" t="s">
        <v>1520</v>
      </c>
    </row>
    <row r="912" spans="1:29" x14ac:dyDescent="0.25">
      <c r="A912" s="20">
        <v>5068862100</v>
      </c>
      <c r="B912" s="20" t="s">
        <v>650</v>
      </c>
      <c r="C912" s="20" t="s">
        <v>651</v>
      </c>
      <c r="D912" s="20">
        <v>1249762</v>
      </c>
      <c r="E912" s="20"/>
      <c r="F912" s="20">
        <v>0</v>
      </c>
      <c r="G912" s="20" t="s">
        <v>1778</v>
      </c>
      <c r="H912" s="20" t="s">
        <v>1778</v>
      </c>
      <c r="I912" s="20"/>
      <c r="J912" s="20" t="s">
        <v>1778</v>
      </c>
      <c r="K912" s="20"/>
      <c r="L912" s="20"/>
      <c r="M912" s="21"/>
      <c r="N912" s="20" t="s">
        <v>1886</v>
      </c>
      <c r="O912" s="20" t="s">
        <v>1726</v>
      </c>
      <c r="P912" s="20" t="s">
        <v>413</v>
      </c>
      <c r="Q912" s="20"/>
      <c r="R912" s="22" t="s">
        <v>1395</v>
      </c>
      <c r="S912" s="20">
        <v>3</v>
      </c>
      <c r="T912" s="20" t="s">
        <v>632</v>
      </c>
      <c r="U912" s="20" t="s">
        <v>36</v>
      </c>
      <c r="V912" s="20" t="s">
        <v>13</v>
      </c>
      <c r="W912" s="23" t="s">
        <v>24</v>
      </c>
      <c r="X912" s="23" t="s">
        <v>84</v>
      </c>
      <c r="Y912" s="23" t="s">
        <v>414</v>
      </c>
      <c r="Z912" s="20"/>
      <c r="AA912" s="23">
        <v>44334</v>
      </c>
      <c r="AC912" s="21" t="s">
        <v>229</v>
      </c>
    </row>
    <row r="913" spans="1:29" x14ac:dyDescent="0.25">
      <c r="A913" s="20">
        <v>5070205100</v>
      </c>
      <c r="B913" s="20" t="s">
        <v>20</v>
      </c>
      <c r="C913" s="20" t="s">
        <v>21</v>
      </c>
      <c r="D913" s="20">
        <v>1249855</v>
      </c>
      <c r="E913" s="20"/>
      <c r="F913" s="20"/>
      <c r="G913" s="20" t="s">
        <v>2785</v>
      </c>
      <c r="H913" s="20"/>
      <c r="I913" s="20"/>
      <c r="J913" s="20"/>
      <c r="K913" s="20"/>
      <c r="L913" s="20"/>
      <c r="M913" s="21"/>
      <c r="N913" s="20"/>
      <c r="O913" s="20"/>
      <c r="P913" s="20" t="s">
        <v>227</v>
      </c>
      <c r="Q913" s="20"/>
      <c r="R913" s="22">
        <v>2085</v>
      </c>
      <c r="S913" s="20">
        <v>4</v>
      </c>
      <c r="T913" s="20" t="s">
        <v>19</v>
      </c>
      <c r="U913" s="20" t="s">
        <v>228</v>
      </c>
      <c r="V913" s="20" t="s">
        <v>13</v>
      </c>
      <c r="W913" s="23" t="s">
        <v>24</v>
      </c>
      <c r="X913" s="23" t="s">
        <v>172</v>
      </c>
      <c r="Y913" s="20" t="s">
        <v>172</v>
      </c>
      <c r="Z913" s="20"/>
      <c r="AA913" s="23">
        <v>44333</v>
      </c>
      <c r="AC913" s="21" t="s">
        <v>229</v>
      </c>
    </row>
    <row r="914" spans="1:29" x14ac:dyDescent="0.25">
      <c r="A914" s="20">
        <v>5072499100</v>
      </c>
      <c r="B914" s="20" t="s">
        <v>20</v>
      </c>
      <c r="C914" s="20" t="s">
        <v>21</v>
      </c>
      <c r="D914" s="20">
        <v>1250070</v>
      </c>
      <c r="E914" s="20"/>
      <c r="F914" s="20"/>
      <c r="G914" s="20" t="s">
        <v>2785</v>
      </c>
      <c r="H914" s="20"/>
      <c r="I914" s="20"/>
      <c r="J914" s="20"/>
      <c r="K914" s="20"/>
      <c r="L914" s="20"/>
      <c r="M914" s="21"/>
      <c r="N914" s="20"/>
      <c r="O914" s="20"/>
      <c r="P914" s="20" t="s">
        <v>335</v>
      </c>
      <c r="Q914" s="20"/>
      <c r="R914" s="22" t="s">
        <v>336</v>
      </c>
      <c r="S914" s="20">
        <v>4</v>
      </c>
      <c r="T914" s="20" t="s">
        <v>19</v>
      </c>
      <c r="U914" s="20" t="s">
        <v>302</v>
      </c>
      <c r="V914" s="20" t="s">
        <v>13</v>
      </c>
      <c r="W914" s="23" t="s">
        <v>24</v>
      </c>
      <c r="X914" s="23" t="s">
        <v>172</v>
      </c>
      <c r="Y914" s="20" t="s">
        <v>172</v>
      </c>
      <c r="Z914" s="20"/>
      <c r="AA914" s="23">
        <v>44335</v>
      </c>
      <c r="AC914" s="21" t="s">
        <v>337</v>
      </c>
    </row>
    <row r="915" spans="1:29" x14ac:dyDescent="0.25">
      <c r="A915" s="20">
        <v>5077278100</v>
      </c>
      <c r="B915" s="20" t="s">
        <v>633</v>
      </c>
      <c r="C915" s="20" t="s">
        <v>634</v>
      </c>
      <c r="D915" s="20">
        <v>1251074</v>
      </c>
      <c r="E915" s="20"/>
      <c r="F915" s="20">
        <v>0</v>
      </c>
      <c r="G915" s="20" t="s">
        <v>1807</v>
      </c>
      <c r="H915" s="20" t="s">
        <v>2755</v>
      </c>
      <c r="I915" s="20"/>
      <c r="J915" s="20" t="s">
        <v>2761</v>
      </c>
      <c r="K915" s="20"/>
      <c r="L915" s="20"/>
      <c r="M915" s="21"/>
      <c r="N915" s="20" t="s">
        <v>1838</v>
      </c>
      <c r="O915" s="20" t="s">
        <v>1695</v>
      </c>
      <c r="P915" s="20" t="s">
        <v>198</v>
      </c>
      <c r="Q915" s="20"/>
      <c r="R915" s="22">
        <v>16202.001</v>
      </c>
      <c r="S915" s="20">
        <v>3</v>
      </c>
      <c r="T915" s="20" t="s">
        <v>632</v>
      </c>
      <c r="U915" s="20" t="s">
        <v>53</v>
      </c>
      <c r="V915" s="20" t="s">
        <v>13</v>
      </c>
      <c r="W915" s="23" t="s">
        <v>24</v>
      </c>
      <c r="X915" s="23" t="s">
        <v>172</v>
      </c>
      <c r="Y915" s="23" t="s">
        <v>172</v>
      </c>
      <c r="Z915" s="20"/>
      <c r="AA915" s="23">
        <v>44351</v>
      </c>
      <c r="AC915" s="21" t="s">
        <v>1390</v>
      </c>
    </row>
    <row r="916" spans="1:29" x14ac:dyDescent="0.25">
      <c r="A916" s="20">
        <v>5077423100</v>
      </c>
      <c r="B916" s="20" t="s">
        <v>633</v>
      </c>
      <c r="C916" s="20" t="s">
        <v>634</v>
      </c>
      <c r="D916" s="20">
        <v>1251093</v>
      </c>
      <c r="E916" s="20"/>
      <c r="F916" s="20">
        <v>0</v>
      </c>
      <c r="G916" s="20" t="s">
        <v>1854</v>
      </c>
      <c r="H916" s="20" t="s">
        <v>2751</v>
      </c>
      <c r="I916" s="20" t="s">
        <v>2744</v>
      </c>
      <c r="J916" s="20" t="s">
        <v>2760</v>
      </c>
      <c r="K916" s="20" t="s">
        <v>2582</v>
      </c>
      <c r="L916" s="20" t="s">
        <v>2581</v>
      </c>
      <c r="M916" s="21" t="s">
        <v>2580</v>
      </c>
      <c r="N916" s="20" t="s">
        <v>2579</v>
      </c>
      <c r="O916" s="20" t="s">
        <v>1695</v>
      </c>
      <c r="P916" s="20" t="s">
        <v>1462</v>
      </c>
      <c r="Q916" s="20"/>
      <c r="R916" s="22">
        <v>15666.007</v>
      </c>
      <c r="S916" s="20">
        <v>3</v>
      </c>
      <c r="T916" s="20" t="s">
        <v>632</v>
      </c>
      <c r="U916" s="20" t="s">
        <v>53</v>
      </c>
      <c r="V916" s="20" t="s">
        <v>13</v>
      </c>
      <c r="W916" s="23" t="s">
        <v>24</v>
      </c>
      <c r="X916" s="23" t="s">
        <v>84</v>
      </c>
      <c r="Y916" s="23" t="s">
        <v>414</v>
      </c>
      <c r="Z916" s="20"/>
      <c r="AA916" s="23">
        <v>44357</v>
      </c>
      <c r="AC916" s="21" t="s">
        <v>1390</v>
      </c>
    </row>
    <row r="917" spans="1:29" x14ac:dyDescent="0.25">
      <c r="A917" s="20">
        <v>5080022100</v>
      </c>
      <c r="B917" s="20" t="s">
        <v>633</v>
      </c>
      <c r="C917" s="20" t="s">
        <v>634</v>
      </c>
      <c r="D917" s="20">
        <v>1251953</v>
      </c>
      <c r="E917" s="20"/>
      <c r="F917" s="20">
        <v>0</v>
      </c>
      <c r="G917" s="20" t="s">
        <v>1780</v>
      </c>
      <c r="H917" s="20" t="s">
        <v>1778</v>
      </c>
      <c r="I917" s="20"/>
      <c r="J917" s="20" t="s">
        <v>2368</v>
      </c>
      <c r="K917" s="20" t="s">
        <v>2664</v>
      </c>
      <c r="L917" s="20"/>
      <c r="M917" s="21"/>
      <c r="N917" s="20" t="s">
        <v>2663</v>
      </c>
      <c r="O917" s="20" t="s">
        <v>1695</v>
      </c>
      <c r="P917" s="20" t="s">
        <v>779</v>
      </c>
      <c r="Q917" s="20"/>
      <c r="R917" s="22" t="s">
        <v>780</v>
      </c>
      <c r="S917" s="20">
        <v>3</v>
      </c>
      <c r="T917" s="20" t="s">
        <v>632</v>
      </c>
      <c r="U917" s="20" t="s">
        <v>390</v>
      </c>
      <c r="V917" s="20" t="s">
        <v>13</v>
      </c>
      <c r="W917" s="23" t="s">
        <v>24</v>
      </c>
      <c r="X917" s="23" t="s">
        <v>140</v>
      </c>
      <c r="Y917" s="23" t="s">
        <v>143</v>
      </c>
      <c r="Z917" s="20"/>
      <c r="AA917" s="23">
        <v>44167</v>
      </c>
      <c r="AC917" s="21" t="s">
        <v>781</v>
      </c>
    </row>
    <row r="918" spans="1:29" x14ac:dyDescent="0.25">
      <c r="A918" s="20">
        <v>5080306100</v>
      </c>
      <c r="B918" s="20" t="s">
        <v>633</v>
      </c>
      <c r="C918" s="20" t="s">
        <v>634</v>
      </c>
      <c r="D918" s="20">
        <v>1252018</v>
      </c>
      <c r="E918" s="20"/>
      <c r="F918" s="20">
        <v>0</v>
      </c>
      <c r="G918" s="20" t="s">
        <v>1778</v>
      </c>
      <c r="H918" s="20" t="s">
        <v>1778</v>
      </c>
      <c r="I918" s="20"/>
      <c r="J918" s="20" t="s">
        <v>1778</v>
      </c>
      <c r="K918" s="20"/>
      <c r="L918" s="20"/>
      <c r="M918" s="21"/>
      <c r="N918" s="20" t="s">
        <v>1828</v>
      </c>
      <c r="O918" s="20" t="s">
        <v>1695</v>
      </c>
      <c r="P918" s="20" t="s">
        <v>1147</v>
      </c>
      <c r="Q918" s="20"/>
      <c r="R918" s="22" t="s">
        <v>1148</v>
      </c>
      <c r="S918" s="20">
        <v>3</v>
      </c>
      <c r="T918" s="20" t="s">
        <v>632</v>
      </c>
      <c r="U918" s="20" t="s">
        <v>662</v>
      </c>
      <c r="V918" s="20" t="s">
        <v>13</v>
      </c>
      <c r="W918" s="23" t="s">
        <v>24</v>
      </c>
      <c r="X918" s="23" t="s">
        <v>172</v>
      </c>
      <c r="Y918" s="23" t="s">
        <v>172</v>
      </c>
      <c r="Z918" s="20"/>
      <c r="AA918" s="23">
        <v>44363</v>
      </c>
      <c r="AC918" s="21" t="s">
        <v>1149</v>
      </c>
    </row>
    <row r="919" spans="1:29" x14ac:dyDescent="0.25">
      <c r="A919" s="20">
        <v>5082420100</v>
      </c>
      <c r="B919" s="20" t="s">
        <v>633</v>
      </c>
      <c r="C919" s="20" t="s">
        <v>634</v>
      </c>
      <c r="D919" s="20">
        <v>1252429</v>
      </c>
      <c r="E919" s="20"/>
      <c r="F919" s="20">
        <v>0</v>
      </c>
      <c r="G919" s="20" t="s">
        <v>1807</v>
      </c>
      <c r="H919" s="20" t="s">
        <v>1774</v>
      </c>
      <c r="I919" s="20"/>
      <c r="J919" s="20" t="s">
        <v>1778</v>
      </c>
      <c r="K919" s="20"/>
      <c r="L919" s="20"/>
      <c r="M919" s="21"/>
      <c r="N919" s="20" t="s">
        <v>2197</v>
      </c>
      <c r="O919" s="20" t="s">
        <v>1695</v>
      </c>
      <c r="P919" s="20" t="s">
        <v>1669</v>
      </c>
      <c r="Q919" s="20"/>
      <c r="R919" s="22" t="s">
        <v>1670</v>
      </c>
      <c r="S919" s="20">
        <v>3</v>
      </c>
      <c r="T919" s="20" t="s">
        <v>632</v>
      </c>
      <c r="U919" s="20" t="s">
        <v>302</v>
      </c>
      <c r="V919" s="20" t="s">
        <v>13</v>
      </c>
      <c r="W919" s="23" t="s">
        <v>24</v>
      </c>
      <c r="X919" s="23" t="s">
        <v>149</v>
      </c>
      <c r="Y919" s="23" t="s">
        <v>183</v>
      </c>
      <c r="Z919" s="20"/>
      <c r="AA919" s="23">
        <v>44361</v>
      </c>
      <c r="AC919" s="21" t="s">
        <v>151</v>
      </c>
    </row>
    <row r="920" spans="1:29" x14ac:dyDescent="0.25">
      <c r="A920" s="20">
        <v>5082486100</v>
      </c>
      <c r="B920" s="20" t="s">
        <v>20</v>
      </c>
      <c r="C920" s="20" t="s">
        <v>21</v>
      </c>
      <c r="D920" s="20">
        <v>1252437</v>
      </c>
      <c r="E920" s="20"/>
      <c r="F920" s="20"/>
      <c r="G920" s="20" t="s">
        <v>2785</v>
      </c>
      <c r="H920" s="20"/>
      <c r="I920" s="20"/>
      <c r="J920" s="20"/>
      <c r="K920" s="20"/>
      <c r="L920" s="20"/>
      <c r="M920" s="21"/>
      <c r="N920" s="20"/>
      <c r="O920" s="20"/>
      <c r="P920" s="20" t="s">
        <v>553</v>
      </c>
      <c r="Q920" s="20"/>
      <c r="R920" s="22" t="s">
        <v>554</v>
      </c>
      <c r="S920" s="20">
        <v>4</v>
      </c>
      <c r="T920" s="20" t="s">
        <v>19</v>
      </c>
      <c r="U920" s="20" t="s">
        <v>187</v>
      </c>
      <c r="V920" s="20" t="s">
        <v>13</v>
      </c>
      <c r="W920" s="23" t="s">
        <v>24</v>
      </c>
      <c r="X920" s="23" t="s">
        <v>84</v>
      </c>
      <c r="Y920" s="20" t="s">
        <v>452</v>
      </c>
      <c r="Z920" s="20"/>
      <c r="AA920" s="23">
        <v>44361</v>
      </c>
      <c r="AC920" s="21" t="s">
        <v>151</v>
      </c>
    </row>
    <row r="921" spans="1:29" x14ac:dyDescent="0.25">
      <c r="A921" s="20">
        <v>5083466100</v>
      </c>
      <c r="B921" s="20" t="s">
        <v>20</v>
      </c>
      <c r="C921" s="20" t="s">
        <v>21</v>
      </c>
      <c r="D921" s="20">
        <v>1252525</v>
      </c>
      <c r="E921" s="20"/>
      <c r="F921" s="20"/>
      <c r="G921" s="20" t="s">
        <v>2785</v>
      </c>
      <c r="H921" s="20"/>
      <c r="I921" s="20"/>
      <c r="J921" s="20"/>
      <c r="K921" s="20"/>
      <c r="L921" s="21"/>
      <c r="M921" s="21"/>
      <c r="N921" s="20"/>
      <c r="O921" s="20"/>
      <c r="P921" s="20" t="s">
        <v>146</v>
      </c>
      <c r="Q921" s="20"/>
      <c r="R921" s="22" t="s">
        <v>147</v>
      </c>
      <c r="S921" s="20">
        <v>4</v>
      </c>
      <c r="T921" s="20" t="s">
        <v>19</v>
      </c>
      <c r="U921" s="20" t="s">
        <v>148</v>
      </c>
      <c r="V921" s="20" t="s">
        <v>13</v>
      </c>
      <c r="W921" s="23" t="s">
        <v>24</v>
      </c>
      <c r="X921" s="23" t="s">
        <v>149</v>
      </c>
      <c r="Y921" s="20" t="s">
        <v>150</v>
      </c>
      <c r="Z921" s="20"/>
      <c r="AA921" s="23">
        <v>44362</v>
      </c>
      <c r="AC921" s="21" t="s">
        <v>151</v>
      </c>
    </row>
    <row r="922" spans="1:29" x14ac:dyDescent="0.25">
      <c r="A922" s="20">
        <v>5089663100</v>
      </c>
      <c r="B922" s="20" t="s">
        <v>633</v>
      </c>
      <c r="C922" s="20" t="s">
        <v>634</v>
      </c>
      <c r="D922" s="20">
        <v>1253663</v>
      </c>
      <c r="E922" s="20"/>
      <c r="F922" s="20">
        <v>0</v>
      </c>
      <c r="G922" s="20" t="s">
        <v>1776</v>
      </c>
      <c r="H922" s="20" t="s">
        <v>1774</v>
      </c>
      <c r="I922" s="20"/>
      <c r="J922" s="20" t="s">
        <v>1778</v>
      </c>
      <c r="K922" s="20"/>
      <c r="L922" s="20"/>
      <c r="M922" s="21"/>
      <c r="N922" s="20" t="s">
        <v>2148</v>
      </c>
      <c r="O922" s="20" t="s">
        <v>1695</v>
      </c>
      <c r="P922" s="20" t="s">
        <v>1224</v>
      </c>
      <c r="Q922" s="20"/>
      <c r="R922" s="22" t="s">
        <v>1225</v>
      </c>
      <c r="S922" s="20">
        <v>3</v>
      </c>
      <c r="T922" s="20" t="s">
        <v>632</v>
      </c>
      <c r="U922" s="20" t="s">
        <v>445</v>
      </c>
      <c r="V922" s="20" t="s">
        <v>13</v>
      </c>
      <c r="W922" s="23" t="s">
        <v>24</v>
      </c>
      <c r="X922" s="23" t="s">
        <v>149</v>
      </c>
      <c r="Y922" s="20" t="s">
        <v>183</v>
      </c>
      <c r="Z922" s="20"/>
      <c r="AA922" s="23">
        <v>44376</v>
      </c>
      <c r="AC922" s="21" t="s">
        <v>1226</v>
      </c>
    </row>
    <row r="923" spans="1:29" x14ac:dyDescent="0.25">
      <c r="A923" s="20">
        <v>5091599100</v>
      </c>
      <c r="B923" s="20" t="s">
        <v>633</v>
      </c>
      <c r="C923" s="20" t="s">
        <v>634</v>
      </c>
      <c r="D923" s="20">
        <v>1254037</v>
      </c>
      <c r="E923" s="20"/>
      <c r="F923" s="20">
        <v>0</v>
      </c>
      <c r="G923" s="20" t="s">
        <v>2361</v>
      </c>
      <c r="H923" s="20" t="s">
        <v>1778</v>
      </c>
      <c r="I923" s="20"/>
      <c r="J923" s="20" t="s">
        <v>2760</v>
      </c>
      <c r="K923" s="20" t="s">
        <v>2355</v>
      </c>
      <c r="L923" s="20"/>
      <c r="M923" s="21"/>
      <c r="N923" s="20" t="s">
        <v>2354</v>
      </c>
      <c r="O923" s="20" t="s">
        <v>1695</v>
      </c>
      <c r="P923" s="20" t="s">
        <v>1531</v>
      </c>
      <c r="Q923" s="20"/>
      <c r="R923" s="22">
        <v>21040123</v>
      </c>
      <c r="S923" s="20">
        <v>3</v>
      </c>
      <c r="T923" s="20" t="s">
        <v>632</v>
      </c>
      <c r="U923" s="20" t="s">
        <v>69</v>
      </c>
      <c r="V923" s="20" t="s">
        <v>13</v>
      </c>
      <c r="W923" s="23" t="s">
        <v>24</v>
      </c>
      <c r="X923" s="23" t="s">
        <v>84</v>
      </c>
      <c r="Y923" s="23" t="s">
        <v>490</v>
      </c>
      <c r="Z923" s="20"/>
      <c r="AA923" s="23">
        <v>44382</v>
      </c>
      <c r="AC923" s="21" t="s">
        <v>1532</v>
      </c>
    </row>
    <row r="924" spans="1:29" x14ac:dyDescent="0.25">
      <c r="A924" s="20">
        <v>5092279100</v>
      </c>
      <c r="B924" s="20" t="s">
        <v>642</v>
      </c>
      <c r="C924" s="20" t="s">
        <v>643</v>
      </c>
      <c r="D924" s="20">
        <v>1254181</v>
      </c>
      <c r="E924" s="20"/>
      <c r="F924" s="20">
        <v>0</v>
      </c>
      <c r="G924" s="20" t="s">
        <v>1778</v>
      </c>
      <c r="H924" s="20" t="s">
        <v>1778</v>
      </c>
      <c r="I924" s="20"/>
      <c r="J924" s="20" t="s">
        <v>2763</v>
      </c>
      <c r="K924" s="20" t="s">
        <v>1870</v>
      </c>
      <c r="L924" s="20"/>
      <c r="M924" s="21"/>
      <c r="N924" s="20" t="s">
        <v>1869</v>
      </c>
      <c r="O924" s="20" t="s">
        <v>1695</v>
      </c>
      <c r="P924" s="20" t="s">
        <v>1111</v>
      </c>
      <c r="Q924" s="20"/>
      <c r="R924" s="22">
        <v>471481</v>
      </c>
      <c r="S924" s="20">
        <v>3</v>
      </c>
      <c r="T924" s="20" t="s">
        <v>632</v>
      </c>
      <c r="U924" s="20" t="s">
        <v>50</v>
      </c>
      <c r="V924" s="20" t="s">
        <v>13</v>
      </c>
      <c r="W924" s="23" t="s">
        <v>24</v>
      </c>
      <c r="X924" s="23" t="s">
        <v>172</v>
      </c>
      <c r="Y924" s="23" t="s">
        <v>172</v>
      </c>
      <c r="Z924" s="20"/>
      <c r="AA924" s="23">
        <v>44384</v>
      </c>
      <c r="AC924" s="21" t="s">
        <v>1112</v>
      </c>
    </row>
    <row r="925" spans="1:29" x14ac:dyDescent="0.25">
      <c r="A925" s="20">
        <v>5093145100</v>
      </c>
      <c r="B925" s="20" t="s">
        <v>633</v>
      </c>
      <c r="C925" s="20" t="s">
        <v>634</v>
      </c>
      <c r="D925" s="20">
        <v>1254549</v>
      </c>
      <c r="E925" s="20"/>
      <c r="F925" s="20">
        <v>0</v>
      </c>
      <c r="G925" s="20" t="s">
        <v>1778</v>
      </c>
      <c r="H925" s="20" t="s">
        <v>1774</v>
      </c>
      <c r="I925" s="20"/>
      <c r="J925" s="20" t="s">
        <v>1778</v>
      </c>
      <c r="K925" s="20"/>
      <c r="L925" s="20"/>
      <c r="M925" s="21"/>
      <c r="N925" s="20" t="s">
        <v>2162</v>
      </c>
      <c r="O925" s="20" t="s">
        <v>1695</v>
      </c>
      <c r="P925" s="20" t="s">
        <v>1584</v>
      </c>
      <c r="Q925" s="20"/>
      <c r="R925" s="22" t="s">
        <v>1585</v>
      </c>
      <c r="S925" s="20">
        <v>3</v>
      </c>
      <c r="T925" s="20" t="s">
        <v>632</v>
      </c>
      <c r="U925" s="20" t="s">
        <v>445</v>
      </c>
      <c r="V925" s="20" t="s">
        <v>13</v>
      </c>
      <c r="W925" s="23" t="s">
        <v>24</v>
      </c>
      <c r="X925" s="23" t="s">
        <v>149</v>
      </c>
      <c r="Y925" s="20" t="s">
        <v>183</v>
      </c>
      <c r="Z925" s="20"/>
      <c r="AA925" s="23">
        <v>44386</v>
      </c>
      <c r="AC925" s="21" t="s">
        <v>1586</v>
      </c>
    </row>
    <row r="926" spans="1:29" x14ac:dyDescent="0.25">
      <c r="A926" s="20">
        <v>5097585100</v>
      </c>
      <c r="B926" s="20" t="s">
        <v>633</v>
      </c>
      <c r="C926" s="20" t="s">
        <v>634</v>
      </c>
      <c r="D926" s="20">
        <v>1255545</v>
      </c>
      <c r="E926" s="20"/>
      <c r="F926" s="20">
        <v>0</v>
      </c>
      <c r="G926" s="20" t="s">
        <v>1778</v>
      </c>
      <c r="H926" s="20" t="s">
        <v>1778</v>
      </c>
      <c r="I926" s="20"/>
      <c r="J926" s="20" t="s">
        <v>1778</v>
      </c>
      <c r="K926" s="20"/>
      <c r="L926" s="20"/>
      <c r="M926" s="21"/>
      <c r="N926" s="20" t="s">
        <v>1886</v>
      </c>
      <c r="O926" s="20" t="s">
        <v>1726</v>
      </c>
      <c r="P926" s="20" t="s">
        <v>1194</v>
      </c>
      <c r="Q926" s="20"/>
      <c r="R926" s="22" t="s">
        <v>1195</v>
      </c>
      <c r="S926" s="20">
        <v>3</v>
      </c>
      <c r="T926" s="20" t="s">
        <v>632</v>
      </c>
      <c r="U926" s="20" t="s">
        <v>662</v>
      </c>
      <c r="V926" s="20" t="s">
        <v>13</v>
      </c>
      <c r="W926" s="23" t="s">
        <v>24</v>
      </c>
      <c r="X926" s="23" t="s">
        <v>172</v>
      </c>
      <c r="Y926" s="20" t="s">
        <v>172</v>
      </c>
      <c r="Z926" s="20"/>
      <c r="AA926" s="23">
        <v>44406</v>
      </c>
      <c r="AC926" s="21" t="s">
        <v>1196</v>
      </c>
    </row>
    <row r="927" spans="1:29" x14ac:dyDescent="0.25">
      <c r="A927" s="20">
        <v>5097909100</v>
      </c>
      <c r="B927" s="20" t="s">
        <v>633</v>
      </c>
      <c r="C927" s="20" t="s">
        <v>634</v>
      </c>
      <c r="D927" s="20">
        <v>1255594</v>
      </c>
      <c r="E927" s="20"/>
      <c r="F927" s="20">
        <v>0</v>
      </c>
      <c r="G927" s="20" t="s">
        <v>1778</v>
      </c>
      <c r="H927" s="20" t="s">
        <v>1778</v>
      </c>
      <c r="I927" s="20"/>
      <c r="J927" s="20" t="s">
        <v>1778</v>
      </c>
      <c r="K927" s="20"/>
      <c r="L927" s="20"/>
      <c r="M927" s="21"/>
      <c r="N927" s="20" t="s">
        <v>2687</v>
      </c>
      <c r="O927" s="20" t="s">
        <v>1726</v>
      </c>
      <c r="P927" s="20" t="s">
        <v>1611</v>
      </c>
      <c r="Q927" s="20"/>
      <c r="R927" s="22">
        <v>459172.103</v>
      </c>
      <c r="S927" s="20">
        <v>3</v>
      </c>
      <c r="T927" s="20" t="s">
        <v>632</v>
      </c>
      <c r="U927" s="20" t="s">
        <v>50</v>
      </c>
      <c r="V927" s="20" t="s">
        <v>13</v>
      </c>
      <c r="W927" s="23" t="s">
        <v>24</v>
      </c>
      <c r="X927" s="23" t="s">
        <v>149</v>
      </c>
      <c r="Y927" s="20" t="s">
        <v>149</v>
      </c>
      <c r="Z927" s="20"/>
      <c r="AA927" s="23">
        <v>44431</v>
      </c>
      <c r="AC927" s="21" t="s">
        <v>829</v>
      </c>
    </row>
    <row r="928" spans="1:29" x14ac:dyDescent="0.25">
      <c r="A928" s="20">
        <v>5097933100</v>
      </c>
      <c r="B928" s="20" t="s">
        <v>633</v>
      </c>
      <c r="C928" s="20" t="s">
        <v>634</v>
      </c>
      <c r="D928" s="20">
        <v>1255603</v>
      </c>
      <c r="E928" s="20"/>
      <c r="F928" s="20">
        <v>0</v>
      </c>
      <c r="G928" s="20" t="s">
        <v>1778</v>
      </c>
      <c r="H928" s="20" t="s">
        <v>1778</v>
      </c>
      <c r="I928" s="20"/>
      <c r="J928" s="20" t="s">
        <v>2763</v>
      </c>
      <c r="K928" s="20" t="s">
        <v>2614</v>
      </c>
      <c r="L928" s="20"/>
      <c r="M928" s="21"/>
      <c r="N928" s="20" t="s">
        <v>2613</v>
      </c>
      <c r="O928" s="20" t="s">
        <v>1714</v>
      </c>
      <c r="P928" s="20" t="s">
        <v>828</v>
      </c>
      <c r="Q928" s="20"/>
      <c r="R928" s="22">
        <v>459172.103</v>
      </c>
      <c r="S928" s="20">
        <v>3</v>
      </c>
      <c r="T928" s="20" t="s">
        <v>632</v>
      </c>
      <c r="U928" s="20" t="s">
        <v>50</v>
      </c>
      <c r="V928" s="20" t="s">
        <v>13</v>
      </c>
      <c r="W928" s="23" t="s">
        <v>24</v>
      </c>
      <c r="X928" s="23" t="s">
        <v>84</v>
      </c>
      <c r="Y928" s="20" t="s">
        <v>84</v>
      </c>
      <c r="Z928" s="20"/>
      <c r="AA928" s="23">
        <v>44431</v>
      </c>
      <c r="AC928" s="21" t="s">
        <v>829</v>
      </c>
    </row>
    <row r="929" spans="1:29" x14ac:dyDescent="0.25">
      <c r="A929" s="20">
        <v>5098240100</v>
      </c>
      <c r="B929" s="20" t="s">
        <v>633</v>
      </c>
      <c r="C929" s="20" t="s">
        <v>634</v>
      </c>
      <c r="D929" s="20">
        <v>1255675</v>
      </c>
      <c r="E929" s="20"/>
      <c r="F929" s="20">
        <v>0</v>
      </c>
      <c r="G929" s="20" t="s">
        <v>2747</v>
      </c>
      <c r="H929" s="20" t="s">
        <v>2757</v>
      </c>
      <c r="I929" s="20"/>
      <c r="J929" s="20" t="s">
        <v>2368</v>
      </c>
      <c r="K929" s="20" t="s">
        <v>2311</v>
      </c>
      <c r="L929" s="20"/>
      <c r="M929" s="21"/>
      <c r="N929" s="20" t="s">
        <v>2310</v>
      </c>
      <c r="O929" s="20"/>
      <c r="P929" s="20" t="s">
        <v>1489</v>
      </c>
      <c r="Q929" s="20"/>
      <c r="R929" s="22" t="s">
        <v>1490</v>
      </c>
      <c r="S929" s="20">
        <v>3</v>
      </c>
      <c r="T929" s="20" t="s">
        <v>632</v>
      </c>
      <c r="U929" s="20" t="s">
        <v>31</v>
      </c>
      <c r="V929" s="20" t="s">
        <v>13</v>
      </c>
      <c r="W929" s="23" t="s">
        <v>24</v>
      </c>
      <c r="X929" s="23" t="s">
        <v>84</v>
      </c>
      <c r="Y929" s="23" t="s">
        <v>472</v>
      </c>
      <c r="Z929" s="20"/>
      <c r="AA929" s="23">
        <v>44403</v>
      </c>
      <c r="AC929" s="21" t="s">
        <v>1491</v>
      </c>
    </row>
    <row r="930" spans="1:29" x14ac:dyDescent="0.25">
      <c r="A930" s="20">
        <v>5099253100</v>
      </c>
      <c r="B930" s="20" t="s">
        <v>633</v>
      </c>
      <c r="C930" s="20" t="s">
        <v>634</v>
      </c>
      <c r="D930" s="20">
        <v>1255829</v>
      </c>
      <c r="E930" s="20"/>
      <c r="F930" s="20">
        <v>0</v>
      </c>
      <c r="G930" s="20" t="s">
        <v>2742</v>
      </c>
      <c r="H930" s="20" t="s">
        <v>1774</v>
      </c>
      <c r="I930" s="20"/>
      <c r="J930" s="20" t="s">
        <v>1778</v>
      </c>
      <c r="K930" s="20"/>
      <c r="L930" s="20"/>
      <c r="M930" s="21"/>
      <c r="N930" s="20" t="s">
        <v>2640</v>
      </c>
      <c r="O930" s="20" t="s">
        <v>1695</v>
      </c>
      <c r="P930" s="20" t="s">
        <v>1296</v>
      </c>
      <c r="Q930" s="20"/>
      <c r="R930" s="22">
        <v>21040014</v>
      </c>
      <c r="S930" s="20">
        <v>3</v>
      </c>
      <c r="T930" s="20" t="s">
        <v>632</v>
      </c>
      <c r="U930" s="20" t="s">
        <v>69</v>
      </c>
      <c r="V930" s="20" t="s">
        <v>13</v>
      </c>
      <c r="W930" s="23" t="s">
        <v>24</v>
      </c>
      <c r="X930" s="23" t="s">
        <v>172</v>
      </c>
      <c r="Y930" s="23" t="s">
        <v>172</v>
      </c>
      <c r="Z930" s="20"/>
      <c r="AA930" s="23">
        <v>44384</v>
      </c>
      <c r="AC930" s="21" t="s">
        <v>1297</v>
      </c>
    </row>
    <row r="931" spans="1:29" x14ac:dyDescent="0.25">
      <c r="A931" s="20">
        <v>5100312100</v>
      </c>
      <c r="B931" s="20" t="s">
        <v>633</v>
      </c>
      <c r="C931" s="20" t="s">
        <v>634</v>
      </c>
      <c r="D931" s="20">
        <v>1256115</v>
      </c>
      <c r="E931" s="20"/>
      <c r="F931" s="20">
        <v>0</v>
      </c>
      <c r="G931" s="20" t="s">
        <v>1780</v>
      </c>
      <c r="H931" s="20" t="s">
        <v>1778</v>
      </c>
      <c r="I931" s="20"/>
      <c r="J931" s="20" t="s">
        <v>2368</v>
      </c>
      <c r="K931" s="20" t="s">
        <v>1812</v>
      </c>
      <c r="L931" s="20"/>
      <c r="M931" s="21"/>
      <c r="N931" s="20" t="s">
        <v>1811</v>
      </c>
      <c r="O931" s="20" t="s">
        <v>1695</v>
      </c>
      <c r="P931" s="20" t="s">
        <v>1150</v>
      </c>
      <c r="Q931" s="20"/>
      <c r="R931" s="22">
        <v>21060034</v>
      </c>
      <c r="S931" s="20">
        <v>3</v>
      </c>
      <c r="T931" s="20" t="s">
        <v>632</v>
      </c>
      <c r="U931" s="20" t="s">
        <v>69</v>
      </c>
      <c r="V931" s="20" t="s">
        <v>13</v>
      </c>
      <c r="W931" s="23" t="s">
        <v>24</v>
      </c>
      <c r="X931" s="23" t="s">
        <v>172</v>
      </c>
      <c r="Y931" s="23" t="s">
        <v>172</v>
      </c>
      <c r="Z931" s="20"/>
      <c r="AA931" s="23">
        <v>44403</v>
      </c>
      <c r="AC931" s="21" t="s">
        <v>1151</v>
      </c>
    </row>
    <row r="932" spans="1:29" x14ac:dyDescent="0.25">
      <c r="A932" s="20">
        <v>5100759100</v>
      </c>
      <c r="B932" s="20" t="s">
        <v>633</v>
      </c>
      <c r="C932" s="20" t="s">
        <v>634</v>
      </c>
      <c r="D932" s="20">
        <v>1256231</v>
      </c>
      <c r="E932" s="20"/>
      <c r="F932" s="20">
        <v>0</v>
      </c>
      <c r="G932" s="20" t="s">
        <v>1778</v>
      </c>
      <c r="H932" s="20" t="s">
        <v>1778</v>
      </c>
      <c r="I932" s="20"/>
      <c r="J932" s="20" t="s">
        <v>1778</v>
      </c>
      <c r="K932" s="20"/>
      <c r="L932" s="20"/>
      <c r="M932" s="21"/>
      <c r="N932" s="20" t="s">
        <v>2341</v>
      </c>
      <c r="O932" s="20" t="s">
        <v>1726</v>
      </c>
      <c r="P932" s="20" t="s">
        <v>553</v>
      </c>
      <c r="Q932" s="20"/>
      <c r="R932" s="22" t="s">
        <v>554</v>
      </c>
      <c r="S932" s="20">
        <v>3</v>
      </c>
      <c r="T932" s="20" t="s">
        <v>632</v>
      </c>
      <c r="U932" s="20" t="s">
        <v>187</v>
      </c>
      <c r="V932" s="20" t="s">
        <v>13</v>
      </c>
      <c r="W932" s="23" t="s">
        <v>24</v>
      </c>
      <c r="X932" s="23" t="s">
        <v>84</v>
      </c>
      <c r="Y932" s="20" t="s">
        <v>452</v>
      </c>
      <c r="Z932" s="20"/>
      <c r="AA932" s="23">
        <v>44417</v>
      </c>
      <c r="AC932" s="21" t="s">
        <v>1517</v>
      </c>
    </row>
    <row r="933" spans="1:29" x14ac:dyDescent="0.25">
      <c r="A933" s="20">
        <v>5102840100</v>
      </c>
      <c r="B933" s="20" t="s">
        <v>20</v>
      </c>
      <c r="C933" s="20" t="s">
        <v>21</v>
      </c>
      <c r="D933" s="20">
        <v>1256556</v>
      </c>
      <c r="E933" s="20"/>
      <c r="F933" s="20"/>
      <c r="G933" s="20" t="s">
        <v>2785</v>
      </c>
      <c r="H933" s="20"/>
      <c r="I933" s="20"/>
      <c r="J933" s="20"/>
      <c r="K933" s="20"/>
      <c r="L933" s="20"/>
      <c r="M933" s="21"/>
      <c r="N933" s="20"/>
      <c r="O933" s="20"/>
      <c r="P933" s="20" t="s">
        <v>318</v>
      </c>
      <c r="Q933" s="20"/>
      <c r="R933" s="22" t="s">
        <v>319</v>
      </c>
      <c r="S933" s="20">
        <v>4</v>
      </c>
      <c r="T933" s="20" t="s">
        <v>19</v>
      </c>
      <c r="U933" s="20" t="s">
        <v>302</v>
      </c>
      <c r="V933" s="20" t="s">
        <v>13</v>
      </c>
      <c r="W933" s="23" t="s">
        <v>24</v>
      </c>
      <c r="X933" s="23" t="s">
        <v>172</v>
      </c>
      <c r="Y933" s="20" t="s">
        <v>221</v>
      </c>
      <c r="Z933" s="20"/>
      <c r="AA933" s="23">
        <v>44417</v>
      </c>
      <c r="AC933" s="21" t="s">
        <v>320</v>
      </c>
    </row>
    <row r="934" spans="1:29" x14ac:dyDescent="0.25">
      <c r="A934" s="20">
        <v>5105181100</v>
      </c>
      <c r="B934" s="20" t="s">
        <v>633</v>
      </c>
      <c r="C934" s="20" t="s">
        <v>634</v>
      </c>
      <c r="D934" s="20">
        <v>1256985</v>
      </c>
      <c r="E934" s="20"/>
      <c r="F934" s="20">
        <v>0</v>
      </c>
      <c r="G934" s="20" t="s">
        <v>1778</v>
      </c>
      <c r="H934" s="20" t="s">
        <v>1778</v>
      </c>
      <c r="I934" s="20"/>
      <c r="J934" s="20" t="s">
        <v>2368</v>
      </c>
      <c r="K934" s="20" t="s">
        <v>2164</v>
      </c>
      <c r="L934" s="20"/>
      <c r="M934" s="21"/>
      <c r="N934" s="20" t="s">
        <v>2163</v>
      </c>
      <c r="O934" s="20" t="s">
        <v>1695</v>
      </c>
      <c r="P934" s="20" t="s">
        <v>1639</v>
      </c>
      <c r="Q934" s="20"/>
      <c r="R934" s="22">
        <v>465032</v>
      </c>
      <c r="S934" s="20">
        <v>3</v>
      </c>
      <c r="T934" s="20" t="s">
        <v>632</v>
      </c>
      <c r="U934" s="20" t="s">
        <v>50</v>
      </c>
      <c r="V934" s="20" t="s">
        <v>13</v>
      </c>
      <c r="W934" s="23" t="s">
        <v>24</v>
      </c>
      <c r="X934" s="23" t="s">
        <v>149</v>
      </c>
      <c r="Y934" s="20" t="s">
        <v>270</v>
      </c>
      <c r="Z934" s="20"/>
      <c r="AA934" s="23">
        <v>44431</v>
      </c>
      <c r="AC934" s="21" t="s">
        <v>1640</v>
      </c>
    </row>
    <row r="935" spans="1:29" x14ac:dyDescent="0.25">
      <c r="A935" s="20">
        <v>5105465100</v>
      </c>
      <c r="B935" s="20" t="s">
        <v>20</v>
      </c>
      <c r="C935" s="20" t="s">
        <v>21</v>
      </c>
      <c r="D935" s="20">
        <v>1257029</v>
      </c>
      <c r="E935" s="20"/>
      <c r="F935" s="20"/>
      <c r="G935" s="20" t="s">
        <v>2785</v>
      </c>
      <c r="H935" s="20"/>
      <c r="I935" s="20"/>
      <c r="J935" s="20"/>
      <c r="K935" s="20"/>
      <c r="L935" s="20"/>
      <c r="M935" s="21"/>
      <c r="N935" s="20"/>
      <c r="O935" s="20"/>
      <c r="P935" s="20" t="s">
        <v>343</v>
      </c>
      <c r="Q935" s="20"/>
      <c r="R935" s="22">
        <v>51005401</v>
      </c>
      <c r="S935" s="20">
        <v>4</v>
      </c>
      <c r="T935" s="20" t="s">
        <v>19</v>
      </c>
      <c r="U935" s="20" t="s">
        <v>134</v>
      </c>
      <c r="V935" s="20" t="s">
        <v>13</v>
      </c>
      <c r="W935" s="23" t="s">
        <v>24</v>
      </c>
      <c r="X935" s="23" t="s">
        <v>172</v>
      </c>
      <c r="Y935" s="20" t="s">
        <v>221</v>
      </c>
      <c r="Z935" s="20"/>
      <c r="AA935" s="23">
        <v>44425</v>
      </c>
      <c r="AC935" s="21" t="s">
        <v>344</v>
      </c>
    </row>
    <row r="936" spans="1:29" x14ac:dyDescent="0.25">
      <c r="A936" s="20">
        <v>5106915100</v>
      </c>
      <c r="B936" s="20" t="s">
        <v>650</v>
      </c>
      <c r="C936" s="20" t="s">
        <v>651</v>
      </c>
      <c r="D936" s="20">
        <v>1257218</v>
      </c>
      <c r="E936" s="20"/>
      <c r="F936" s="20">
        <v>0</v>
      </c>
      <c r="G936" s="20" t="s">
        <v>1778</v>
      </c>
      <c r="H936" s="20" t="s">
        <v>1778</v>
      </c>
      <c r="I936" s="20"/>
      <c r="J936" s="20" t="s">
        <v>1778</v>
      </c>
      <c r="K936" s="20"/>
      <c r="L936" s="20"/>
      <c r="M936" s="21"/>
      <c r="N936" s="20" t="s">
        <v>1886</v>
      </c>
      <c r="O936" s="20"/>
      <c r="P936" s="20" t="s">
        <v>761</v>
      </c>
      <c r="Q936" s="20"/>
      <c r="R936" s="22">
        <v>467964.10100000002</v>
      </c>
      <c r="S936" s="20">
        <v>3</v>
      </c>
      <c r="T936" s="20" t="s">
        <v>632</v>
      </c>
      <c r="U936" s="20" t="s">
        <v>50</v>
      </c>
      <c r="V936" s="20" t="s">
        <v>13</v>
      </c>
      <c r="W936" s="23" t="s">
        <v>24</v>
      </c>
      <c r="X936" s="23" t="s">
        <v>37</v>
      </c>
      <c r="Y936" s="20" t="s">
        <v>37</v>
      </c>
      <c r="Z936" s="20"/>
      <c r="AA936" s="23">
        <v>44445</v>
      </c>
      <c r="AC936" s="21" t="s">
        <v>762</v>
      </c>
    </row>
    <row r="937" spans="1:29" x14ac:dyDescent="0.25">
      <c r="A937" s="20">
        <v>5107288100</v>
      </c>
      <c r="B937" s="20" t="s">
        <v>20</v>
      </c>
      <c r="C937" s="20" t="s">
        <v>21</v>
      </c>
      <c r="D937" s="20">
        <v>1257258</v>
      </c>
      <c r="E937" s="20"/>
      <c r="F937" s="20"/>
      <c r="G937" s="20" t="s">
        <v>2785</v>
      </c>
      <c r="H937" s="20"/>
      <c r="I937" s="20"/>
      <c r="J937" s="20"/>
      <c r="K937" s="20"/>
      <c r="L937" s="20"/>
      <c r="M937" s="21"/>
      <c r="N937" s="20"/>
      <c r="O937" s="20" t="s">
        <v>1764</v>
      </c>
      <c r="P937" s="20" t="s">
        <v>589</v>
      </c>
      <c r="Q937" s="20"/>
      <c r="R937" s="22" t="s">
        <v>590</v>
      </c>
      <c r="S937" s="20">
        <v>4</v>
      </c>
      <c r="T937" s="20" t="s">
        <v>19</v>
      </c>
      <c r="U937" s="20" t="s">
        <v>31</v>
      </c>
      <c r="V937" s="20" t="s">
        <v>13</v>
      </c>
      <c r="W937" s="23" t="s">
        <v>24</v>
      </c>
      <c r="X937" s="23" t="s">
        <v>149</v>
      </c>
      <c r="Y937" s="20" t="s">
        <v>149</v>
      </c>
      <c r="Z937" s="20"/>
      <c r="AA937" s="23">
        <v>44432</v>
      </c>
      <c r="AC937" s="21" t="s">
        <v>591</v>
      </c>
    </row>
  </sheetData>
  <pageMargins left="0.7" right="0.7" top="0.75" bottom="0.75" header="0.3" footer="0.3"/>
  <pageSetup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6"/>
  <sheetViews>
    <sheetView workbookViewId="0">
      <selection activeCell="B17" sqref="B17"/>
    </sheetView>
  </sheetViews>
  <sheetFormatPr defaultRowHeight="12.9" x14ac:dyDescent="0.2"/>
  <cols>
    <col min="1" max="1" width="12.125" customWidth="1"/>
    <col min="2" max="2" width="19.75" bestFit="1" customWidth="1"/>
    <col min="3" max="3" width="15.625" bestFit="1" customWidth="1"/>
    <col min="4" max="4" width="6.25" bestFit="1" customWidth="1"/>
    <col min="5" max="5" width="24.375" bestFit="1" customWidth="1"/>
    <col min="6" max="6" width="7.875" bestFit="1" customWidth="1"/>
    <col min="7" max="7" width="9.875" bestFit="1" customWidth="1"/>
    <col min="8" max="9" width="10.375" bestFit="1" customWidth="1"/>
    <col min="10" max="10" width="13.5" bestFit="1" customWidth="1"/>
    <col min="11" max="11" width="19.375" bestFit="1" customWidth="1"/>
    <col min="12" max="12" width="10.625" bestFit="1" customWidth="1"/>
    <col min="13" max="13" width="12" bestFit="1" customWidth="1"/>
    <col min="14" max="14" width="12.75" bestFit="1" customWidth="1"/>
    <col min="15" max="15" width="8.625" bestFit="1" customWidth="1"/>
    <col min="16" max="16" width="11.375" bestFit="1" customWidth="1"/>
    <col min="17" max="17" width="8.5" bestFit="1" customWidth="1"/>
    <col min="18" max="18" width="11" bestFit="1" customWidth="1"/>
    <col min="19" max="19" width="11.375" bestFit="1" customWidth="1"/>
    <col min="20" max="20" width="8.875" bestFit="1" customWidth="1"/>
    <col min="21" max="21" width="12.5" bestFit="1" customWidth="1"/>
    <col min="22" max="22" width="7.75" bestFit="1" customWidth="1"/>
    <col min="23" max="23" width="6" bestFit="1" customWidth="1"/>
    <col min="24" max="24" width="9.75" bestFit="1" customWidth="1"/>
  </cols>
  <sheetData>
    <row r="1" spans="1:2" x14ac:dyDescent="0.2">
      <c r="A1" s="1" t="s">
        <v>2741</v>
      </c>
      <c r="B1" t="s">
        <v>2781</v>
      </c>
    </row>
    <row r="3" spans="1:2" x14ac:dyDescent="0.2">
      <c r="A3" s="1" t="s">
        <v>2767</v>
      </c>
      <c r="B3" t="s">
        <v>2769</v>
      </c>
    </row>
    <row r="4" spans="1:2" x14ac:dyDescent="0.2">
      <c r="A4" s="2" t="s">
        <v>25</v>
      </c>
      <c r="B4" s="3">
        <v>2</v>
      </c>
    </row>
    <row r="5" spans="1:2" x14ac:dyDescent="0.2">
      <c r="A5" s="2" t="s">
        <v>188</v>
      </c>
      <c r="B5" s="3">
        <v>1</v>
      </c>
    </row>
    <row r="6" spans="1:2" x14ac:dyDescent="0.2">
      <c r="A6" s="2" t="s">
        <v>149</v>
      </c>
      <c r="B6" s="3">
        <v>134</v>
      </c>
    </row>
    <row r="7" spans="1:2" x14ac:dyDescent="0.2">
      <c r="A7" s="2" t="s">
        <v>37</v>
      </c>
      <c r="B7" s="3">
        <v>108</v>
      </c>
    </row>
    <row r="8" spans="1:2" x14ac:dyDescent="0.2">
      <c r="A8" s="2" t="s">
        <v>315</v>
      </c>
      <c r="B8" s="3">
        <v>1</v>
      </c>
    </row>
    <row r="9" spans="1:2" x14ac:dyDescent="0.2">
      <c r="A9" s="2" t="s">
        <v>107</v>
      </c>
      <c r="B9" s="3">
        <v>2</v>
      </c>
    </row>
    <row r="10" spans="1:2" x14ac:dyDescent="0.2">
      <c r="A10" s="2" t="s">
        <v>84</v>
      </c>
      <c r="B10" s="3">
        <v>108</v>
      </c>
    </row>
    <row r="11" spans="1:2" x14ac:dyDescent="0.2">
      <c r="A11" s="2" t="s">
        <v>835</v>
      </c>
      <c r="B11" s="3">
        <v>3</v>
      </c>
    </row>
    <row r="12" spans="1:2" x14ac:dyDescent="0.2">
      <c r="A12" s="2" t="s">
        <v>172</v>
      </c>
      <c r="B12" s="3">
        <v>214</v>
      </c>
    </row>
    <row r="13" spans="1:2" x14ac:dyDescent="0.2">
      <c r="A13" s="2" t="s">
        <v>140</v>
      </c>
      <c r="B13" s="3">
        <v>1</v>
      </c>
    </row>
    <row r="14" spans="1:2" x14ac:dyDescent="0.2">
      <c r="A14" s="2" t="s">
        <v>33</v>
      </c>
      <c r="B14" s="3">
        <v>3</v>
      </c>
    </row>
    <row r="15" spans="1:2" x14ac:dyDescent="0.2">
      <c r="A15" s="2" t="s">
        <v>2776</v>
      </c>
      <c r="B15" s="3">
        <v>8</v>
      </c>
    </row>
    <row r="16" spans="1:2" x14ac:dyDescent="0.2">
      <c r="A16" s="2" t="s">
        <v>2768</v>
      </c>
      <c r="B16" s="3">
        <v>585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0"/>
  <sheetViews>
    <sheetView workbookViewId="0">
      <selection activeCell="E23" sqref="E23"/>
    </sheetView>
  </sheetViews>
  <sheetFormatPr defaultRowHeight="12.9" x14ac:dyDescent="0.2"/>
  <cols>
    <col min="1" max="1" width="38.375" bestFit="1" customWidth="1"/>
    <col min="2" max="2" width="6.25" bestFit="1" customWidth="1"/>
    <col min="5" max="5" width="38.125" customWidth="1"/>
    <col min="6" max="6" width="10.375" bestFit="1" customWidth="1"/>
    <col min="7" max="7" width="4.375" bestFit="1" customWidth="1"/>
    <col min="8" max="8" width="10.375" bestFit="1" customWidth="1"/>
    <col min="9" max="9" width="4.375" bestFit="1" customWidth="1"/>
    <col min="10" max="10" width="8.625" bestFit="1" customWidth="1"/>
    <col min="11" max="11" width="4.375" bestFit="1" customWidth="1"/>
    <col min="12" max="12" width="11" bestFit="1" customWidth="1"/>
    <col min="13" max="13" width="4.375" bestFit="1" customWidth="1"/>
  </cols>
  <sheetData>
    <row r="1" spans="1:13" ht="13.6" x14ac:dyDescent="0.25">
      <c r="A1" s="5" t="s">
        <v>2771</v>
      </c>
    </row>
    <row r="2" spans="1:13" ht="13.6" x14ac:dyDescent="0.25">
      <c r="A2" s="5" t="s">
        <v>2770</v>
      </c>
      <c r="B2" s="5" t="s">
        <v>2772</v>
      </c>
      <c r="C2" s="5" t="s">
        <v>2774</v>
      </c>
      <c r="E2" s="9" t="s">
        <v>2784</v>
      </c>
      <c r="F2" s="9" t="s">
        <v>149</v>
      </c>
      <c r="G2" s="9" t="s">
        <v>2779</v>
      </c>
      <c r="H2" s="9" t="s">
        <v>37</v>
      </c>
      <c r="I2" s="9" t="s">
        <v>2779</v>
      </c>
      <c r="J2" s="9" t="s">
        <v>84</v>
      </c>
      <c r="K2" s="9" t="s">
        <v>2779</v>
      </c>
      <c r="L2" s="9" t="s">
        <v>172</v>
      </c>
      <c r="M2" s="9" t="s">
        <v>2779</v>
      </c>
    </row>
    <row r="3" spans="1:13" x14ac:dyDescent="0.2">
      <c r="A3" s="2" t="s">
        <v>2368</v>
      </c>
      <c r="B3" s="3">
        <v>267</v>
      </c>
      <c r="C3" s="12">
        <f t="shared" ref="C3:C14" si="0">B3/$B$14*100</f>
        <v>40.639269406392692</v>
      </c>
      <c r="E3" s="2" t="s">
        <v>2368</v>
      </c>
      <c r="F3" s="3">
        <v>72</v>
      </c>
      <c r="G3" s="16">
        <f>F3/$B$14*100</f>
        <v>10.95890410958904</v>
      </c>
      <c r="H3" s="3">
        <v>60</v>
      </c>
      <c r="I3" s="16">
        <f>H3/$H$14*100</f>
        <v>50.420168067226889</v>
      </c>
      <c r="J3" s="3">
        <v>30</v>
      </c>
      <c r="K3" s="16">
        <f>J3/$J$14*100</f>
        <v>25</v>
      </c>
      <c r="L3" s="3">
        <v>91</v>
      </c>
      <c r="M3" s="16">
        <f>L3/$L$14*100</f>
        <v>37.916666666666664</v>
      </c>
    </row>
    <row r="4" spans="1:13" x14ac:dyDescent="0.2">
      <c r="A4" s="2" t="s">
        <v>2777</v>
      </c>
      <c r="B4" s="3">
        <v>15</v>
      </c>
      <c r="C4" s="12">
        <f t="shared" si="0"/>
        <v>2.2831050228310499</v>
      </c>
      <c r="E4" s="2" t="s">
        <v>2777</v>
      </c>
      <c r="F4" s="3"/>
      <c r="G4" s="16">
        <f>F4/$B$14*100</f>
        <v>0</v>
      </c>
      <c r="H4" s="3">
        <v>2</v>
      </c>
      <c r="I4" s="16">
        <f>H4/$H$14*100</f>
        <v>1.680672268907563</v>
      </c>
      <c r="J4" s="3">
        <v>11</v>
      </c>
      <c r="K4" s="16">
        <f>J4/$J$14*100</f>
        <v>9.1666666666666661</v>
      </c>
      <c r="L4" s="3">
        <v>2</v>
      </c>
      <c r="M4" s="16">
        <f>L4/$L$14*100</f>
        <v>0.83333333333333337</v>
      </c>
    </row>
    <row r="5" spans="1:13" x14ac:dyDescent="0.2">
      <c r="A5" s="2" t="s">
        <v>2761</v>
      </c>
      <c r="B5" s="3">
        <v>117</v>
      </c>
      <c r="C5" s="12">
        <f t="shared" si="0"/>
        <v>17.80821917808219</v>
      </c>
      <c r="E5" s="2" t="s">
        <v>2761</v>
      </c>
      <c r="F5" s="3">
        <v>32</v>
      </c>
      <c r="G5" s="16">
        <f t="shared" ref="G5:G13" si="1">F5/$B$14*100</f>
        <v>4.8706240487062402</v>
      </c>
      <c r="H5" s="3">
        <v>29</v>
      </c>
      <c r="I5" s="16">
        <f>H5/$H$14*100</f>
        <v>24.369747899159663</v>
      </c>
      <c r="J5" s="3">
        <v>29</v>
      </c>
      <c r="K5" s="16">
        <f>J5/$J$14*100</f>
        <v>24.166666666666668</v>
      </c>
      <c r="L5" s="3">
        <v>23</v>
      </c>
      <c r="M5" s="16">
        <f>L5/$L$14*100</f>
        <v>9.5833333333333339</v>
      </c>
    </row>
    <row r="6" spans="1:13" x14ac:dyDescent="0.2">
      <c r="A6" s="2" t="s">
        <v>1778</v>
      </c>
      <c r="B6" s="3">
        <v>72</v>
      </c>
      <c r="C6" s="12">
        <f t="shared" si="0"/>
        <v>10.95890410958904</v>
      </c>
      <c r="E6" s="2" t="s">
        <v>1778</v>
      </c>
      <c r="F6" s="3">
        <v>19</v>
      </c>
      <c r="G6" s="16">
        <f t="shared" si="1"/>
        <v>2.8919330289193299</v>
      </c>
      <c r="H6" s="3">
        <v>11</v>
      </c>
      <c r="I6" s="16">
        <f>H6/$H$14*100</f>
        <v>9.2436974789915975</v>
      </c>
      <c r="J6" s="3">
        <v>12</v>
      </c>
      <c r="K6" s="16">
        <f>J6/$J$14*100</f>
        <v>10</v>
      </c>
      <c r="L6" s="3">
        <v>26</v>
      </c>
      <c r="M6" s="16">
        <f>L6/$L$14*100</f>
        <v>10.833333333333334</v>
      </c>
    </row>
    <row r="7" spans="1:13" x14ac:dyDescent="0.2">
      <c r="A7" s="2" t="s">
        <v>2764</v>
      </c>
      <c r="B7" s="3">
        <v>3</v>
      </c>
      <c r="C7" s="12">
        <f t="shared" si="0"/>
        <v>0.45662100456621002</v>
      </c>
      <c r="E7" s="2" t="s">
        <v>2764</v>
      </c>
      <c r="F7" s="3">
        <v>1</v>
      </c>
      <c r="G7" s="16">
        <f t="shared" si="1"/>
        <v>0.15220700152207001</v>
      </c>
      <c r="H7" s="3"/>
      <c r="I7" s="16">
        <f>H7/$H$14*100</f>
        <v>0</v>
      </c>
      <c r="J7" s="3"/>
      <c r="K7" s="16">
        <f>J7/$J$14*100</f>
        <v>0</v>
      </c>
      <c r="L7" s="3">
        <v>2</v>
      </c>
      <c r="M7" s="16">
        <f>L7/$L$14*100</f>
        <v>0.83333333333333337</v>
      </c>
    </row>
    <row r="8" spans="1:13" x14ac:dyDescent="0.2">
      <c r="A8" s="2" t="s">
        <v>2760</v>
      </c>
      <c r="B8" s="3">
        <v>30</v>
      </c>
      <c r="C8" s="12">
        <f t="shared" si="0"/>
        <v>4.5662100456620998</v>
      </c>
      <c r="E8" s="2" t="s">
        <v>2760</v>
      </c>
      <c r="F8" s="3">
        <v>9</v>
      </c>
      <c r="G8" s="16">
        <f t="shared" si="1"/>
        <v>1.3698630136986301</v>
      </c>
      <c r="H8" s="3"/>
      <c r="I8" s="16">
        <f>H8/$H$14*100</f>
        <v>0</v>
      </c>
      <c r="J8" s="3">
        <v>19</v>
      </c>
      <c r="K8" s="16">
        <f>J8/$J$14*100</f>
        <v>15.833333333333332</v>
      </c>
      <c r="L8" s="3">
        <v>2</v>
      </c>
      <c r="M8" s="16">
        <f>L8/$L$14*100</f>
        <v>0.83333333333333337</v>
      </c>
    </row>
    <row r="9" spans="1:13" x14ac:dyDescent="0.2">
      <c r="A9" s="2" t="s">
        <v>2763</v>
      </c>
      <c r="B9" s="3">
        <v>34</v>
      </c>
      <c r="C9" s="12">
        <f t="shared" si="0"/>
        <v>5.1750380517503807</v>
      </c>
      <c r="E9" s="2" t="s">
        <v>2763</v>
      </c>
      <c r="F9" s="3">
        <v>2</v>
      </c>
      <c r="G9" s="16">
        <f t="shared" si="1"/>
        <v>0.30441400304414001</v>
      </c>
      <c r="H9" s="3">
        <v>6</v>
      </c>
      <c r="I9" s="16">
        <f>H9/$H$14*100</f>
        <v>5.0420168067226889</v>
      </c>
      <c r="J9" s="3">
        <v>9</v>
      </c>
      <c r="K9" s="16">
        <f>J9/$J$14*100</f>
        <v>7.5</v>
      </c>
      <c r="L9" s="3">
        <v>16</v>
      </c>
      <c r="M9" s="16">
        <f>L9/$L$14*100</f>
        <v>6.666666666666667</v>
      </c>
    </row>
    <row r="10" spans="1:13" x14ac:dyDescent="0.2">
      <c r="A10" s="2" t="s">
        <v>2766</v>
      </c>
      <c r="B10" s="3">
        <v>46</v>
      </c>
      <c r="C10" s="12">
        <f t="shared" si="0"/>
        <v>7.0015220700152199</v>
      </c>
      <c r="E10" s="2" t="s">
        <v>2766</v>
      </c>
      <c r="F10" s="3">
        <v>10</v>
      </c>
      <c r="G10" s="16">
        <f t="shared" si="1"/>
        <v>1.5220700152207001</v>
      </c>
      <c r="H10" s="3">
        <v>9</v>
      </c>
      <c r="I10" s="16">
        <f>H10/$H$14*100</f>
        <v>7.5630252100840334</v>
      </c>
      <c r="J10" s="3">
        <v>1</v>
      </c>
      <c r="K10" s="16">
        <f>J10/$J$14*100</f>
        <v>0.83333333333333337</v>
      </c>
      <c r="L10" s="3">
        <v>25</v>
      </c>
      <c r="M10" s="16">
        <f>L10/$L$14*100</f>
        <v>10.416666666666668</v>
      </c>
    </row>
    <row r="11" spans="1:13" x14ac:dyDescent="0.2">
      <c r="A11" s="2" t="s">
        <v>2778</v>
      </c>
      <c r="B11" s="3">
        <v>14</v>
      </c>
      <c r="C11" s="12">
        <f t="shared" si="0"/>
        <v>2.1308980213089801</v>
      </c>
      <c r="E11" s="2" t="s">
        <v>2778</v>
      </c>
      <c r="F11" s="3"/>
      <c r="G11" s="16">
        <f>F11/$B$14*100</f>
        <v>0</v>
      </c>
      <c r="H11" s="3">
        <v>1</v>
      </c>
      <c r="I11" s="16">
        <f>H11/$H$14*100</f>
        <v>0.84033613445378152</v>
      </c>
      <c r="J11" s="3">
        <v>2</v>
      </c>
      <c r="K11" s="16">
        <f>J11/$J$14*100</f>
        <v>1.6666666666666667</v>
      </c>
      <c r="L11" s="3">
        <v>11</v>
      </c>
      <c r="M11" s="16">
        <f>L11/$L$14*100</f>
        <v>4.583333333333333</v>
      </c>
    </row>
    <row r="12" spans="1:13" x14ac:dyDescent="0.2">
      <c r="A12" s="2" t="s">
        <v>2762</v>
      </c>
      <c r="B12" s="3">
        <v>23</v>
      </c>
      <c r="C12" s="12">
        <f t="shared" si="0"/>
        <v>3.5007610350076099</v>
      </c>
      <c r="E12" s="2" t="s">
        <v>2762</v>
      </c>
      <c r="F12" s="3">
        <v>2</v>
      </c>
      <c r="G12" s="16">
        <f t="shared" si="1"/>
        <v>0.30441400304414001</v>
      </c>
      <c r="H12" s="3">
        <v>1</v>
      </c>
      <c r="I12" s="16">
        <f>H12/$H$14*100</f>
        <v>0.84033613445378152</v>
      </c>
      <c r="J12" s="3">
        <v>5</v>
      </c>
      <c r="K12" s="16">
        <f>J12/$J$14*100</f>
        <v>4.1666666666666661</v>
      </c>
      <c r="L12" s="3">
        <v>14</v>
      </c>
      <c r="M12" s="16">
        <f>L12/$L$14*100</f>
        <v>5.833333333333333</v>
      </c>
    </row>
    <row r="13" spans="1:13" x14ac:dyDescent="0.2">
      <c r="A13" s="2" t="s">
        <v>1782</v>
      </c>
      <c r="B13" s="3">
        <v>36</v>
      </c>
      <c r="C13" s="12">
        <f t="shared" si="0"/>
        <v>5.4794520547945202</v>
      </c>
      <c r="E13" s="2" t="s">
        <v>1782</v>
      </c>
      <c r="F13" s="3">
        <v>6</v>
      </c>
      <c r="G13" s="16">
        <f t="shared" si="1"/>
        <v>0.91324200913242004</v>
      </c>
      <c r="H13" s="3"/>
      <c r="I13" s="16">
        <f>H13/$H$14*100</f>
        <v>0</v>
      </c>
      <c r="J13" s="3">
        <v>2</v>
      </c>
      <c r="K13" s="16">
        <f>J13/$J$14*100</f>
        <v>1.6666666666666667</v>
      </c>
      <c r="L13" s="3">
        <v>28</v>
      </c>
      <c r="M13" s="16">
        <f>L13/$L$14*100</f>
        <v>11.666666666666666</v>
      </c>
    </row>
    <row r="14" spans="1:13" ht="13.6" x14ac:dyDescent="0.25">
      <c r="A14" s="4" t="s">
        <v>2768</v>
      </c>
      <c r="B14" s="5">
        <f>SUM(B3:B13)</f>
        <v>657</v>
      </c>
      <c r="C14" s="13">
        <f t="shared" si="0"/>
        <v>100</v>
      </c>
      <c r="E14" s="10" t="s">
        <v>2768</v>
      </c>
      <c r="F14" s="11">
        <f>SUM(F3:F13)</f>
        <v>153</v>
      </c>
      <c r="G14" s="11"/>
      <c r="H14" s="11">
        <f>SUM(H3:H13)</f>
        <v>119</v>
      </c>
      <c r="I14" s="11"/>
      <c r="J14" s="11">
        <f>SUM(J3:J13)</f>
        <v>120</v>
      </c>
      <c r="K14" s="11"/>
      <c r="L14" s="11">
        <f>SUM(L3:L13)</f>
        <v>240</v>
      </c>
      <c r="M14" s="11"/>
    </row>
    <row r="16" spans="1:13" ht="13.6" x14ac:dyDescent="0.25">
      <c r="A16" s="4" t="s">
        <v>2773</v>
      </c>
      <c r="B16" s="5" t="s">
        <v>2772</v>
      </c>
      <c r="C16" s="5" t="s">
        <v>2774</v>
      </c>
      <c r="I16" s="8"/>
    </row>
    <row r="17" spans="1:3" x14ac:dyDescent="0.2">
      <c r="A17" s="2" t="s">
        <v>2071</v>
      </c>
      <c r="B17" s="6">
        <v>13</v>
      </c>
      <c r="C17" s="12">
        <f t="shared" ref="C17:C32" si="2">B17/$B$32*100</f>
        <v>1.9908116385911179</v>
      </c>
    </row>
    <row r="18" spans="1:3" x14ac:dyDescent="0.2">
      <c r="A18" s="2" t="s">
        <v>1774</v>
      </c>
      <c r="B18" s="6">
        <v>341</v>
      </c>
      <c r="C18" s="12">
        <f t="shared" si="2"/>
        <v>52.220520673813176</v>
      </c>
    </row>
    <row r="19" spans="1:3" x14ac:dyDescent="0.2">
      <c r="A19" s="2" t="s">
        <v>2754</v>
      </c>
      <c r="B19" s="6">
        <v>3</v>
      </c>
      <c r="C19" s="12">
        <f t="shared" si="2"/>
        <v>0.45941807044410415</v>
      </c>
    </row>
    <row r="20" spans="1:3" x14ac:dyDescent="0.2">
      <c r="A20" s="2" t="s">
        <v>2757</v>
      </c>
      <c r="B20" s="6">
        <v>25</v>
      </c>
      <c r="C20" s="12">
        <f t="shared" si="2"/>
        <v>3.828483920367534</v>
      </c>
    </row>
    <row r="21" spans="1:3" x14ac:dyDescent="0.2">
      <c r="A21" s="2" t="s">
        <v>2756</v>
      </c>
      <c r="B21" s="6">
        <v>16</v>
      </c>
      <c r="C21" s="12">
        <f t="shared" si="2"/>
        <v>2.4502297090352223</v>
      </c>
    </row>
    <row r="22" spans="1:3" x14ac:dyDescent="0.2">
      <c r="A22" s="2" t="s">
        <v>2748</v>
      </c>
      <c r="B22" s="6">
        <v>16</v>
      </c>
      <c r="C22" s="12">
        <f t="shared" si="2"/>
        <v>2.4502297090352223</v>
      </c>
    </row>
    <row r="23" spans="1:3" x14ac:dyDescent="0.2">
      <c r="A23" s="2" t="s">
        <v>2749</v>
      </c>
      <c r="B23" s="6">
        <v>58</v>
      </c>
      <c r="C23" s="12">
        <f t="shared" si="2"/>
        <v>8.8820826952526808</v>
      </c>
    </row>
    <row r="24" spans="1:3" x14ac:dyDescent="0.2">
      <c r="A24" s="2" t="s">
        <v>2750</v>
      </c>
      <c r="B24" s="6">
        <v>5</v>
      </c>
      <c r="C24" s="12">
        <f t="shared" si="2"/>
        <v>0.76569678407350694</v>
      </c>
    </row>
    <row r="25" spans="1:3" x14ac:dyDescent="0.2">
      <c r="A25" s="2" t="s">
        <v>1777</v>
      </c>
      <c r="B25" s="6">
        <v>6</v>
      </c>
      <c r="C25" s="12">
        <f t="shared" si="2"/>
        <v>0.91883614088820831</v>
      </c>
    </row>
    <row r="26" spans="1:3" x14ac:dyDescent="0.2">
      <c r="A26" s="2" t="s">
        <v>1778</v>
      </c>
      <c r="B26" s="6">
        <v>90</v>
      </c>
      <c r="C26" s="12">
        <f t="shared" si="2"/>
        <v>13.782542113323123</v>
      </c>
    </row>
    <row r="27" spans="1:3" x14ac:dyDescent="0.2">
      <c r="A27" s="2" t="s">
        <v>1772</v>
      </c>
      <c r="B27" s="6">
        <v>15</v>
      </c>
      <c r="C27" s="12">
        <f t="shared" si="2"/>
        <v>2.2970903522205206</v>
      </c>
    </row>
    <row r="28" spans="1:3" x14ac:dyDescent="0.2">
      <c r="A28" s="2" t="s">
        <v>2415</v>
      </c>
      <c r="B28" s="6">
        <v>2</v>
      </c>
      <c r="C28" s="12">
        <f t="shared" si="2"/>
        <v>0.30627871362940279</v>
      </c>
    </row>
    <row r="29" spans="1:3" x14ac:dyDescent="0.2">
      <c r="A29" s="2" t="s">
        <v>2751</v>
      </c>
      <c r="B29" s="6">
        <v>24</v>
      </c>
      <c r="C29" s="12">
        <f t="shared" si="2"/>
        <v>3.6753445635528332</v>
      </c>
    </row>
    <row r="30" spans="1:3" x14ac:dyDescent="0.2">
      <c r="A30" s="2" t="s">
        <v>2290</v>
      </c>
      <c r="B30" s="6">
        <v>1</v>
      </c>
      <c r="C30" s="12">
        <f t="shared" si="2"/>
        <v>0.15313935681470139</v>
      </c>
    </row>
    <row r="31" spans="1:3" x14ac:dyDescent="0.2">
      <c r="A31" s="2" t="s">
        <v>2780</v>
      </c>
      <c r="B31" s="6">
        <v>38</v>
      </c>
      <c r="C31" s="12">
        <f t="shared" si="2"/>
        <v>5.8192955589586521</v>
      </c>
    </row>
    <row r="32" spans="1:3" ht="13.6" x14ac:dyDescent="0.25">
      <c r="A32" s="4" t="s">
        <v>2768</v>
      </c>
      <c r="B32" s="7">
        <f>SUM(B17:B31)</f>
        <v>653</v>
      </c>
      <c r="C32" s="14">
        <f t="shared" si="2"/>
        <v>100</v>
      </c>
    </row>
    <row r="34" spans="1:3" ht="13.6" x14ac:dyDescent="0.25">
      <c r="A34" s="4" t="s">
        <v>2775</v>
      </c>
      <c r="B34" s="5" t="s">
        <v>2772</v>
      </c>
      <c r="C34" s="5" t="s">
        <v>2774</v>
      </c>
    </row>
    <row r="35" spans="1:3" x14ac:dyDescent="0.2">
      <c r="A35" t="s">
        <v>1776</v>
      </c>
      <c r="B35" s="15">
        <v>102</v>
      </c>
      <c r="C35" s="12">
        <f>B35/$B$50*100</f>
        <v>15.644171779141105</v>
      </c>
    </row>
    <row r="36" spans="1:3" x14ac:dyDescent="0.2">
      <c r="A36" t="s">
        <v>2782</v>
      </c>
      <c r="B36" s="15">
        <v>3</v>
      </c>
      <c r="C36" s="12">
        <f>B36/$B$50*100</f>
        <v>0.46012269938650308</v>
      </c>
    </row>
    <row r="37" spans="1:3" x14ac:dyDescent="0.2">
      <c r="A37" t="s">
        <v>2742</v>
      </c>
      <c r="B37" s="15">
        <v>114</v>
      </c>
      <c r="C37" s="12">
        <f>B37/$B$50*100</f>
        <v>17.484662576687114</v>
      </c>
    </row>
    <row r="38" spans="1:3" x14ac:dyDescent="0.2">
      <c r="A38" t="s">
        <v>2747</v>
      </c>
      <c r="B38" s="15">
        <v>6</v>
      </c>
      <c r="C38" s="12">
        <f>B38/$B$50*100</f>
        <v>0.92024539877300615</v>
      </c>
    </row>
    <row r="39" spans="1:3" x14ac:dyDescent="0.2">
      <c r="A39" t="s">
        <v>2749</v>
      </c>
      <c r="B39" s="15">
        <v>13</v>
      </c>
      <c r="C39" s="12">
        <f>B39/$B$50*100</f>
        <v>1.9938650306748467</v>
      </c>
    </row>
    <row r="40" spans="1:3" x14ac:dyDescent="0.2">
      <c r="A40" t="s">
        <v>2750</v>
      </c>
      <c r="B40" s="15">
        <v>8</v>
      </c>
      <c r="C40" s="12">
        <f>B40/$B$50*100</f>
        <v>1.2269938650306749</v>
      </c>
    </row>
    <row r="41" spans="1:3" x14ac:dyDescent="0.2">
      <c r="A41" t="s">
        <v>2746</v>
      </c>
      <c r="B41" s="15">
        <v>3</v>
      </c>
      <c r="C41" s="12">
        <f>B41/$B$50*100</f>
        <v>0.46012269938650308</v>
      </c>
    </row>
    <row r="42" spans="1:3" x14ac:dyDescent="0.2">
      <c r="A42" t="s">
        <v>1854</v>
      </c>
      <c r="B42" s="15">
        <v>118</v>
      </c>
      <c r="C42" s="12">
        <f>B42/$B$50*100</f>
        <v>18.098159509202453</v>
      </c>
    </row>
    <row r="43" spans="1:3" x14ac:dyDescent="0.2">
      <c r="A43" t="s">
        <v>1778</v>
      </c>
      <c r="B43" s="15">
        <v>81</v>
      </c>
      <c r="C43" s="12">
        <f>B43/$B$50*100</f>
        <v>12.423312883435583</v>
      </c>
    </row>
    <row r="44" spans="1:3" x14ac:dyDescent="0.2">
      <c r="A44" t="s">
        <v>2361</v>
      </c>
      <c r="B44" s="15">
        <v>10</v>
      </c>
      <c r="C44" s="12">
        <f>B44/$B$50*100</f>
        <v>1.5337423312883436</v>
      </c>
    </row>
    <row r="45" spans="1:3" x14ac:dyDescent="0.2">
      <c r="A45" t="s">
        <v>1807</v>
      </c>
      <c r="B45" s="15">
        <v>59</v>
      </c>
      <c r="C45" s="12">
        <f>B45/$B$50*100</f>
        <v>9.0490797546012267</v>
      </c>
    </row>
    <row r="46" spans="1:3" x14ac:dyDescent="0.2">
      <c r="A46" t="s">
        <v>2783</v>
      </c>
      <c r="B46" s="15">
        <v>2</v>
      </c>
      <c r="C46" s="12">
        <f>B46/$B$50*100</f>
        <v>0.30674846625766872</v>
      </c>
    </row>
    <row r="47" spans="1:3" x14ac:dyDescent="0.2">
      <c r="A47" t="s">
        <v>2751</v>
      </c>
      <c r="B47" s="15">
        <v>2</v>
      </c>
      <c r="C47" s="12">
        <f>B47/$B$50*100</f>
        <v>0.30674846625766872</v>
      </c>
    </row>
    <row r="48" spans="1:3" x14ac:dyDescent="0.2">
      <c r="A48" t="s">
        <v>1780</v>
      </c>
      <c r="B48" s="15">
        <v>93</v>
      </c>
      <c r="C48" s="12">
        <f>B48/$B$50*100</f>
        <v>14.263803680981596</v>
      </c>
    </row>
    <row r="49" spans="1:3" x14ac:dyDescent="0.2">
      <c r="A49" t="s">
        <v>2780</v>
      </c>
      <c r="B49" s="15">
        <v>38</v>
      </c>
      <c r="C49" s="12">
        <f>B49/$B$50*100</f>
        <v>5.8282208588957047</v>
      </c>
    </row>
    <row r="50" spans="1:3" ht="13.6" x14ac:dyDescent="0.25">
      <c r="A50" s="5" t="s">
        <v>2768</v>
      </c>
      <c r="B50" s="7">
        <f>SUM(B35:B49)</f>
        <v>652</v>
      </c>
      <c r="C50" s="14">
        <f>B50/$B$50*100</f>
        <v>100</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3</vt:i4>
      </vt:variant>
    </vt:vector>
  </HeadingPairs>
  <TitlesOfParts>
    <vt:vector size="3" baseType="lpstr">
      <vt:lpstr>onderzoeksmeldingen</vt:lpstr>
      <vt:lpstr>Pivot</vt:lpstr>
      <vt:lpstr>overzichten</vt:lpstr>
    </vt:vector>
  </TitlesOfParts>
  <Company>RAAP BV</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Reinier Ellenkamp</dc:creator>
  <cp:lastModifiedBy>Reinier Ellenkamp</cp:lastModifiedBy>
  <dcterms:created xsi:type="dcterms:W3CDTF">2021-10-11T13:01:29Z</dcterms:created>
  <dcterms:modified xsi:type="dcterms:W3CDTF">2022-10-24T12:24:16Z</dcterms:modified>
</cp:coreProperties>
</file>